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cuments\Meine Arbeit\CPC\Documentos CPC\INC\INC 2022-2023\Para página web\"/>
    </mc:Choice>
  </mc:AlternateContent>
  <xr:revisionPtr revIDLastSave="0" documentId="13_ncr:1_{D20B8129-8A5F-41A1-8997-B92536108E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pa" sheetId="52" r:id="rId1"/>
    <sheet name="1" sheetId="54" r:id="rId2"/>
    <sheet name="2" sheetId="53" r:id="rId3"/>
    <sheet name="Tabla 1" sheetId="58" r:id="rId4"/>
    <sheet name="3" sheetId="55" r:id="rId5"/>
    <sheet name="Tabla 2" sheetId="59" r:id="rId6"/>
    <sheet name="4" sheetId="56" r:id="rId7"/>
    <sheet name="5a 5b" sheetId="60" r:id="rId8"/>
  </sheets>
  <externalReferences>
    <externalReference r:id="rId9"/>
    <externalReference r:id="rId10"/>
    <externalReference r:id="rId11"/>
    <externalReference r:id="rId12"/>
  </externalReferences>
  <definedNames>
    <definedName name="_ftn1" localSheetId="2">'2'!$A$13</definedName>
    <definedName name="_ftnref1" localSheetId="2">'2'!$A$9</definedName>
    <definedName name="_Ref114573918" localSheetId="4">'3'!$A$8</definedName>
    <definedName name="_Ref462219233">#REF!</definedName>
    <definedName name="_Ref487126334">#REF!</definedName>
    <definedName name="_Ref487475053">#REF!</definedName>
    <definedName name="_Ref487536121">#REF!</definedName>
    <definedName name="_Ref487546494">#REF!</definedName>
    <definedName name="a">#REF!</definedName>
    <definedName name="area">#REF!</definedName>
    <definedName name="_xlnm.Print_Area">#REF!</definedName>
    <definedName name="Fecha">[1]Configuracion!$H$6</definedName>
    <definedName name="Logico">[2]Configuracion!$A$4:$A$5</definedName>
    <definedName name="Naturaleza1">#REF!</definedName>
    <definedName name="Periodo">[1]Configuracion!$H$5</definedName>
    <definedName name="Rama1">#REF!</definedName>
    <definedName name="RangoCriterio2">[3]Detalle!$K$1:$K$65536</definedName>
    <definedName name="RangoValor">[3]Detalle!$I$1:$I$65536</definedName>
    <definedName name="Sector1">[4]Cuentas_Corrientes!$A$133:$I$133</definedName>
    <definedName name="Sector3">#REF!</definedName>
    <definedName name="Sector4">#REF!</definedName>
    <definedName name="Titulo">[3]Configuracion!$H$4</definedName>
    <definedName name="_xlnm.Print_Titles">#REF!,#REF!</definedName>
    <definedName name="Transaccion1">#REF!</definedName>
    <definedName name="Valoracion1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54" l="1"/>
  <c r="D15" i="54"/>
  <c r="D16" i="54"/>
  <c r="D17" i="54"/>
  <c r="D18" i="54"/>
  <c r="D19" i="54"/>
  <c r="D20" i="54"/>
</calcChain>
</file>

<file path=xl/sharedStrings.xml><?xml version="1.0" encoding="utf-8"?>
<sst xmlns="http://schemas.openxmlformats.org/spreadsheetml/2006/main" count="154" uniqueCount="108">
  <si>
    <t>Total</t>
  </si>
  <si>
    <t>México</t>
  </si>
  <si>
    <t>Brasil</t>
  </si>
  <si>
    <t>Colombia</t>
  </si>
  <si>
    <t>Argentina</t>
  </si>
  <si>
    <t>Chile</t>
  </si>
  <si>
    <t>Costa Rica</t>
  </si>
  <si>
    <t>Perú</t>
  </si>
  <si>
    <t>Capítulo: Financiación empresarial</t>
  </si>
  <si>
    <t>País</t>
  </si>
  <si>
    <t>Gráfica 1</t>
  </si>
  <si>
    <t>Gráfica 2</t>
  </si>
  <si>
    <t>Gráfica 3</t>
  </si>
  <si>
    <t>Gráfica 4</t>
  </si>
  <si>
    <t>Gráfica 5</t>
  </si>
  <si>
    <t>Puesto</t>
  </si>
  <si>
    <t>Uruguay</t>
  </si>
  <si>
    <t>Mapa de portada</t>
  </si>
  <si>
    <t>Asia del Este y el Pacífico</t>
  </si>
  <si>
    <t xml:space="preserve">Europa y Asia Central </t>
  </si>
  <si>
    <t>América Latina y el Caribe</t>
  </si>
  <si>
    <t>Medio Oriente y Norte de África</t>
  </si>
  <si>
    <t>Norteamérica</t>
  </si>
  <si>
    <t>África Subsahariana</t>
  </si>
  <si>
    <t xml:space="preserve">Región </t>
  </si>
  <si>
    <t>Tarjetas</t>
  </si>
  <si>
    <t>Cualquiera</t>
  </si>
  <si>
    <t>Transferencias</t>
  </si>
  <si>
    <t>Forrmales</t>
  </si>
  <si>
    <t>Informales</t>
  </si>
  <si>
    <t>Canadá</t>
  </si>
  <si>
    <t>Nueva Zelanda</t>
  </si>
  <si>
    <t>Lituania</t>
  </si>
  <si>
    <t xml:space="preserve">Posición en el porcentaje de encuestados que afirmaron haber pedido dinero prestado (por sí mismos o junto con otra persona) por cualquier motivo y de cualquier fuente en el último año.
</t>
  </si>
  <si>
    <t xml:space="preserve">Nota: Ranking para 123 países, el mayor porcentaje 86,2 % y menor 25,4%. </t>
  </si>
  <si>
    <t>Diferencia 2021-2011</t>
  </si>
  <si>
    <t>Informe Nacional de Competividad 2022-2023</t>
  </si>
  <si>
    <t>Nota: NA.</t>
  </si>
  <si>
    <t>Región</t>
  </si>
  <si>
    <t>Productos financieros</t>
  </si>
  <si>
    <t>Productos financieros activos</t>
  </si>
  <si>
    <t>Caribe</t>
  </si>
  <si>
    <t>77,7</t>
  </si>
  <si>
    <t>61,2</t>
  </si>
  <si>
    <t>Centro Oriente</t>
  </si>
  <si>
    <t>94,3</t>
  </si>
  <si>
    <t>81,6</t>
  </si>
  <si>
    <t>Centro Sur</t>
  </si>
  <si>
    <t>88,3</t>
  </si>
  <si>
    <t>71,8</t>
  </si>
  <si>
    <t>Eje Cafetero</t>
  </si>
  <si>
    <t>86,2</t>
  </si>
  <si>
    <t>Llano</t>
  </si>
  <si>
    <t>82,6</t>
  </si>
  <si>
    <t>68,1</t>
  </si>
  <si>
    <t>Pacífico</t>
  </si>
  <si>
    <t>83,0</t>
  </si>
  <si>
    <t>65,1</t>
  </si>
  <si>
    <t>90,5</t>
  </si>
  <si>
    <t>74,8</t>
  </si>
  <si>
    <t>Tabla 1</t>
  </si>
  <si>
    <t>Porcentaje de adultos con productos financieros en Colombia por región, 2021 (%).</t>
  </si>
  <si>
    <t>Fuente: BDO y SFC (2022).</t>
  </si>
  <si>
    <t>OCDE</t>
  </si>
  <si>
    <t>Porcentaje de adopción de diferentes instrumentos de pago en el comercio (%).</t>
  </si>
  <si>
    <t>Tabla 2</t>
  </si>
  <si>
    <t>Instrumento</t>
  </si>
  <si>
    <t>Micro</t>
  </si>
  <si>
    <t>Pequeño</t>
  </si>
  <si>
    <t>Mediano y grande</t>
  </si>
  <si>
    <t>Efectivo</t>
  </si>
  <si>
    <t>98,9</t>
  </si>
  <si>
    <t>97,8</t>
  </si>
  <si>
    <t>97,5</t>
  </si>
  <si>
    <t>40,3</t>
  </si>
  <si>
    <t>78,9</t>
  </si>
  <si>
    <t>92,4</t>
  </si>
  <si>
    <t>Transferencias Electrónicas</t>
  </si>
  <si>
    <t>48,9</t>
  </si>
  <si>
    <t>75,4</t>
  </si>
  <si>
    <t>93,4</t>
  </si>
  <si>
    <t>Cheques</t>
  </si>
  <si>
    <t>10,2</t>
  </si>
  <si>
    <t>38,8</t>
  </si>
  <si>
    <t>65,8</t>
  </si>
  <si>
    <t xml:space="preserve"> </t>
  </si>
  <si>
    <t>Ventas</t>
  </si>
  <si>
    <t>Banco o finanzas abiertas</t>
  </si>
  <si>
    <t>Sandbox regulatorio</t>
  </si>
  <si>
    <t>Licenciamiento modular en mercado de valores</t>
  </si>
  <si>
    <t>Asesoría ("robo-advisors")</t>
  </si>
  <si>
    <t>Criptoactivos</t>
  </si>
  <si>
    <t>Sistemas de pagos de bajo valor</t>
  </si>
  <si>
    <t>Portabilidad financiera</t>
  </si>
  <si>
    <t>Otro</t>
  </si>
  <si>
    <t>Fuente: SFC (2021).</t>
  </si>
  <si>
    <t>Regulación que podría tener mayor impacto para su organización, 2021 (% del total).</t>
  </si>
  <si>
    <t>5b. Fintech.</t>
  </si>
  <si>
    <t>5a. Entidad financiera tradicional.</t>
  </si>
  <si>
    <t>Adultos con una cuenta por región (porcentaje, %).</t>
  </si>
  <si>
    <t>Adultos con una cuenta . Colombia y países de referencia (porcentaje, %).</t>
  </si>
  <si>
    <r>
      <t xml:space="preserve">Fuente: Demirgüç-Kunt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(2022).</t>
    </r>
  </si>
  <si>
    <t xml:space="preserve">Nota 1: Para México no hay información en la medición de 2021. </t>
  </si>
  <si>
    <t>Nota 2: Estas cifras corresponden al reporte del Global Findex 2021, pues el Reporte de Inclusión Financiera 2021 para Colombia, como se verá más adelante, calculó esa tenencia en 90,5 %.</t>
  </si>
  <si>
    <t>Adultos que hicieron pagos digitales (porcentaje, %). Colombia y países de referencia.</t>
  </si>
  <si>
    <r>
      <t xml:space="preserve">Fuente: Arango-Arango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(2022).</t>
    </r>
  </si>
  <si>
    <r>
      <t>Fuente: Arango-Arango</t>
    </r>
    <r>
      <rPr>
        <i/>
        <sz val="11"/>
        <color theme="1"/>
        <rFont val="Calibri"/>
        <family val="2"/>
        <scheme val="minor"/>
      </rPr>
      <t xml:space="preserve"> et al.</t>
    </r>
    <r>
      <rPr>
        <sz val="11"/>
        <color theme="1"/>
        <rFont val="Calibri"/>
        <family val="2"/>
        <scheme val="minor"/>
      </rPr>
      <t xml:space="preserve"> (2022).</t>
    </r>
  </si>
  <si>
    <r>
      <t xml:space="preserve">Fuente: Demirgüç-Kunt,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(2022). </t>
    </r>
    <r>
      <rPr>
        <i/>
        <sz val="11"/>
        <color theme="1"/>
        <rFont val="Calibri"/>
        <family val="2"/>
        <scheme val="minor"/>
      </rPr>
      <t xml:space="preserve">The Global Findex Database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</si>
</sst>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(&quot;€&quot;* #,##0.00_);_(&quot;€&quot;* \(#,##0.00\);_(&quot;€&quot;* &quot;-&quot;??_);_(@_)"/>
    <numFmt numFmtId="167" formatCode="_ * #,##0.00_ ;_ * \-#,##0.00_ ;_ * &quot;-&quot;??_ ;_ @_ "/>
    <numFmt numFmtId="168" formatCode="0.0%"/>
    <numFmt numFmtId="169" formatCode="0.0"/>
    <numFmt numFmtId="170" formatCode="_-&quot;$&quot;\ * #,##0_-;\-&quot;$&quot;\ * #,##0_-;_-&quot;$&quot;\ * &quot;-&quot;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Garamond"/>
      <family val="1"/>
      <charset val="238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  <scheme val="minor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56"/>
      <name val="Calibri"/>
      <family val="2"/>
      <scheme val="minor"/>
    </font>
    <font>
      <u/>
      <sz val="9.9"/>
      <color theme="10"/>
      <name val="Trebuchet MS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Garamond"/>
      <family val="2"/>
      <charset val="238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color indexed="56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52">
    <xf numFmtId="0" fontId="0" fillId="0" borderId="0"/>
    <xf numFmtId="0" fontId="12" fillId="0" borderId="0"/>
    <xf numFmtId="0" fontId="13" fillId="0" borderId="0"/>
    <xf numFmtId="0" fontId="15" fillId="0" borderId="0"/>
    <xf numFmtId="0" fontId="15" fillId="10" borderId="0" applyNumberFormat="0" applyBorder="0" applyAlignment="0" applyProtection="0"/>
    <xf numFmtId="0" fontId="1" fillId="33" borderId="0" applyNumberFormat="0" applyBorder="0" applyAlignment="0" applyProtection="0"/>
    <xf numFmtId="0" fontId="15" fillId="14" borderId="0" applyNumberFormat="0" applyBorder="0" applyAlignment="0" applyProtection="0"/>
    <xf numFmtId="0" fontId="1" fillId="34" borderId="0" applyNumberFormat="0" applyBorder="0" applyAlignment="0" applyProtection="0"/>
    <xf numFmtId="0" fontId="15" fillId="18" borderId="0" applyNumberFormat="0" applyBorder="0" applyAlignment="0" applyProtection="0"/>
    <xf numFmtId="0" fontId="1" fillId="35" borderId="0" applyNumberFormat="0" applyBorder="0" applyAlignment="0" applyProtection="0"/>
    <xf numFmtId="0" fontId="15" fillId="22" borderId="0" applyNumberFormat="0" applyBorder="0" applyAlignment="0" applyProtection="0"/>
    <xf numFmtId="0" fontId="1" fillId="3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" fillId="37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" fillId="38" borderId="0" applyNumberFormat="0" applyBorder="0" applyAlignment="0" applyProtection="0"/>
    <xf numFmtId="0" fontId="15" fillId="23" borderId="0" applyNumberFormat="0" applyBorder="0" applyAlignment="0" applyProtection="0"/>
    <xf numFmtId="0" fontId="1" fillId="36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" fillId="39" borderId="0" applyNumberFormat="0" applyBorder="0" applyAlignment="0" applyProtection="0"/>
    <xf numFmtId="0" fontId="20" fillId="12" borderId="0" applyNumberFormat="0" applyBorder="0" applyAlignment="0" applyProtection="0"/>
    <xf numFmtId="0" fontId="11" fillId="40" borderId="0" applyNumberFormat="0" applyBorder="0" applyAlignment="0" applyProtection="0"/>
    <xf numFmtId="0" fontId="20" fillId="16" borderId="0" applyNumberFormat="0" applyBorder="0" applyAlignment="0" applyProtection="0"/>
    <xf numFmtId="0" fontId="11" fillId="16" borderId="0" applyNumberFormat="0" applyBorder="0" applyAlignment="0" applyProtection="0"/>
    <xf numFmtId="0" fontId="20" fillId="20" borderId="0" applyNumberFormat="0" applyBorder="0" applyAlignment="0" applyProtection="0"/>
    <xf numFmtId="0" fontId="11" fillId="38" borderId="0" applyNumberFormat="0" applyBorder="0" applyAlignment="0" applyProtection="0"/>
    <xf numFmtId="0" fontId="20" fillId="24" borderId="0" applyNumberFormat="0" applyBorder="0" applyAlignment="0" applyProtection="0"/>
    <xf numFmtId="0" fontId="11" fillId="41" borderId="0" applyNumberFormat="0" applyBorder="0" applyAlignment="0" applyProtection="0"/>
    <xf numFmtId="0" fontId="20" fillId="28" borderId="0" applyNumberFormat="0" applyBorder="0" applyAlignment="0" applyProtection="0"/>
    <xf numFmtId="0" fontId="11" fillId="28" borderId="0" applyNumberFormat="0" applyBorder="0" applyAlignment="0" applyProtection="0"/>
    <xf numFmtId="0" fontId="20" fillId="32" borderId="0" applyNumberFormat="0" applyBorder="0" applyAlignment="0" applyProtection="0"/>
    <xf numFmtId="0" fontId="11" fillId="42" borderId="0" applyNumberFormat="0" applyBorder="0" applyAlignment="0" applyProtection="0"/>
    <xf numFmtId="0" fontId="20" fillId="9" borderId="0" applyNumberFormat="0" applyBorder="0" applyAlignment="0" applyProtection="0"/>
    <xf numFmtId="0" fontId="11" fillId="43" borderId="0" applyNumberFormat="0" applyBorder="0" applyAlignment="0" applyProtection="0"/>
    <xf numFmtId="0" fontId="20" fillId="13" borderId="0" applyNumberFormat="0" applyBorder="0" applyAlignment="0" applyProtection="0"/>
    <xf numFmtId="0" fontId="11" fillId="44" borderId="0" applyNumberFormat="0" applyBorder="0" applyAlignment="0" applyProtection="0"/>
    <xf numFmtId="0" fontId="20" fillId="17" borderId="0" applyNumberFormat="0" applyBorder="0" applyAlignment="0" applyProtection="0"/>
    <xf numFmtId="0" fontId="11" fillId="45" borderId="0" applyNumberFormat="0" applyBorder="0" applyAlignment="0" applyProtection="0"/>
    <xf numFmtId="0" fontId="20" fillId="21" borderId="0" applyNumberFormat="0" applyBorder="0" applyAlignment="0" applyProtection="0"/>
    <xf numFmtId="0" fontId="11" fillId="41" borderId="0" applyNumberFormat="0" applyBorder="0" applyAlignment="0" applyProtection="0"/>
    <xf numFmtId="0" fontId="20" fillId="25" borderId="0" applyNumberFormat="0" applyBorder="0" applyAlignment="0" applyProtection="0"/>
    <xf numFmtId="0" fontId="11" fillId="25" borderId="0" applyNumberFormat="0" applyBorder="0" applyAlignment="0" applyProtection="0"/>
    <xf numFmtId="0" fontId="20" fillId="29" borderId="0" applyNumberFormat="0" applyBorder="0" applyAlignment="0" applyProtection="0"/>
    <xf numFmtId="0" fontId="11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4" applyNumberFormat="0" applyAlignment="0" applyProtection="0"/>
    <xf numFmtId="0" fontId="5" fillId="46" borderId="4" applyNumberFormat="0" applyAlignment="0" applyProtection="0"/>
    <xf numFmtId="0" fontId="24" fillId="7" borderId="7" applyNumberFormat="0" applyAlignment="0" applyProtection="0"/>
    <xf numFmtId="0" fontId="7" fillId="7" borderId="7" applyNumberFormat="0" applyAlignment="0" applyProtection="0"/>
    <xf numFmtId="164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11" applyNumberFormat="0" applyFill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4" applyNumberFormat="0" applyAlignment="0" applyProtection="0"/>
    <xf numFmtId="0" fontId="3" fillId="5" borderId="4" applyNumberFormat="0" applyAlignment="0" applyProtection="0"/>
    <xf numFmtId="0" fontId="35" fillId="0" borderId="6" applyNumberFormat="0" applyFill="0" applyAlignment="0" applyProtection="0"/>
    <xf numFmtId="0" fontId="6" fillId="0" borderId="6" applyNumberFormat="0" applyFill="0" applyAlignment="0" applyProtection="0"/>
    <xf numFmtId="167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40" fillId="0" borderId="0"/>
    <xf numFmtId="0" fontId="41" fillId="0" borderId="0"/>
    <xf numFmtId="0" fontId="1" fillId="0" borderId="0"/>
    <xf numFmtId="0" fontId="16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42" fillId="6" borderId="5" applyNumberFormat="0" applyAlignment="0" applyProtection="0"/>
    <xf numFmtId="0" fontId="4" fillId="46" borderId="5" applyNumberFormat="0" applyAlignment="0" applyProtection="0"/>
    <xf numFmtId="9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0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0"/>
    <xf numFmtId="0" fontId="49" fillId="0" borderId="0" applyNumberFormat="0" applyFill="0" applyBorder="0" applyAlignment="0" applyProtection="0"/>
  </cellStyleXfs>
  <cellXfs count="32">
    <xf numFmtId="0" fontId="0" fillId="0" borderId="0" xfId="0"/>
    <xf numFmtId="0" fontId="0" fillId="47" borderId="0" xfId="0" applyFill="1"/>
    <xf numFmtId="0" fontId="10" fillId="47" borderId="0" xfId="0" applyFont="1" applyFill="1"/>
    <xf numFmtId="0" fontId="0" fillId="47" borderId="10" xfId="0" applyFill="1" applyBorder="1"/>
    <xf numFmtId="169" fontId="0" fillId="47" borderId="0" xfId="0" applyNumberFormat="1" applyFill="1"/>
    <xf numFmtId="0" fontId="0" fillId="47" borderId="0" xfId="0" applyFill="1" applyBorder="1"/>
    <xf numFmtId="0" fontId="0" fillId="47" borderId="0" xfId="0" applyFill="1" applyAlignment="1"/>
    <xf numFmtId="0" fontId="10" fillId="47" borderId="10" xfId="0" applyFont="1" applyFill="1" applyBorder="1" applyAlignment="1">
      <alignment horizontal="center"/>
    </xf>
    <xf numFmtId="0" fontId="10" fillId="47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7" fillId="47" borderId="14" xfId="0" applyFont="1" applyFill="1" applyBorder="1" applyAlignment="1">
      <alignment horizontal="center" vertical="center"/>
    </xf>
    <xf numFmtId="0" fontId="47" fillId="47" borderId="15" xfId="0" applyFont="1" applyFill="1" applyBorder="1" applyAlignment="1">
      <alignment horizontal="center" vertical="center"/>
    </xf>
    <xf numFmtId="0" fontId="14" fillId="47" borderId="16" xfId="0" applyFont="1" applyFill="1" applyBorder="1" applyAlignment="1">
      <alignment horizontal="center" vertical="center"/>
    </xf>
    <xf numFmtId="0" fontId="14" fillId="47" borderId="17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0" fillId="47" borderId="0" xfId="0" applyFill="1" applyBorder="1" applyAlignment="1">
      <alignment horizontal="left"/>
    </xf>
    <xf numFmtId="0" fontId="10" fillId="47" borderId="0" xfId="0" applyFont="1" applyFill="1" applyBorder="1" applyAlignment="1">
      <alignment horizontal="left"/>
    </xf>
    <xf numFmtId="0" fontId="0" fillId="47" borderId="0" xfId="0" applyFill="1" applyBorder="1" applyAlignment="1">
      <alignment horizontal="left" vertical="center"/>
    </xf>
    <xf numFmtId="168" fontId="0" fillId="47" borderId="0" xfId="0" applyNumberFormat="1" applyFill="1" applyBorder="1"/>
    <xf numFmtId="10" fontId="0" fillId="47" borderId="0" xfId="0" applyNumberFormat="1" applyFill="1" applyBorder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/>
    </xf>
    <xf numFmtId="0" fontId="0" fillId="47" borderId="0" xfId="0" applyFont="1" applyFill="1"/>
    <xf numFmtId="0" fontId="10" fillId="0" borderId="0" xfId="0" applyFont="1"/>
    <xf numFmtId="0" fontId="0" fillId="47" borderId="0" xfId="0" applyFont="1" applyFill="1" applyBorder="1" applyAlignment="1">
      <alignment horizontal="left" vertical="center"/>
    </xf>
    <xf numFmtId="0" fontId="10" fillId="47" borderId="0" xfId="0" applyFont="1" applyFill="1" applyBorder="1"/>
    <xf numFmtId="0" fontId="10" fillId="47" borderId="0" xfId="0" applyFont="1" applyFill="1" applyBorder="1" applyAlignment="1">
      <alignment horizontal="center" vertical="center" wrapText="1"/>
    </xf>
  </cellXfs>
  <cellStyles count="152">
    <cellStyle name="20% - Accent1 2" xfId="5" xr:uid="{00000000-0005-0000-0000-000000000000}"/>
    <cellStyle name="20% - Accent2 2" xfId="7" xr:uid="{00000000-0005-0000-0000-000001000000}"/>
    <cellStyle name="20% - Accent3 2" xfId="9" xr:uid="{00000000-0005-0000-0000-000002000000}"/>
    <cellStyle name="20% - Accent4 2" xfId="11" xr:uid="{00000000-0005-0000-0000-000003000000}"/>
    <cellStyle name="20% - Accent5 2" xfId="13" xr:uid="{00000000-0005-0000-0000-000004000000}"/>
    <cellStyle name="20% - Accent6 2" xfId="15" xr:uid="{00000000-0005-0000-0000-000005000000}"/>
    <cellStyle name="20% - Énfasis1 2" xfId="4" xr:uid="{00000000-0005-0000-0000-000006000000}"/>
    <cellStyle name="20% - Énfasis2 2" xfId="6" xr:uid="{00000000-0005-0000-0000-000007000000}"/>
    <cellStyle name="20% - Énfasis3 2" xfId="8" xr:uid="{00000000-0005-0000-0000-000008000000}"/>
    <cellStyle name="20% - Énfasis4 2" xfId="10" xr:uid="{00000000-0005-0000-0000-000009000000}"/>
    <cellStyle name="20% - Énfasis5 2" xfId="12" xr:uid="{00000000-0005-0000-0000-00000A000000}"/>
    <cellStyle name="20% - Énfasis6 2" xfId="14" xr:uid="{00000000-0005-0000-0000-00000B000000}"/>
    <cellStyle name="40% - Accent1 2" xfId="17" xr:uid="{00000000-0005-0000-0000-00000C000000}"/>
    <cellStyle name="40% - Accent2 2" xfId="19" xr:uid="{00000000-0005-0000-0000-00000D000000}"/>
    <cellStyle name="40% - Accent3 2" xfId="21" xr:uid="{00000000-0005-0000-0000-00000E000000}"/>
    <cellStyle name="40% - Accent4 2" xfId="23" xr:uid="{00000000-0005-0000-0000-00000F000000}"/>
    <cellStyle name="40% - Accent5 2" xfId="25" xr:uid="{00000000-0005-0000-0000-000010000000}"/>
    <cellStyle name="40% - Accent6 2" xfId="27" xr:uid="{00000000-0005-0000-0000-000011000000}"/>
    <cellStyle name="40% - Énfasis1 2" xfId="16" xr:uid="{00000000-0005-0000-0000-000012000000}"/>
    <cellStyle name="40% - Énfasis2 2" xfId="18" xr:uid="{00000000-0005-0000-0000-000013000000}"/>
    <cellStyle name="40% - Énfasis3 2" xfId="20" xr:uid="{00000000-0005-0000-0000-000014000000}"/>
    <cellStyle name="40% - Énfasis4 2" xfId="22" xr:uid="{00000000-0005-0000-0000-000015000000}"/>
    <cellStyle name="40% - Énfasis5 2" xfId="24" xr:uid="{00000000-0005-0000-0000-000016000000}"/>
    <cellStyle name="40% - Énfasis6 2" xfId="26" xr:uid="{00000000-0005-0000-0000-000017000000}"/>
    <cellStyle name="60% - Accent1 2" xfId="29" xr:uid="{00000000-0005-0000-0000-000018000000}"/>
    <cellStyle name="60% - Accent2 2" xfId="31" xr:uid="{00000000-0005-0000-0000-000019000000}"/>
    <cellStyle name="60% - Accent3 2" xfId="33" xr:uid="{00000000-0005-0000-0000-00001A000000}"/>
    <cellStyle name="60% - Accent4 2" xfId="35" xr:uid="{00000000-0005-0000-0000-00001B000000}"/>
    <cellStyle name="60% - Accent5 2" xfId="37" xr:uid="{00000000-0005-0000-0000-00001C000000}"/>
    <cellStyle name="60% - Accent6 2" xfId="39" xr:uid="{00000000-0005-0000-0000-00001D000000}"/>
    <cellStyle name="60% - Énfasis1 2" xfId="28" xr:uid="{00000000-0005-0000-0000-00001E000000}"/>
    <cellStyle name="60% - Énfasis2 2" xfId="30" xr:uid="{00000000-0005-0000-0000-00001F000000}"/>
    <cellStyle name="60% - Énfasis3 2" xfId="32" xr:uid="{00000000-0005-0000-0000-000020000000}"/>
    <cellStyle name="60% - Énfasis4 2" xfId="34" xr:uid="{00000000-0005-0000-0000-000021000000}"/>
    <cellStyle name="60% - Énfasis5 2" xfId="36" xr:uid="{00000000-0005-0000-0000-000022000000}"/>
    <cellStyle name="60% - Énfasis6 2" xfId="38" xr:uid="{00000000-0005-0000-0000-000023000000}"/>
    <cellStyle name="Accent1 2" xfId="41" xr:uid="{00000000-0005-0000-0000-000024000000}"/>
    <cellStyle name="Accent2 2" xfId="43" xr:uid="{00000000-0005-0000-0000-000025000000}"/>
    <cellStyle name="Accent3 2" xfId="45" xr:uid="{00000000-0005-0000-0000-000026000000}"/>
    <cellStyle name="Accent4 2" xfId="47" xr:uid="{00000000-0005-0000-0000-000027000000}"/>
    <cellStyle name="Accent5 2" xfId="49" xr:uid="{00000000-0005-0000-0000-000028000000}"/>
    <cellStyle name="Accent6 2" xfId="51" xr:uid="{00000000-0005-0000-0000-000029000000}"/>
    <cellStyle name="Bad 2" xfId="53" xr:uid="{00000000-0005-0000-0000-00002A000000}"/>
    <cellStyle name="Bueno 2" xfId="76" xr:uid="{00000000-0005-0000-0000-00002B000000}"/>
    <cellStyle name="Calculation 2" xfId="55" xr:uid="{00000000-0005-0000-0000-00002C000000}"/>
    <cellStyle name="Cálculo 2" xfId="54" xr:uid="{00000000-0005-0000-0000-00002D000000}"/>
    <cellStyle name="Celda de comprobación 2" xfId="56" xr:uid="{00000000-0005-0000-0000-00002E000000}"/>
    <cellStyle name="Celda vinculada 2" xfId="89" xr:uid="{00000000-0005-0000-0000-00002F000000}"/>
    <cellStyle name="Check Cell 2" xfId="57" xr:uid="{00000000-0005-0000-0000-000030000000}"/>
    <cellStyle name="Comma [0] 2" xfId="58" xr:uid="{00000000-0005-0000-0000-000031000000}"/>
    <cellStyle name="Comma 2" xfId="59" xr:uid="{00000000-0005-0000-0000-000032000000}"/>
    <cellStyle name="Comma 2 10" xfId="60" xr:uid="{00000000-0005-0000-0000-000033000000}"/>
    <cellStyle name="Comma 2 2" xfId="61" xr:uid="{00000000-0005-0000-0000-000034000000}"/>
    <cellStyle name="Comma 2 3" xfId="62" xr:uid="{00000000-0005-0000-0000-000035000000}"/>
    <cellStyle name="Comma 2 4" xfId="63" xr:uid="{00000000-0005-0000-0000-000036000000}"/>
    <cellStyle name="Comma 2 4 2" xfId="64" xr:uid="{00000000-0005-0000-0000-000037000000}"/>
    <cellStyle name="Comma 2 5" xfId="65" xr:uid="{00000000-0005-0000-0000-000038000000}"/>
    <cellStyle name="Comma 2 6" xfId="66" xr:uid="{00000000-0005-0000-0000-000039000000}"/>
    <cellStyle name="Comma 2 7" xfId="67" xr:uid="{00000000-0005-0000-0000-00003A000000}"/>
    <cellStyle name="Comma 2 8" xfId="68" xr:uid="{00000000-0005-0000-0000-00003B000000}"/>
    <cellStyle name="Comma 2 9" xfId="69" xr:uid="{00000000-0005-0000-0000-00003C000000}"/>
    <cellStyle name="Comma 22" xfId="70" xr:uid="{00000000-0005-0000-0000-00003D000000}"/>
    <cellStyle name="Comma 3" xfId="71" xr:uid="{00000000-0005-0000-0000-00003E000000}"/>
    <cellStyle name="Comma 4" xfId="72" xr:uid="{00000000-0005-0000-0000-00003F000000}"/>
    <cellStyle name="Currency [0] 2" xfId="149" xr:uid="{8DE771B8-C08B-4635-B96A-62235156D551}"/>
    <cellStyle name="Currency 2" xfId="73" xr:uid="{00000000-0005-0000-0000-000040000000}"/>
    <cellStyle name="Encabezado 1 2" xfId="78" xr:uid="{00000000-0005-0000-0000-000041000000}"/>
    <cellStyle name="Encabezado 4 2" xfId="84" xr:uid="{00000000-0005-0000-0000-000042000000}"/>
    <cellStyle name="Énfasis1 2" xfId="40" xr:uid="{00000000-0005-0000-0000-000043000000}"/>
    <cellStyle name="Énfasis2 2" xfId="42" xr:uid="{00000000-0005-0000-0000-000044000000}"/>
    <cellStyle name="Énfasis3 2" xfId="44" xr:uid="{00000000-0005-0000-0000-000045000000}"/>
    <cellStyle name="Énfasis4 2" xfId="46" xr:uid="{00000000-0005-0000-0000-000046000000}"/>
    <cellStyle name="Énfasis5 2" xfId="48" xr:uid="{00000000-0005-0000-0000-000047000000}"/>
    <cellStyle name="Énfasis6 2" xfId="50" xr:uid="{00000000-0005-0000-0000-000048000000}"/>
    <cellStyle name="Entrada 2" xfId="87" xr:uid="{00000000-0005-0000-0000-000049000000}"/>
    <cellStyle name="Explanatory Text 2" xfId="75" xr:uid="{00000000-0005-0000-0000-00004A000000}"/>
    <cellStyle name="Good 2" xfId="77" xr:uid="{00000000-0005-0000-0000-00004B000000}"/>
    <cellStyle name="Heading 1 2" xfId="79" xr:uid="{00000000-0005-0000-0000-00004C000000}"/>
    <cellStyle name="Heading 2 2" xfId="81" xr:uid="{00000000-0005-0000-0000-00004D000000}"/>
    <cellStyle name="Heading 3 2" xfId="83" xr:uid="{00000000-0005-0000-0000-00004E000000}"/>
    <cellStyle name="Heading 4 2" xfId="85" xr:uid="{00000000-0005-0000-0000-00004F000000}"/>
    <cellStyle name="Hyperlink 2" xfId="86" xr:uid="{00000000-0005-0000-0000-000050000000}"/>
    <cellStyle name="Hyperlink 3" xfId="151" xr:uid="{26343493-CD44-49DE-B2DB-FF7CE8F2AC91}"/>
    <cellStyle name="Incorrecto 2" xfId="52" xr:uid="{00000000-0005-0000-0000-000051000000}"/>
    <cellStyle name="Input 2" xfId="88" xr:uid="{00000000-0005-0000-0000-000052000000}"/>
    <cellStyle name="Linked Cell 2" xfId="90" xr:uid="{00000000-0005-0000-0000-000053000000}"/>
    <cellStyle name="Millares [0] 2" xfId="148" xr:uid="{B63C4E1E-8E0C-4351-8B26-431B025167C9}"/>
    <cellStyle name="Millares 2" xfId="91" xr:uid="{00000000-0005-0000-0000-000054000000}"/>
    <cellStyle name="Neutral 2" xfId="93" xr:uid="{00000000-0005-0000-0000-000055000000}"/>
    <cellStyle name="Neutral 3" xfId="92" xr:uid="{00000000-0005-0000-0000-000056000000}"/>
    <cellStyle name="Normal" xfId="0" builtinId="0"/>
    <cellStyle name="Normal 10" xfId="3" xr:uid="{00000000-0005-0000-0000-000058000000}"/>
    <cellStyle name="Normál 10 3 3" xfId="94" xr:uid="{00000000-0005-0000-0000-000059000000}"/>
    <cellStyle name="Normal 2" xfId="2" xr:uid="{00000000-0005-0000-0000-00005A000000}"/>
    <cellStyle name="Normal 2 10" xfId="96" xr:uid="{00000000-0005-0000-0000-00005B000000}"/>
    <cellStyle name="Normál 2 10" xfId="97" xr:uid="{00000000-0005-0000-0000-00005C000000}"/>
    <cellStyle name="Normal 2 11" xfId="98" xr:uid="{00000000-0005-0000-0000-00005D000000}"/>
    <cellStyle name="Normal 2 12" xfId="99" xr:uid="{00000000-0005-0000-0000-00005E000000}"/>
    <cellStyle name="Normal 2 13" xfId="100" xr:uid="{00000000-0005-0000-0000-00005F000000}"/>
    <cellStyle name="Normal 2 14" xfId="101" xr:uid="{00000000-0005-0000-0000-000060000000}"/>
    <cellStyle name="Normal 2 15" xfId="102" xr:uid="{00000000-0005-0000-0000-000061000000}"/>
    <cellStyle name="Normal 2 16" xfId="103" xr:uid="{00000000-0005-0000-0000-000062000000}"/>
    <cellStyle name="Normal 2 17" xfId="104" xr:uid="{00000000-0005-0000-0000-000063000000}"/>
    <cellStyle name="Normal 2 18" xfId="105" xr:uid="{00000000-0005-0000-0000-000064000000}"/>
    <cellStyle name="Normal 2 19" xfId="106" xr:uid="{00000000-0005-0000-0000-000065000000}"/>
    <cellStyle name="Normal 2 2" xfId="107" xr:uid="{00000000-0005-0000-0000-000066000000}"/>
    <cellStyle name="Normal 2 2 2" xfId="108" xr:uid="{00000000-0005-0000-0000-000067000000}"/>
    <cellStyle name="Normál 2 2 2" xfId="109" xr:uid="{00000000-0005-0000-0000-000068000000}"/>
    <cellStyle name="Normal 2 20" xfId="110" xr:uid="{00000000-0005-0000-0000-000069000000}"/>
    <cellStyle name="Normal 2 21" xfId="95" xr:uid="{00000000-0005-0000-0000-00006A000000}"/>
    <cellStyle name="Normal 2 22" xfId="150" xr:uid="{66E86000-C6BD-4E2D-90A9-E8B544F57A29}"/>
    <cellStyle name="Normal 2 3" xfId="111" xr:uid="{00000000-0005-0000-0000-00006B000000}"/>
    <cellStyle name="Normal 2 4" xfId="112" xr:uid="{00000000-0005-0000-0000-00006C000000}"/>
    <cellStyle name="Normal 2 4 2" xfId="113" xr:uid="{00000000-0005-0000-0000-00006D000000}"/>
    <cellStyle name="Normal 2 5" xfId="114" xr:uid="{00000000-0005-0000-0000-00006E000000}"/>
    <cellStyle name="Normal 2 6" xfId="115" xr:uid="{00000000-0005-0000-0000-00006F000000}"/>
    <cellStyle name="Normal 2 7" xfId="116" xr:uid="{00000000-0005-0000-0000-000070000000}"/>
    <cellStyle name="Normal 2 8" xfId="117" xr:uid="{00000000-0005-0000-0000-000071000000}"/>
    <cellStyle name="Normal 2 9" xfId="118" xr:uid="{00000000-0005-0000-0000-000072000000}"/>
    <cellStyle name="Normal 3" xfId="1" xr:uid="{00000000-0005-0000-0000-000073000000}"/>
    <cellStyle name="Normal 3 2" xfId="119" xr:uid="{00000000-0005-0000-0000-000074000000}"/>
    <cellStyle name="Normal 4" xfId="120" xr:uid="{00000000-0005-0000-0000-000075000000}"/>
    <cellStyle name="Normal 5" xfId="121" xr:uid="{00000000-0005-0000-0000-000076000000}"/>
    <cellStyle name="Normal 5 2" xfId="122" xr:uid="{00000000-0005-0000-0000-000077000000}"/>
    <cellStyle name="Normal 5 3" xfId="123" xr:uid="{00000000-0005-0000-0000-000078000000}"/>
    <cellStyle name="Normal 6" xfId="124" xr:uid="{00000000-0005-0000-0000-000079000000}"/>
    <cellStyle name="Normal 6 2" xfId="125" xr:uid="{00000000-0005-0000-0000-00007A000000}"/>
    <cellStyle name="Normal 7" xfId="126" xr:uid="{00000000-0005-0000-0000-00007B000000}"/>
    <cellStyle name="Normal 8" xfId="127" xr:uid="{00000000-0005-0000-0000-00007C000000}"/>
    <cellStyle name="Normál 8" xfId="128" xr:uid="{00000000-0005-0000-0000-00007D000000}"/>
    <cellStyle name="Normal 9" xfId="129" xr:uid="{00000000-0005-0000-0000-00007E000000}"/>
    <cellStyle name="Normale_Foglio1" xfId="130" xr:uid="{00000000-0005-0000-0000-00007F000000}"/>
    <cellStyle name="Note 2" xfId="131" xr:uid="{00000000-0005-0000-0000-000080000000}"/>
    <cellStyle name="Note 2 2" xfId="132" xr:uid="{00000000-0005-0000-0000-000081000000}"/>
    <cellStyle name="Note 3" xfId="133" xr:uid="{00000000-0005-0000-0000-000082000000}"/>
    <cellStyle name="Output 2" xfId="135" xr:uid="{00000000-0005-0000-0000-000083000000}"/>
    <cellStyle name="Percent 2" xfId="137" xr:uid="{00000000-0005-0000-0000-000084000000}"/>
    <cellStyle name="Percent 3" xfId="138" xr:uid="{00000000-0005-0000-0000-000085000000}"/>
    <cellStyle name="Porcentaje 2" xfId="139" xr:uid="{00000000-0005-0000-0000-000087000000}"/>
    <cellStyle name="Porcentaje 3" xfId="136" xr:uid="{00000000-0005-0000-0000-000088000000}"/>
    <cellStyle name="Pourcentage 2" xfId="140" xr:uid="{00000000-0005-0000-0000-000089000000}"/>
    <cellStyle name="Salida 2" xfId="134" xr:uid="{00000000-0005-0000-0000-00008A000000}"/>
    <cellStyle name="Százalék 7" xfId="141" xr:uid="{00000000-0005-0000-0000-00008B000000}"/>
    <cellStyle name="Texto de advertencia 2" xfId="146" xr:uid="{00000000-0005-0000-0000-00008C000000}"/>
    <cellStyle name="Texto explicativo 2" xfId="74" xr:uid="{00000000-0005-0000-0000-00008D000000}"/>
    <cellStyle name="Title 2" xfId="143" xr:uid="{00000000-0005-0000-0000-00008E000000}"/>
    <cellStyle name="Título 2 2" xfId="80" xr:uid="{00000000-0005-0000-0000-00008F000000}"/>
    <cellStyle name="Título 3 2" xfId="82" xr:uid="{00000000-0005-0000-0000-000090000000}"/>
    <cellStyle name="Título 4" xfId="142" xr:uid="{00000000-0005-0000-0000-000091000000}"/>
    <cellStyle name="Total 2" xfId="145" xr:uid="{00000000-0005-0000-0000-000092000000}"/>
    <cellStyle name="Total 3" xfId="144" xr:uid="{00000000-0005-0000-0000-000093000000}"/>
    <cellStyle name="Warning Text 2" xfId="147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0925925925925923E-2"/>
          <c:w val="0.89019685039370078"/>
          <c:h val="0.75715089185280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'1'!$B$13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'1'!$A$14:$A$20</c:f>
              <c:strCache>
                <c:ptCount val="7"/>
                <c:pt idx="0">
                  <c:v>Norteamérica</c:v>
                </c:pt>
                <c:pt idx="1">
                  <c:v>Europa y Asia Central </c:v>
                </c:pt>
                <c:pt idx="2">
                  <c:v>Asia del Este y el Pacífico</c:v>
                </c:pt>
                <c:pt idx="3">
                  <c:v>América Latina y el Caribe</c:v>
                </c:pt>
                <c:pt idx="4">
                  <c:v>África Subsahariana</c:v>
                </c:pt>
                <c:pt idx="5">
                  <c:v>Medio Oriente y Norte de África</c:v>
                </c:pt>
                <c:pt idx="6">
                  <c:v>Total</c:v>
                </c:pt>
              </c:strCache>
            </c:strRef>
          </c:cat>
          <c:val>
            <c:numRef>
              <c:f>'1'!$B$14:$B$20</c:f>
              <c:numCache>
                <c:formatCode>0.0</c:formatCode>
                <c:ptCount val="7"/>
                <c:pt idx="0">
                  <c:v>88.768333196640015</c:v>
                </c:pt>
                <c:pt idx="1">
                  <c:v>69.340378046035767</c:v>
                </c:pt>
                <c:pt idx="2">
                  <c:v>59.810358285903931</c:v>
                </c:pt>
                <c:pt idx="3">
                  <c:v>39.468482136726379</c:v>
                </c:pt>
                <c:pt idx="4">
                  <c:v>23.320508003234863</c:v>
                </c:pt>
                <c:pt idx="5">
                  <c:v>37.762290239334106</c:v>
                </c:pt>
                <c:pt idx="6">
                  <c:v>50.630354881286621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3FF-87CE-A1BC5C877E4E}"/>
            </c:ext>
          </c:extLst>
        </c:ser>
        <c:ser>
          <c:idx val="3"/>
          <c:order val="1"/>
          <c:tx>
            <c:strRef>
              <c:f>'1'!$C$13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'1'!$A$14:$A$20</c:f>
              <c:strCache>
                <c:ptCount val="7"/>
                <c:pt idx="0">
                  <c:v>Norteamérica</c:v>
                </c:pt>
                <c:pt idx="1">
                  <c:v>Europa y Asia Central </c:v>
                </c:pt>
                <c:pt idx="2">
                  <c:v>Asia del Este y el Pacífico</c:v>
                </c:pt>
                <c:pt idx="3">
                  <c:v>América Latina y el Caribe</c:v>
                </c:pt>
                <c:pt idx="4">
                  <c:v>África Subsahariana</c:v>
                </c:pt>
                <c:pt idx="5">
                  <c:v>Medio Oriente y Norte de África</c:v>
                </c:pt>
                <c:pt idx="6">
                  <c:v>Total</c:v>
                </c:pt>
              </c:strCache>
            </c:strRef>
          </c:cat>
          <c:val>
            <c:numRef>
              <c:f>'1'!$C$14:$C$20</c:f>
              <c:numCache>
                <c:formatCode>0.0</c:formatCode>
                <c:ptCount val="7"/>
                <c:pt idx="0">
                  <c:v>95.451134443283081</c:v>
                </c:pt>
                <c:pt idx="1">
                  <c:v>89.573019742965698</c:v>
                </c:pt>
                <c:pt idx="2">
                  <c:v>82.852452993392944</c:v>
                </c:pt>
                <c:pt idx="3">
                  <c:v>73.552006483078003</c:v>
                </c:pt>
                <c:pt idx="4">
                  <c:v>55.06972074508667</c:v>
                </c:pt>
                <c:pt idx="5">
                  <c:v>52.842932939529419</c:v>
                </c:pt>
                <c:pt idx="6">
                  <c:v>76.195621490478516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4B-43FF-87CE-A1BC5C877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1106480"/>
        <c:axId val="1241106896"/>
      </c:barChart>
      <c:catAx>
        <c:axId val="124110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1106896"/>
        <c:crosses val="autoZero"/>
        <c:auto val="1"/>
        <c:lblAlgn val="ctr"/>
        <c:lblOffset val="100"/>
        <c:noMultiLvlLbl val="0"/>
      </c:catAx>
      <c:valAx>
        <c:axId val="124110689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4110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46719160104989"/>
          <c:y val="0.91261519393409141"/>
          <c:w val="0.1875100612423447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7122462817147861"/>
          <c:h val="0.7728083989501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'2'!$B$14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'2'!$A$15:$A$22</c:f>
              <c:strCache>
                <c:ptCount val="8"/>
                <c:pt idx="0">
                  <c:v>Chile</c:v>
                </c:pt>
                <c:pt idx="1">
                  <c:v>Brasil</c:v>
                </c:pt>
                <c:pt idx="2">
                  <c:v>Uruguay</c:v>
                </c:pt>
                <c:pt idx="3">
                  <c:v>Argentina</c:v>
                </c:pt>
                <c:pt idx="4">
                  <c:v>Costa Rica</c:v>
                </c:pt>
                <c:pt idx="5">
                  <c:v>Colombia</c:v>
                </c:pt>
                <c:pt idx="6">
                  <c:v>Perú</c:v>
                </c:pt>
                <c:pt idx="7">
                  <c:v>México</c:v>
                </c:pt>
              </c:strCache>
            </c:strRef>
          </c:cat>
          <c:val>
            <c:numRef>
              <c:f>'2'!$B$15:$B$22</c:f>
              <c:numCache>
                <c:formatCode>0.0</c:formatCode>
                <c:ptCount val="8"/>
                <c:pt idx="0">
                  <c:v>42.179286479949951</c:v>
                </c:pt>
                <c:pt idx="1">
                  <c:v>55.860382318496704</c:v>
                </c:pt>
                <c:pt idx="2">
                  <c:v>23.542600870132446</c:v>
                </c:pt>
                <c:pt idx="3">
                  <c:v>33.130216598510742</c:v>
                </c:pt>
                <c:pt idx="4">
                  <c:v>50.358730554580688</c:v>
                </c:pt>
                <c:pt idx="5">
                  <c:v>30.427801609039307</c:v>
                </c:pt>
                <c:pt idx="6">
                  <c:v>20.458684861660004</c:v>
                </c:pt>
                <c:pt idx="7">
                  <c:v>27.429383993148804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0-44BF-B852-A2304F0AC5F1}"/>
            </c:ext>
          </c:extLst>
        </c:ser>
        <c:ser>
          <c:idx val="1"/>
          <c:order val="1"/>
          <c:tx>
            <c:strRef>
              <c:f>'2'!$C$14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'2'!$A$15:$A$22</c:f>
              <c:strCache>
                <c:ptCount val="8"/>
                <c:pt idx="0">
                  <c:v>Chile</c:v>
                </c:pt>
                <c:pt idx="1">
                  <c:v>Brasil</c:v>
                </c:pt>
                <c:pt idx="2">
                  <c:v>Uruguay</c:v>
                </c:pt>
                <c:pt idx="3">
                  <c:v>Argentina</c:v>
                </c:pt>
                <c:pt idx="4">
                  <c:v>Costa Rica</c:v>
                </c:pt>
                <c:pt idx="5">
                  <c:v>Colombia</c:v>
                </c:pt>
                <c:pt idx="6">
                  <c:v>Perú</c:v>
                </c:pt>
                <c:pt idx="7">
                  <c:v>México</c:v>
                </c:pt>
              </c:strCache>
            </c:strRef>
          </c:cat>
          <c:val>
            <c:numRef>
              <c:f>'2'!$C$15:$C$22</c:f>
              <c:numCache>
                <c:formatCode>0.0</c:formatCode>
                <c:ptCount val="8"/>
                <c:pt idx="0">
                  <c:v>63.258880376815796</c:v>
                </c:pt>
                <c:pt idx="1">
                  <c:v>68.123155832290649</c:v>
                </c:pt>
                <c:pt idx="2">
                  <c:v>45.585727691650391</c:v>
                </c:pt>
                <c:pt idx="3">
                  <c:v>50.197297334671021</c:v>
                </c:pt>
                <c:pt idx="4">
                  <c:v>64.553064107894897</c:v>
                </c:pt>
                <c:pt idx="5">
                  <c:v>38.99901807308197</c:v>
                </c:pt>
                <c:pt idx="6">
                  <c:v>28.975233435630798</c:v>
                </c:pt>
                <c:pt idx="7">
                  <c:v>39.140844345092773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0-44BF-B852-A2304F0AC5F1}"/>
            </c:ext>
          </c:extLst>
        </c:ser>
        <c:ser>
          <c:idx val="2"/>
          <c:order val="2"/>
          <c:tx>
            <c:strRef>
              <c:f>'2'!$D$14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'2'!$A$15:$A$22</c:f>
              <c:strCache>
                <c:ptCount val="8"/>
                <c:pt idx="0">
                  <c:v>Chile</c:v>
                </c:pt>
                <c:pt idx="1">
                  <c:v>Brasil</c:v>
                </c:pt>
                <c:pt idx="2">
                  <c:v>Uruguay</c:v>
                </c:pt>
                <c:pt idx="3">
                  <c:v>Argentina</c:v>
                </c:pt>
                <c:pt idx="4">
                  <c:v>Costa Rica</c:v>
                </c:pt>
                <c:pt idx="5">
                  <c:v>Colombia</c:v>
                </c:pt>
                <c:pt idx="6">
                  <c:v>Perú</c:v>
                </c:pt>
                <c:pt idx="7">
                  <c:v>México</c:v>
                </c:pt>
              </c:strCache>
            </c:strRef>
          </c:cat>
          <c:val>
            <c:numRef>
              <c:f>'2'!$D$15:$D$22</c:f>
              <c:numCache>
                <c:formatCode>0.0</c:formatCode>
                <c:ptCount val="8"/>
                <c:pt idx="0">
                  <c:v>74.349242448806763</c:v>
                </c:pt>
                <c:pt idx="1">
                  <c:v>70.0439453125</c:v>
                </c:pt>
                <c:pt idx="2">
                  <c:v>63.868004083633423</c:v>
                </c:pt>
                <c:pt idx="3">
                  <c:v>48.708486557006836</c:v>
                </c:pt>
                <c:pt idx="4">
                  <c:v>67.838358879089355</c:v>
                </c:pt>
                <c:pt idx="5">
                  <c:v>45.759227871894836</c:v>
                </c:pt>
                <c:pt idx="6">
                  <c:v>42.603179812431335</c:v>
                </c:pt>
                <c:pt idx="7">
                  <c:v>36.931920051574707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50-44BF-B852-A2304F0AC5F1}"/>
            </c:ext>
          </c:extLst>
        </c:ser>
        <c:ser>
          <c:idx val="3"/>
          <c:order val="3"/>
          <c:tx>
            <c:strRef>
              <c:f>'2'!$E$14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'2'!$A$15:$A$22</c:f>
              <c:strCache>
                <c:ptCount val="8"/>
                <c:pt idx="0">
                  <c:v>Chile</c:v>
                </c:pt>
                <c:pt idx="1">
                  <c:v>Brasil</c:v>
                </c:pt>
                <c:pt idx="2">
                  <c:v>Uruguay</c:v>
                </c:pt>
                <c:pt idx="3">
                  <c:v>Argentina</c:v>
                </c:pt>
                <c:pt idx="4">
                  <c:v>Costa Rica</c:v>
                </c:pt>
                <c:pt idx="5">
                  <c:v>Colombia</c:v>
                </c:pt>
                <c:pt idx="6">
                  <c:v>Perú</c:v>
                </c:pt>
                <c:pt idx="7">
                  <c:v>México</c:v>
                </c:pt>
              </c:strCache>
            </c:strRef>
          </c:cat>
          <c:val>
            <c:numRef>
              <c:f>'2'!$E$15:$E$22</c:f>
              <c:numCache>
                <c:formatCode>0.0</c:formatCode>
                <c:ptCount val="8"/>
                <c:pt idx="0">
                  <c:v>87.062066793441701</c:v>
                </c:pt>
                <c:pt idx="1">
                  <c:v>84.035748243331909</c:v>
                </c:pt>
                <c:pt idx="2">
                  <c:v>74.12726879119873</c:v>
                </c:pt>
                <c:pt idx="3">
                  <c:v>71.627086400985718</c:v>
                </c:pt>
                <c:pt idx="4">
                  <c:v>68.489688634872437</c:v>
                </c:pt>
                <c:pt idx="5">
                  <c:v>59.715908765792847</c:v>
                </c:pt>
                <c:pt idx="6">
                  <c:v>57.497859001159668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50-44BF-B852-A2304F0AC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6088336"/>
        <c:axId val="1476103312"/>
      </c:barChart>
      <c:catAx>
        <c:axId val="147608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6103312"/>
        <c:crosses val="autoZero"/>
        <c:auto val="1"/>
        <c:lblAlgn val="ctr"/>
        <c:lblOffset val="100"/>
        <c:noMultiLvlLbl val="0"/>
      </c:catAx>
      <c:valAx>
        <c:axId val="147610331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608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7.4490740740740746E-2"/>
          <c:w val="0.89655796150481193"/>
          <c:h val="0.73954469233012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'3'!$B$11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'3'!$A$12:$A$20</c:f>
              <c:strCache>
                <c:ptCount val="9"/>
                <c:pt idx="0">
                  <c:v>Chile</c:v>
                </c:pt>
                <c:pt idx="1">
                  <c:v>Brasil</c:v>
                </c:pt>
                <c:pt idx="2">
                  <c:v>Uruguay</c:v>
                </c:pt>
                <c:pt idx="3">
                  <c:v>Argentina</c:v>
                </c:pt>
                <c:pt idx="4">
                  <c:v>Costa Rica</c:v>
                </c:pt>
                <c:pt idx="5">
                  <c:v>Colombia</c:v>
                </c:pt>
                <c:pt idx="6">
                  <c:v>Perú</c:v>
                </c:pt>
                <c:pt idx="7">
                  <c:v>América Latina y el Caribe</c:v>
                </c:pt>
                <c:pt idx="8">
                  <c:v>OCDE</c:v>
                </c:pt>
              </c:strCache>
            </c:strRef>
          </c:cat>
          <c:val>
            <c:numRef>
              <c:f>'3'!$B$12:$B$20</c:f>
              <c:numCache>
                <c:formatCode>0.0</c:formatCode>
                <c:ptCount val="9"/>
                <c:pt idx="0">
                  <c:v>56.426656246185303</c:v>
                </c:pt>
                <c:pt idx="1">
                  <c:v>45.889443159103394</c:v>
                </c:pt>
                <c:pt idx="2">
                  <c:v>52.634322643280029</c:v>
                </c:pt>
                <c:pt idx="3">
                  <c:v>31.87287449836731</c:v>
                </c:pt>
                <c:pt idx="4">
                  <c:v>46.369123458862305</c:v>
                </c:pt>
                <c:pt idx="5">
                  <c:v>28.548845648765564</c:v>
                </c:pt>
                <c:pt idx="6">
                  <c:v>24.530667066574097</c:v>
                </c:pt>
                <c:pt idx="7">
                  <c:v>35.476800799369812</c:v>
                </c:pt>
                <c:pt idx="8">
                  <c:v>88.880789279937744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B-40F0-A6BD-995F22E64AB9}"/>
            </c:ext>
          </c:extLst>
        </c:ser>
        <c:ser>
          <c:idx val="1"/>
          <c:order val="1"/>
          <c:tx>
            <c:strRef>
              <c:f>'3'!$C$11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'3'!$A$12:$A$20</c:f>
              <c:strCache>
                <c:ptCount val="9"/>
                <c:pt idx="0">
                  <c:v>Chile</c:v>
                </c:pt>
                <c:pt idx="1">
                  <c:v>Brasil</c:v>
                </c:pt>
                <c:pt idx="2">
                  <c:v>Uruguay</c:v>
                </c:pt>
                <c:pt idx="3">
                  <c:v>Argentina</c:v>
                </c:pt>
                <c:pt idx="4">
                  <c:v>Costa Rica</c:v>
                </c:pt>
                <c:pt idx="5">
                  <c:v>Colombia</c:v>
                </c:pt>
                <c:pt idx="6">
                  <c:v>Perú</c:v>
                </c:pt>
                <c:pt idx="7">
                  <c:v>América Latina y el Caribe</c:v>
                </c:pt>
                <c:pt idx="8">
                  <c:v>OCDE</c:v>
                </c:pt>
              </c:strCache>
            </c:strRef>
          </c:cat>
          <c:val>
            <c:numRef>
              <c:f>'3'!$C$12:$C$20</c:f>
              <c:numCache>
                <c:formatCode>0.0</c:formatCode>
                <c:ptCount val="9"/>
                <c:pt idx="0">
                  <c:v>77.569049596786499</c:v>
                </c:pt>
                <c:pt idx="1">
                  <c:v>70.738726854324341</c:v>
                </c:pt>
                <c:pt idx="2">
                  <c:v>60.144340991973877</c:v>
                </c:pt>
                <c:pt idx="3">
                  <c:v>59.14340615272522</c:v>
                </c:pt>
                <c:pt idx="4">
                  <c:v>52.793741226196289</c:v>
                </c:pt>
                <c:pt idx="5">
                  <c:v>42.285040020942688</c:v>
                </c:pt>
                <c:pt idx="6">
                  <c:v>37.914279103279114</c:v>
                </c:pt>
                <c:pt idx="7">
                  <c:v>58.35195779800415</c:v>
                </c:pt>
                <c:pt idx="8">
                  <c:v>93.647843599319458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B-40F0-A6BD-995F22E64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2337552"/>
        <c:axId val="1132335472"/>
      </c:barChart>
      <c:catAx>
        <c:axId val="11323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2335472"/>
        <c:crosses val="autoZero"/>
        <c:auto val="1"/>
        <c:lblAlgn val="ctr"/>
        <c:lblOffset val="100"/>
        <c:noMultiLvlLbl val="0"/>
      </c:catAx>
      <c:valAx>
        <c:axId val="113233547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233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56880176505445"/>
          <c:y val="0.89409654556794071"/>
          <c:w val="0.17078715255469726"/>
          <c:h val="7.438067297790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'4'!$A$16</c:f>
              <c:strCache>
                <c:ptCount val="1"/>
                <c:pt idx="0">
                  <c:v>Forrmales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'4'!$B$14:$D$14</c:f>
              <c:strCache>
                <c:ptCount val="3"/>
                <c:pt idx="0">
                  <c:v>Cualquiera</c:v>
                </c:pt>
                <c:pt idx="1">
                  <c:v>Transferencias</c:v>
                </c:pt>
                <c:pt idx="2">
                  <c:v>Tarjetas</c:v>
                </c:pt>
              </c:strCache>
            </c:strRef>
          </c:cat>
          <c:val>
            <c:numRef>
              <c:f>'4'!$B$15:$D$15</c:f>
              <c:numCache>
                <c:formatCode>General</c:formatCode>
                <c:ptCount val="3"/>
                <c:pt idx="0">
                  <c:v>87.4</c:v>
                </c:pt>
                <c:pt idx="1">
                  <c:v>70.8</c:v>
                </c:pt>
                <c:pt idx="2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B-4483-8CA7-8D75284769F7}"/>
            </c:ext>
          </c:extLst>
        </c:ser>
        <c:ser>
          <c:idx val="1"/>
          <c:order val="1"/>
          <c:tx>
            <c:strRef>
              <c:f>'4'!$A$17</c:f>
              <c:strCache>
                <c:ptCount val="1"/>
                <c:pt idx="0">
                  <c:v>Informales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'4'!$B$14:$D$14</c:f>
              <c:strCache>
                <c:ptCount val="3"/>
                <c:pt idx="0">
                  <c:v>Cualquiera</c:v>
                </c:pt>
                <c:pt idx="1">
                  <c:v>Transferencias</c:v>
                </c:pt>
                <c:pt idx="2">
                  <c:v>Tarjetas</c:v>
                </c:pt>
              </c:strCache>
            </c:strRef>
          </c:cat>
          <c:val>
            <c:numRef>
              <c:f>'4'!$B$16:$D$16</c:f>
              <c:numCache>
                <c:formatCode>General</c:formatCode>
                <c:ptCount val="3"/>
                <c:pt idx="0">
                  <c:v>55.7</c:v>
                </c:pt>
                <c:pt idx="1">
                  <c:v>43.6</c:v>
                </c:pt>
                <c:pt idx="2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B-4483-8CA7-8D7528476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1475216"/>
        <c:axId val="1381476048"/>
      </c:barChart>
      <c:catAx>
        <c:axId val="138147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1476048"/>
        <c:crosses val="autoZero"/>
        <c:auto val="1"/>
        <c:lblAlgn val="ctr"/>
        <c:lblOffset val="100"/>
        <c:noMultiLvlLbl val="0"/>
      </c:catAx>
      <c:valAx>
        <c:axId val="1381476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147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'5a 5b'!$B$14</c:f>
              <c:strCache>
                <c:ptCount val="1"/>
                <c:pt idx="0">
                  <c:v>Ventas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D9-480A-97ED-C6289E4E91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5D9-480A-97ED-C6289E4E91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D9-480A-97ED-C6289E4E91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5D9-480A-97ED-C6289E4E91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D9-480A-97ED-C6289E4E91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D9-480A-97ED-C6289E4E91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5D9-480A-97ED-C6289E4E91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5D9-480A-97ED-C6289E4E91DC}"/>
              </c:ext>
            </c:extLst>
          </c:dPt>
          <c:dLbls>
            <c:dLbl>
              <c:idx val="0"/>
              <c:layout>
                <c:manualLayout>
                  <c:x val="-1.6471456692913385E-2"/>
                  <c:y val="-5.40715223097112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D9-480A-97ED-C6289E4E91DC}"/>
                </c:ext>
              </c:extLst>
            </c:dLbl>
            <c:dLbl>
              <c:idx val="1"/>
              <c:layout>
                <c:manualLayout>
                  <c:x val="0.16716480752405949"/>
                  <c:y val="-0.298656678331875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D9-480A-97ED-C6289E4E91DC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5D9-480A-97ED-C6289E4E91DC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5D9-480A-97ED-C6289E4E91DC}"/>
                </c:ext>
              </c:extLst>
            </c:dLbl>
            <c:dLbl>
              <c:idx val="4"/>
              <c:layout>
                <c:manualLayout>
                  <c:x val="-6.8739282589676293E-2"/>
                  <c:y val="3.897564887722367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D9-480A-97ED-C6289E4E91DC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5D9-480A-97ED-C6289E4E91DC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5D9-480A-97ED-C6289E4E91DC}"/>
                </c:ext>
              </c:extLst>
            </c:dLbl>
            <c:dLbl>
              <c:idx val="7"/>
              <c:layout>
                <c:manualLayout>
                  <c:x val="0.20556856955380579"/>
                  <c:y val="-5.911818314377369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D9-480A-97ED-C6289E4E91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'5a 5b'!$A$15:$A$22</c:f>
              <c:strCache>
                <c:ptCount val="8"/>
                <c:pt idx="0">
                  <c:v>Banco o finanzas abiertas</c:v>
                </c:pt>
                <c:pt idx="1">
                  <c:v>Sandbox regulatorio</c:v>
                </c:pt>
                <c:pt idx="2">
                  <c:v>Licenciamiento modular en mercado de valores</c:v>
                </c:pt>
                <c:pt idx="3">
                  <c:v>Asesoría ("robo-advisors")</c:v>
                </c:pt>
                <c:pt idx="4">
                  <c:v>Criptoactivos</c:v>
                </c:pt>
                <c:pt idx="5">
                  <c:v>Sistemas de pagos de bajo valor</c:v>
                </c:pt>
                <c:pt idx="6">
                  <c:v>Portabilidad financiera</c:v>
                </c:pt>
                <c:pt idx="7">
                  <c:v>Otro</c:v>
                </c:pt>
              </c:strCache>
            </c:strRef>
          </c:cat>
          <c:val>
            <c:numRef>
              <c:f>'5a 5b'!$B$15:$B$22</c:f>
              <c:numCache>
                <c:formatCode>0.0%</c:formatCode>
                <c:ptCount val="8"/>
                <c:pt idx="0">
                  <c:v>0.312</c:v>
                </c:pt>
                <c:pt idx="1">
                  <c:v>0.12300000000000001</c:v>
                </c:pt>
                <c:pt idx="2">
                  <c:v>0.12300000000000001</c:v>
                </c:pt>
                <c:pt idx="3">
                  <c:v>0.109</c:v>
                </c:pt>
                <c:pt idx="4">
                  <c:v>0.08</c:v>
                </c:pt>
                <c:pt idx="5">
                  <c:v>0.08</c:v>
                </c:pt>
                <c:pt idx="6">
                  <c:v>5.7999999999999996E-2</c:v>
                </c:pt>
                <c:pt idx="7">
                  <c:v>0.11599999999999999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9-480A-97ED-C6289E4E91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'5a 5b'!$B$34</c:f>
              <c:strCache>
                <c:ptCount val="1"/>
                <c:pt idx="0">
                  <c:v>Ventas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35-440C-B68F-AAC663527E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35-440C-B68F-AAC663527E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C35-440C-B68F-AAC663527E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35-440C-B68F-AAC663527E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35-440C-B68F-AAC663527E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C35-440C-B68F-AAC663527E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C35-440C-B68F-AAC663527E6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C35-440C-B68F-AAC663527E6B}"/>
              </c:ext>
            </c:extLst>
          </c:dPt>
          <c:dLbls>
            <c:dLbl>
              <c:idx val="0"/>
              <c:layout>
                <c:manualLayout>
                  <c:x val="1.090080927384077E-2"/>
                  <c:y val="9.501494604841061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35-440C-B68F-AAC663527E6B}"/>
                </c:ext>
              </c:extLst>
            </c:dLbl>
            <c:dLbl>
              <c:idx val="1"/>
              <c:layout>
                <c:manualLayout>
                  <c:x val="0.27758027121609791"/>
                  <c:y val="-2.522965879265092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35-440C-B68F-AAC663527E6B}"/>
                </c:ext>
              </c:extLst>
            </c:dLbl>
            <c:dLbl>
              <c:idx val="2"/>
              <c:layout>
                <c:manualLayout>
                  <c:x val="-7.9798118985126856E-2"/>
                  <c:y val="1.214494021580644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35-440C-B68F-AAC663527E6B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C35-440C-B68F-AAC663527E6B}"/>
                </c:ext>
              </c:extLst>
            </c:dLbl>
            <c:dLbl>
              <c:idx val="4"/>
              <c:layout>
                <c:manualLayout>
                  <c:x val="-5.6134733158355203E-2"/>
                  <c:y val="-6.4467045785943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35-440C-B68F-AAC663527E6B}"/>
                </c:ext>
              </c:extLst>
            </c:dLbl>
            <c:dLbl>
              <c:idx val="5"/>
              <c:layout>
                <c:manualLayout>
                  <c:x val="-4.0987095363079616E-2"/>
                  <c:y val="5.321923301254009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35-440C-B68F-AAC663527E6B}"/>
                </c:ext>
              </c:extLst>
            </c:dLbl>
            <c:dLbl>
              <c:idx val="6"/>
              <c:layout>
                <c:manualLayout>
                  <c:x val="1.4800524934383212E-2"/>
                  <c:y val="1.1575896762904634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00000000000003"/>
                      <c:h val="0.166458515602216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C35-440C-B68F-AAC663527E6B}"/>
                </c:ext>
              </c:extLst>
            </c:dLbl>
            <c:dLbl>
              <c:idx val="7"/>
              <c:layout>
                <c:manualLayout>
                  <c:x val="0.2136198600174978"/>
                  <c:y val="1.96759259259259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35-440C-B68F-AAC663527E6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'5a 5b'!$A$35:$A$42</c:f>
              <c:strCache>
                <c:ptCount val="8"/>
                <c:pt idx="0">
                  <c:v>Banco o finanzas abiertas</c:v>
                </c:pt>
                <c:pt idx="1">
                  <c:v>Sandbox regulatorio</c:v>
                </c:pt>
                <c:pt idx="2">
                  <c:v>Licenciamiento modular en mercado de valores</c:v>
                </c:pt>
                <c:pt idx="3">
                  <c:v>Asesoría ("robo-advisors")</c:v>
                </c:pt>
                <c:pt idx="4">
                  <c:v>Criptoactivos</c:v>
                </c:pt>
                <c:pt idx="5">
                  <c:v>Sistemas de pagos de bajo valor</c:v>
                </c:pt>
                <c:pt idx="6">
                  <c:v>Portabilidad financiera</c:v>
                </c:pt>
                <c:pt idx="7">
                  <c:v>Otro</c:v>
                </c:pt>
              </c:strCache>
            </c:strRef>
          </c:cat>
          <c:val>
            <c:numRef>
              <c:f>'5a 5b'!$B$35:$B$42</c:f>
              <c:numCache>
                <c:formatCode>0.00%</c:formatCode>
                <c:ptCount val="8"/>
                <c:pt idx="0">
                  <c:v>0.41</c:v>
                </c:pt>
                <c:pt idx="1">
                  <c:v>0.20499999999999999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0.128</c:v>
                </c:pt>
                <c:pt idx="5">
                  <c:v>0.10299999999999999</c:v>
                </c:pt>
                <c:pt idx="6">
                  <c:v>2.5999999999999999E-2</c:v>
                </c:pt>
                <c:pt idx="7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5-440C-B68F-AAC663527E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403221</xdr:colOff>
      <xdr:row>2</xdr:row>
      <xdr:rowOff>152399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1BFD0C6-601F-4CDB-BBBB-B630A4251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2</xdr:row>
      <xdr:rowOff>0</xdr:rowOff>
    </xdr:from>
    <xdr:to>
      <xdr:col>13</xdr:col>
      <xdr:colOff>38100</xdr:colOff>
      <xdr:row>20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61F214-2D39-1AB2-E54E-B69E5D4D5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3171</xdr:colOff>
      <xdr:row>2</xdr:row>
      <xdr:rowOff>152399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2F32CBA-D482-41E1-857B-2155EA6B0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739774</xdr:colOff>
      <xdr:row>3</xdr:row>
      <xdr:rowOff>165098</xdr:rowOff>
    </xdr:from>
    <xdr:to>
      <xdr:col>14</xdr:col>
      <xdr:colOff>527050</xdr:colOff>
      <xdr:row>27</xdr:row>
      <xdr:rowOff>120649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29E77A-8E5C-8AFD-FBF1-356F2617BD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3171</xdr:colOff>
      <xdr:row>2</xdr:row>
      <xdr:rowOff>152399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729B72C-DD47-476F-B8EB-504BD4133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307971</xdr:colOff>
      <xdr:row>2</xdr:row>
      <xdr:rowOff>152399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DED7697-FDAA-4277-AB25-BC3C00416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9</xdr:row>
      <xdr:rowOff>57150</xdr:rowOff>
    </xdr:from>
    <xdr:to>
      <xdr:col>12</xdr:col>
      <xdr:colOff>69850</xdr:colOff>
      <xdr:row>27</xdr:row>
      <xdr:rowOff>82549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081722-9A95-77F0-17C5-3C361A76EB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3171</xdr:colOff>
      <xdr:row>2</xdr:row>
      <xdr:rowOff>152399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A46EC9F9-B607-415E-9472-6249E1A7A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53971</xdr:colOff>
      <xdr:row>2</xdr:row>
      <xdr:rowOff>152399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C07A9DE5-BD7B-4D46-90E6-24A027B56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4</xdr:row>
      <xdr:rowOff>109537</xdr:rowOff>
    </xdr:from>
    <xdr:to>
      <xdr:col>12</xdr:col>
      <xdr:colOff>514350</xdr:colOff>
      <xdr:row>19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927C651-EA1D-2E01-7578-467BCBC83D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498471</xdr:colOff>
      <xdr:row>2</xdr:row>
      <xdr:rowOff>152399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17052F8-4112-4BDC-98CF-DDFFBA9D5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87571" cy="5333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2187571</xdr:colOff>
      <xdr:row>2</xdr:row>
      <xdr:rowOff>152399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73FA4AA-3815-4015-B5A3-9994A42DB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7571" cy="533399"/>
        </a:xfrm>
        <a:prstGeom prst="rect">
          <a:avLst/>
        </a:prstGeom>
      </xdr:spPr>
    </xdr:pic>
    <xdr:clientData/>
  </xdr:twoCellAnchor>
  <xdr:twoCellAnchor>
    <xdr:from>
      <xdr:col>2</xdr:col>
      <xdr:colOff>419100</xdr:colOff>
      <xdr:row>10</xdr:row>
      <xdr:rowOff>174625</xdr:rowOff>
    </xdr:from>
    <xdr:to>
      <xdr:col>8</xdr:col>
      <xdr:colOff>419100</xdr:colOff>
      <xdr:row>25</xdr:row>
      <xdr:rowOff>60325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7B7540-8FB0-2102-EBEA-BC6E94425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149225</xdr:colOff>
      <xdr:row>30</xdr:row>
      <xdr:rowOff>146050</xdr:rowOff>
    </xdr:from>
    <xdr:to>
      <xdr:col>8</xdr:col>
      <xdr:colOff>149225</xdr:colOff>
      <xdr:row>45</xdr:row>
      <xdr:rowOff>31750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C4D76F8-5673-1DF4-451D-9911D943B6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3D31-345B-4763-B08E-8505E46224E1}">
  <dimension ref="A5:B23"/>
  <sheetViews>
    <sheetView tabSelected="1" topLeftCell="A3" workbookViewId="0">
      <selection activeCell="A11" sqref="A11"/>
    </sheetView>
  </sheetViews>
  <sheetFormatPr baseColWidth="10" defaultColWidth="10.81640625" defaultRowHeight="14.5" x14ac:dyDescent="0.35"/>
  <cols>
    <col min="1" max="1" width="15.7265625" style="1" customWidth="1"/>
    <col min="2" max="16384" width="10.81640625" style="1"/>
  </cols>
  <sheetData>
    <row r="5" spans="1:2" x14ac:dyDescent="0.35">
      <c r="A5" s="1" t="s">
        <v>36</v>
      </c>
    </row>
    <row r="6" spans="1:2" x14ac:dyDescent="0.35">
      <c r="A6" s="2" t="s">
        <v>8</v>
      </c>
    </row>
    <row r="7" spans="1:2" x14ac:dyDescent="0.35">
      <c r="A7" s="2" t="s">
        <v>17</v>
      </c>
    </row>
    <row r="9" spans="1:2" x14ac:dyDescent="0.35">
      <c r="A9" s="6" t="s">
        <v>33</v>
      </c>
    </row>
    <row r="10" spans="1:2" x14ac:dyDescent="0.35">
      <c r="A10" s="1" t="s">
        <v>34</v>
      </c>
    </row>
    <row r="11" spans="1:2" x14ac:dyDescent="0.35">
      <c r="A11" s="1" t="s">
        <v>107</v>
      </c>
    </row>
    <row r="13" spans="1:2" x14ac:dyDescent="0.35">
      <c r="A13" s="7" t="s">
        <v>9</v>
      </c>
      <c r="B13" s="8" t="s">
        <v>15</v>
      </c>
    </row>
    <row r="14" spans="1:2" x14ac:dyDescent="0.35">
      <c r="A14" s="3" t="s">
        <v>30</v>
      </c>
      <c r="B14" s="3">
        <v>1</v>
      </c>
    </row>
    <row r="15" spans="1:2" x14ac:dyDescent="0.35">
      <c r="A15" s="3" t="s">
        <v>31</v>
      </c>
      <c r="B15" s="3">
        <v>10</v>
      </c>
    </row>
    <row r="16" spans="1:2" x14ac:dyDescent="0.35">
      <c r="A16" s="3" t="s">
        <v>2</v>
      </c>
      <c r="B16" s="3">
        <v>30</v>
      </c>
    </row>
    <row r="17" spans="1:2" x14ac:dyDescent="0.35">
      <c r="A17" s="3" t="s">
        <v>16</v>
      </c>
      <c r="B17" s="3">
        <v>42</v>
      </c>
    </row>
    <row r="18" spans="1:2" x14ac:dyDescent="0.35">
      <c r="A18" s="3" t="s">
        <v>4</v>
      </c>
      <c r="B18" s="3">
        <v>57</v>
      </c>
    </row>
    <row r="19" spans="1:2" x14ac:dyDescent="0.35">
      <c r="A19" s="3" t="s">
        <v>3</v>
      </c>
      <c r="B19" s="3">
        <v>66</v>
      </c>
    </row>
    <row r="20" spans="1:2" x14ac:dyDescent="0.35">
      <c r="A20" s="3" t="s">
        <v>5</v>
      </c>
      <c r="B20" s="3">
        <v>88</v>
      </c>
    </row>
    <row r="21" spans="1:2" x14ac:dyDescent="0.35">
      <c r="A21" s="3" t="s">
        <v>7</v>
      </c>
      <c r="B21" s="3">
        <v>100</v>
      </c>
    </row>
    <row r="22" spans="1:2" x14ac:dyDescent="0.35">
      <c r="A22" s="3" t="s">
        <v>6</v>
      </c>
      <c r="B22" s="3">
        <v>107</v>
      </c>
    </row>
    <row r="23" spans="1:2" x14ac:dyDescent="0.35">
      <c r="A23" s="3" t="s">
        <v>32</v>
      </c>
      <c r="B23" s="3">
        <v>123</v>
      </c>
    </row>
  </sheetData>
  <sortState xmlns:xlrd2="http://schemas.microsoft.com/office/spreadsheetml/2017/richdata2" ref="A14:B22">
    <sortCondition ref="B14:B2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8AB7-ED09-4DC6-BB62-EDF84FD23F10}">
  <dimension ref="A4:D22"/>
  <sheetViews>
    <sheetView workbookViewId="0">
      <selection activeCell="A11" sqref="A8:A11"/>
    </sheetView>
  </sheetViews>
  <sheetFormatPr baseColWidth="10" defaultColWidth="10.81640625" defaultRowHeight="14.5" x14ac:dyDescent="0.35"/>
  <cols>
    <col min="1" max="3" width="10.81640625" style="1"/>
    <col min="4" max="4" width="12" style="1" bestFit="1" customWidth="1"/>
    <col min="5" max="16384" width="10.81640625" style="1"/>
  </cols>
  <sheetData>
    <row r="4" spans="1:4" x14ac:dyDescent="0.35">
      <c r="A4" s="1" t="s">
        <v>36</v>
      </c>
    </row>
    <row r="5" spans="1:4" x14ac:dyDescent="0.35">
      <c r="A5" s="2" t="s">
        <v>8</v>
      </c>
    </row>
    <row r="6" spans="1:4" x14ac:dyDescent="0.35">
      <c r="A6" s="2" t="s">
        <v>10</v>
      </c>
    </row>
    <row r="8" spans="1:4" x14ac:dyDescent="0.35">
      <c r="A8" s="26" t="s">
        <v>99</v>
      </c>
    </row>
    <row r="9" spans="1:4" x14ac:dyDescent="0.35">
      <c r="A9" s="27"/>
    </row>
    <row r="10" spans="1:4" x14ac:dyDescent="0.35">
      <c r="A10" s="23" t="s">
        <v>101</v>
      </c>
    </row>
    <row r="11" spans="1:4" x14ac:dyDescent="0.35">
      <c r="A11" s="27" t="s">
        <v>37</v>
      </c>
    </row>
    <row r="13" spans="1:4" x14ac:dyDescent="0.35">
      <c r="A13" s="2" t="s">
        <v>24</v>
      </c>
      <c r="B13" s="2">
        <v>2011</v>
      </c>
      <c r="C13" s="2">
        <v>2021</v>
      </c>
      <c r="D13" s="2" t="s">
        <v>35</v>
      </c>
    </row>
    <row r="14" spans="1:4" x14ac:dyDescent="0.35">
      <c r="A14" s="1" t="s">
        <v>22</v>
      </c>
      <c r="B14" s="4">
        <v>88.768333196640015</v>
      </c>
      <c r="C14" s="4">
        <v>95.451134443283081</v>
      </c>
      <c r="D14" s="4">
        <f t="shared" ref="D14:D20" si="0">C14-B14</f>
        <v>6.6828012466430664</v>
      </c>
    </row>
    <row r="15" spans="1:4" x14ac:dyDescent="0.35">
      <c r="A15" s="1" t="s">
        <v>19</v>
      </c>
      <c r="B15" s="4">
        <v>69.340378046035767</v>
      </c>
      <c r="C15" s="4">
        <v>89.573019742965698</v>
      </c>
      <c r="D15" s="4">
        <f t="shared" si="0"/>
        <v>20.232641696929932</v>
      </c>
    </row>
    <row r="16" spans="1:4" x14ac:dyDescent="0.35">
      <c r="A16" s="1" t="s">
        <v>18</v>
      </c>
      <c r="B16" s="4">
        <v>59.810358285903931</v>
      </c>
      <c r="C16" s="4">
        <v>82.852452993392944</v>
      </c>
      <c r="D16" s="4">
        <f t="shared" si="0"/>
        <v>23.042094707489014</v>
      </c>
    </row>
    <row r="17" spans="1:4" x14ac:dyDescent="0.35">
      <c r="A17" s="1" t="s">
        <v>20</v>
      </c>
      <c r="B17" s="4">
        <v>39.468482136726379</v>
      </c>
      <c r="C17" s="4">
        <v>73.552006483078003</v>
      </c>
      <c r="D17" s="4">
        <f t="shared" si="0"/>
        <v>34.083524346351624</v>
      </c>
    </row>
    <row r="18" spans="1:4" x14ac:dyDescent="0.35">
      <c r="A18" s="1" t="s">
        <v>23</v>
      </c>
      <c r="B18" s="4">
        <v>23.320508003234863</v>
      </c>
      <c r="C18" s="4">
        <v>55.06972074508667</v>
      </c>
      <c r="D18" s="4">
        <f t="shared" si="0"/>
        <v>31.749212741851807</v>
      </c>
    </row>
    <row r="19" spans="1:4" x14ac:dyDescent="0.35">
      <c r="A19" s="1" t="s">
        <v>21</v>
      </c>
      <c r="B19" s="4">
        <v>37.762290239334106</v>
      </c>
      <c r="C19" s="4">
        <v>52.842932939529419</v>
      </c>
      <c r="D19" s="4">
        <f t="shared" si="0"/>
        <v>15.080642700195313</v>
      </c>
    </row>
    <row r="20" spans="1:4" x14ac:dyDescent="0.35">
      <c r="A20" s="1" t="s">
        <v>0</v>
      </c>
      <c r="B20" s="4">
        <v>50.630354881286621</v>
      </c>
      <c r="C20" s="4">
        <v>76.195621490478516</v>
      </c>
      <c r="D20" s="4">
        <f t="shared" si="0"/>
        <v>25.565266609191895</v>
      </c>
    </row>
    <row r="22" spans="1:4" x14ac:dyDescent="0.35">
      <c r="B22" s="1">
        <v>100</v>
      </c>
    </row>
  </sheetData>
  <sortState xmlns:xlrd2="http://schemas.microsoft.com/office/spreadsheetml/2017/richdata2" ref="A14:C19">
    <sortCondition descending="1" ref="C14:C19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15BA-0191-4D04-8B47-B2EC3384C8F6}">
  <dimension ref="A4:F22"/>
  <sheetViews>
    <sheetView workbookViewId="0">
      <selection activeCell="A12" sqref="A12:F12"/>
    </sheetView>
  </sheetViews>
  <sheetFormatPr baseColWidth="10" defaultColWidth="10.81640625" defaultRowHeight="14.5" x14ac:dyDescent="0.35"/>
  <cols>
    <col min="1" max="16384" width="10.81640625" style="1"/>
  </cols>
  <sheetData>
    <row r="4" spans="1:6" x14ac:dyDescent="0.35">
      <c r="A4" s="1" t="s">
        <v>36</v>
      </c>
    </row>
    <row r="5" spans="1:6" x14ac:dyDescent="0.35">
      <c r="A5" s="2" t="s">
        <v>8</v>
      </c>
    </row>
    <row r="6" spans="1:6" x14ac:dyDescent="0.35">
      <c r="A6" s="2" t="s">
        <v>11</v>
      </c>
    </row>
    <row r="9" spans="1:6" x14ac:dyDescent="0.35">
      <c r="A9" s="2" t="s">
        <v>100</v>
      </c>
    </row>
    <row r="10" spans="1:6" x14ac:dyDescent="0.35">
      <c r="A10" s="23" t="s">
        <v>101</v>
      </c>
    </row>
    <row r="11" spans="1:6" x14ac:dyDescent="0.35">
      <c r="A11" s="24" t="s">
        <v>102</v>
      </c>
    </row>
    <row r="12" spans="1:6" ht="45" customHeight="1" x14ac:dyDescent="0.35">
      <c r="A12" s="25" t="s">
        <v>103</v>
      </c>
      <c r="B12" s="25"/>
      <c r="C12" s="25"/>
      <c r="D12" s="25"/>
      <c r="E12" s="25"/>
      <c r="F12" s="25"/>
    </row>
    <row r="14" spans="1:6" x14ac:dyDescent="0.35">
      <c r="A14" s="1" t="s">
        <v>9</v>
      </c>
      <c r="B14" s="1">
        <v>2011</v>
      </c>
      <c r="C14" s="1">
        <v>2014</v>
      </c>
      <c r="D14" s="1">
        <v>2017</v>
      </c>
      <c r="E14" s="1">
        <v>2021</v>
      </c>
    </row>
    <row r="15" spans="1:6" x14ac:dyDescent="0.35">
      <c r="A15" s="1" t="s">
        <v>5</v>
      </c>
      <c r="B15" s="4">
        <v>42.179286479949951</v>
      </c>
      <c r="C15" s="4">
        <v>63.258880376815796</v>
      </c>
      <c r="D15" s="4">
        <v>74.349242448806763</v>
      </c>
      <c r="E15" s="4">
        <v>87.062066793441701</v>
      </c>
    </row>
    <row r="16" spans="1:6" x14ac:dyDescent="0.35">
      <c r="A16" s="1" t="s">
        <v>2</v>
      </c>
      <c r="B16" s="4">
        <v>55.860382318496704</v>
      </c>
      <c r="C16" s="4">
        <v>68.123155832290649</v>
      </c>
      <c r="D16" s="4">
        <v>70.0439453125</v>
      </c>
      <c r="E16" s="4">
        <v>84.035748243331909</v>
      </c>
    </row>
    <row r="17" spans="1:5" x14ac:dyDescent="0.35">
      <c r="A17" s="1" t="s">
        <v>16</v>
      </c>
      <c r="B17" s="4">
        <v>23.542600870132446</v>
      </c>
      <c r="C17" s="4">
        <v>45.585727691650391</v>
      </c>
      <c r="D17" s="4">
        <v>63.868004083633423</v>
      </c>
      <c r="E17" s="4">
        <v>74.12726879119873</v>
      </c>
    </row>
    <row r="18" spans="1:5" x14ac:dyDescent="0.35">
      <c r="A18" s="1" t="s">
        <v>4</v>
      </c>
      <c r="B18" s="4">
        <v>33.130216598510742</v>
      </c>
      <c r="C18" s="4">
        <v>50.197297334671021</v>
      </c>
      <c r="D18" s="4">
        <v>48.708486557006836</v>
      </c>
      <c r="E18" s="4">
        <v>71.627086400985718</v>
      </c>
    </row>
    <row r="19" spans="1:5" x14ac:dyDescent="0.35">
      <c r="A19" s="1" t="s">
        <v>6</v>
      </c>
      <c r="B19" s="4">
        <v>50.358730554580688</v>
      </c>
      <c r="C19" s="4">
        <v>64.553064107894897</v>
      </c>
      <c r="D19" s="4">
        <v>67.838358879089355</v>
      </c>
      <c r="E19" s="4">
        <v>68.489688634872437</v>
      </c>
    </row>
    <row r="20" spans="1:5" x14ac:dyDescent="0.35">
      <c r="A20" s="1" t="s">
        <v>3</v>
      </c>
      <c r="B20" s="4">
        <v>30.427801609039307</v>
      </c>
      <c r="C20" s="4">
        <v>38.99901807308197</v>
      </c>
      <c r="D20" s="4">
        <v>45.759227871894836</v>
      </c>
      <c r="E20" s="4">
        <v>59.715908765792847</v>
      </c>
    </row>
    <row r="21" spans="1:5" x14ac:dyDescent="0.35">
      <c r="A21" s="1" t="s">
        <v>7</v>
      </c>
      <c r="B21" s="4">
        <v>20.458684861660004</v>
      </c>
      <c r="C21" s="4">
        <v>28.975233435630798</v>
      </c>
      <c r="D21" s="4">
        <v>42.603179812431335</v>
      </c>
      <c r="E21" s="4">
        <v>57.497859001159668</v>
      </c>
    </row>
    <row r="22" spans="1:5" x14ac:dyDescent="0.35">
      <c r="A22" s="1" t="s">
        <v>1</v>
      </c>
      <c r="B22" s="4">
        <v>27.429383993148804</v>
      </c>
      <c r="C22" s="4">
        <v>39.140844345092773</v>
      </c>
      <c r="D22" s="4">
        <v>36.931920051574707</v>
      </c>
      <c r="E22" s="4"/>
    </row>
  </sheetData>
  <sortState xmlns:xlrd2="http://schemas.microsoft.com/office/spreadsheetml/2017/richdata2" ref="A15:E22">
    <sortCondition descending="1" ref="E15:E22"/>
  </sortState>
  <mergeCells count="1">
    <mergeCell ref="A12:F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029EB-DF38-4D0D-8C58-0AA184514036}">
  <dimension ref="A4:C19"/>
  <sheetViews>
    <sheetView workbookViewId="0">
      <selection activeCell="A8" sqref="A8:A9"/>
    </sheetView>
  </sheetViews>
  <sheetFormatPr baseColWidth="10" defaultColWidth="10.81640625" defaultRowHeight="14.5" x14ac:dyDescent="0.35"/>
  <cols>
    <col min="1" max="1" width="10.81640625" style="1"/>
    <col min="2" max="2" width="17.453125" style="1" bestFit="1" customWidth="1"/>
    <col min="3" max="16384" width="10.81640625" style="1"/>
  </cols>
  <sheetData>
    <row r="4" spans="1:3" x14ac:dyDescent="0.35">
      <c r="A4" s="1" t="s">
        <v>36</v>
      </c>
    </row>
    <row r="5" spans="1:3" x14ac:dyDescent="0.35">
      <c r="A5" s="2" t="s">
        <v>8</v>
      </c>
    </row>
    <row r="6" spans="1:3" x14ac:dyDescent="0.35">
      <c r="A6" s="2" t="s">
        <v>60</v>
      </c>
    </row>
    <row r="7" spans="1:3" x14ac:dyDescent="0.35">
      <c r="A7" s="2"/>
    </row>
    <row r="8" spans="1:3" x14ac:dyDescent="0.35">
      <c r="A8" s="28" t="s">
        <v>61</v>
      </c>
    </row>
    <row r="9" spans="1:3" x14ac:dyDescent="0.35">
      <c r="A9" s="23" t="s">
        <v>62</v>
      </c>
    </row>
    <row r="11" spans="1:3" ht="15" thickBot="1" x14ac:dyDescent="0.4"/>
    <row r="12" spans="1:3" ht="15" thickBot="1" x14ac:dyDescent="0.4">
      <c r="A12" s="13" t="s">
        <v>38</v>
      </c>
      <c r="B12" s="14" t="s">
        <v>39</v>
      </c>
      <c r="C12" s="14" t="s">
        <v>40</v>
      </c>
    </row>
    <row r="13" spans="1:3" ht="15" thickBot="1" x14ac:dyDescent="0.4">
      <c r="A13" s="15" t="s">
        <v>41</v>
      </c>
      <c r="B13" s="16" t="s">
        <v>42</v>
      </c>
      <c r="C13" s="16" t="s">
        <v>43</v>
      </c>
    </row>
    <row r="14" spans="1:3" ht="15" thickBot="1" x14ac:dyDescent="0.4">
      <c r="A14" s="15" t="s">
        <v>44</v>
      </c>
      <c r="B14" s="16" t="s">
        <v>45</v>
      </c>
      <c r="C14" s="16" t="s">
        <v>46</v>
      </c>
    </row>
    <row r="15" spans="1:3" ht="15" thickBot="1" x14ac:dyDescent="0.4">
      <c r="A15" s="15" t="s">
        <v>47</v>
      </c>
      <c r="B15" s="16" t="s">
        <v>48</v>
      </c>
      <c r="C15" s="16" t="s">
        <v>49</v>
      </c>
    </row>
    <row r="16" spans="1:3" ht="15" thickBot="1" x14ac:dyDescent="0.4">
      <c r="A16" s="15" t="s">
        <v>50</v>
      </c>
      <c r="B16" s="16"/>
      <c r="C16" s="16" t="s">
        <v>51</v>
      </c>
    </row>
    <row r="17" spans="1:3" ht="15" thickBot="1" x14ac:dyDescent="0.4">
      <c r="A17" s="15" t="s">
        <v>52</v>
      </c>
      <c r="B17" s="16" t="s">
        <v>53</v>
      </c>
      <c r="C17" s="16" t="s">
        <v>54</v>
      </c>
    </row>
    <row r="18" spans="1:3" ht="15" thickBot="1" x14ac:dyDescent="0.4">
      <c r="A18" s="15" t="s">
        <v>55</v>
      </c>
      <c r="B18" s="16" t="s">
        <v>56</v>
      </c>
      <c r="C18" s="16" t="s">
        <v>57</v>
      </c>
    </row>
    <row r="19" spans="1:3" ht="15" thickBot="1" x14ac:dyDescent="0.4">
      <c r="A19" s="15" t="s">
        <v>0</v>
      </c>
      <c r="B19" s="16" t="s">
        <v>58</v>
      </c>
      <c r="C19" s="16" t="s">
        <v>59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D3B2-2596-43C3-B1A0-B881CC5FAB48}">
  <dimension ref="A4:O20"/>
  <sheetViews>
    <sheetView topLeftCell="A2" workbookViewId="0">
      <selection activeCell="K8" sqref="K8"/>
    </sheetView>
  </sheetViews>
  <sheetFormatPr baseColWidth="10" defaultColWidth="10.81640625" defaultRowHeight="14.5" x14ac:dyDescent="0.35"/>
  <cols>
    <col min="1" max="16384" width="10.81640625" style="1"/>
  </cols>
  <sheetData>
    <row r="4" spans="1:15" x14ac:dyDescent="0.35">
      <c r="A4" s="1" t="s">
        <v>36</v>
      </c>
    </row>
    <row r="5" spans="1:15" x14ac:dyDescent="0.35">
      <c r="A5" s="2" t="s">
        <v>8</v>
      </c>
    </row>
    <row r="6" spans="1:15" x14ac:dyDescent="0.35">
      <c r="A6" s="2" t="s">
        <v>12</v>
      </c>
    </row>
    <row r="7" spans="1:15" x14ac:dyDescent="0.35">
      <c r="A7" s="2"/>
    </row>
    <row r="8" spans="1:15" x14ac:dyDescent="0.35">
      <c r="A8" s="26" t="s">
        <v>104</v>
      </c>
    </row>
    <row r="9" spans="1:15" x14ac:dyDescent="0.35">
      <c r="A9" s="23" t="s">
        <v>101</v>
      </c>
    </row>
    <row r="11" spans="1:15" x14ac:dyDescent="0.35">
      <c r="A11" s="2" t="s">
        <v>9</v>
      </c>
      <c r="B11" s="2">
        <v>2017</v>
      </c>
      <c r="C11" s="2">
        <v>2021</v>
      </c>
      <c r="N11" s="4"/>
      <c r="O11" s="4"/>
    </row>
    <row r="12" spans="1:15" x14ac:dyDescent="0.35">
      <c r="A12" s="1" t="s">
        <v>5</v>
      </c>
      <c r="B12" s="4">
        <v>56.426656246185303</v>
      </c>
      <c r="C12" s="4">
        <v>77.569049596786499</v>
      </c>
      <c r="N12" s="4"/>
      <c r="O12" s="4"/>
    </row>
    <row r="13" spans="1:15" x14ac:dyDescent="0.35">
      <c r="A13" s="1" t="s">
        <v>2</v>
      </c>
      <c r="B13" s="4">
        <v>45.889443159103394</v>
      </c>
      <c r="C13" s="4">
        <v>70.738726854324341</v>
      </c>
      <c r="N13" s="4"/>
      <c r="O13" s="4"/>
    </row>
    <row r="14" spans="1:15" x14ac:dyDescent="0.35">
      <c r="A14" s="1" t="s">
        <v>16</v>
      </c>
      <c r="B14" s="4">
        <v>52.634322643280029</v>
      </c>
      <c r="C14" s="4">
        <v>60.144340991973877</v>
      </c>
      <c r="N14" s="4"/>
      <c r="O14" s="4"/>
    </row>
    <row r="15" spans="1:15" x14ac:dyDescent="0.35">
      <c r="A15" s="1" t="s">
        <v>4</v>
      </c>
      <c r="B15" s="4">
        <v>31.87287449836731</v>
      </c>
      <c r="C15" s="4">
        <v>59.14340615272522</v>
      </c>
      <c r="N15" s="4"/>
      <c r="O15" s="4"/>
    </row>
    <row r="16" spans="1:15" x14ac:dyDescent="0.35">
      <c r="A16" s="1" t="s">
        <v>6</v>
      </c>
      <c r="B16" s="4">
        <v>46.369123458862305</v>
      </c>
      <c r="C16" s="4">
        <v>52.793741226196289</v>
      </c>
      <c r="N16" s="4"/>
      <c r="O16" s="4"/>
    </row>
    <row r="17" spans="1:15" x14ac:dyDescent="0.35">
      <c r="A17" s="1" t="s">
        <v>3</v>
      </c>
      <c r="B17" s="4">
        <v>28.548845648765564</v>
      </c>
      <c r="C17" s="4">
        <v>42.285040020942688</v>
      </c>
      <c r="N17" s="4"/>
      <c r="O17" s="4"/>
    </row>
    <row r="18" spans="1:15" x14ac:dyDescent="0.35">
      <c r="A18" s="1" t="s">
        <v>7</v>
      </c>
      <c r="B18" s="4">
        <v>24.530667066574097</v>
      </c>
      <c r="C18" s="4">
        <v>37.914279103279114</v>
      </c>
      <c r="N18" s="4"/>
      <c r="O18" s="4"/>
    </row>
    <row r="19" spans="1:15" x14ac:dyDescent="0.35">
      <c r="A19" s="1" t="s">
        <v>20</v>
      </c>
      <c r="B19" s="4">
        <v>35.476800799369812</v>
      </c>
      <c r="C19" s="4">
        <v>58.35195779800415</v>
      </c>
      <c r="N19" s="4"/>
      <c r="O19" s="4"/>
    </row>
    <row r="20" spans="1:15" x14ac:dyDescent="0.35">
      <c r="A20" s="1" t="s">
        <v>63</v>
      </c>
      <c r="B20" s="4">
        <v>88.880789279937744</v>
      </c>
      <c r="C20" s="4">
        <v>93.647843599319458</v>
      </c>
    </row>
  </sheetData>
  <sortState xmlns:xlrd2="http://schemas.microsoft.com/office/spreadsheetml/2017/richdata2" ref="M11:O19">
    <sortCondition descending="1" ref="O11:O19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ACA63-82C9-494D-BC49-B49BAC3B9AC2}">
  <dimension ref="A4:D19"/>
  <sheetViews>
    <sheetView workbookViewId="0">
      <selection activeCell="A8" sqref="A8:A9"/>
    </sheetView>
  </sheetViews>
  <sheetFormatPr baseColWidth="10" defaultColWidth="10.81640625" defaultRowHeight="14.5" x14ac:dyDescent="0.35"/>
  <cols>
    <col min="1" max="1" width="26.81640625" style="1" customWidth="1"/>
    <col min="2" max="2" width="5.1796875" style="1" bestFit="1" customWidth="1"/>
    <col min="3" max="3" width="7.54296875" style="1" bestFit="1" customWidth="1"/>
    <col min="4" max="4" width="14.54296875" style="1" bestFit="1" customWidth="1"/>
    <col min="5" max="16384" width="10.81640625" style="1"/>
  </cols>
  <sheetData>
    <row r="4" spans="1:4" x14ac:dyDescent="0.35">
      <c r="A4" s="1" t="s">
        <v>36</v>
      </c>
    </row>
    <row r="5" spans="1:4" x14ac:dyDescent="0.35">
      <c r="A5" s="2" t="s">
        <v>8</v>
      </c>
    </row>
    <row r="6" spans="1:4" x14ac:dyDescent="0.35">
      <c r="A6" s="2" t="s">
        <v>65</v>
      </c>
    </row>
    <row r="7" spans="1:4" x14ac:dyDescent="0.35">
      <c r="A7" s="2"/>
    </row>
    <row r="8" spans="1:4" x14ac:dyDescent="0.35">
      <c r="A8" s="28" t="s">
        <v>64</v>
      </c>
    </row>
    <row r="9" spans="1:4" x14ac:dyDescent="0.35">
      <c r="A9" s="23" t="s">
        <v>105</v>
      </c>
    </row>
    <row r="10" spans="1:4" ht="15" thickBot="1" x14ac:dyDescent="0.4"/>
    <row r="11" spans="1:4" ht="15" thickBot="1" x14ac:dyDescent="0.4">
      <c r="A11" s="9" t="s">
        <v>66</v>
      </c>
      <c r="B11" s="10" t="s">
        <v>67</v>
      </c>
      <c r="C11" s="10" t="s">
        <v>68</v>
      </c>
      <c r="D11" s="10" t="s">
        <v>69</v>
      </c>
    </row>
    <row r="12" spans="1:4" ht="15" thickBot="1" x14ac:dyDescent="0.4">
      <c r="A12" s="11" t="s">
        <v>70</v>
      </c>
      <c r="B12" s="12" t="s">
        <v>71</v>
      </c>
      <c r="C12" s="12" t="s">
        <v>72</v>
      </c>
      <c r="D12" s="12" t="s">
        <v>73</v>
      </c>
    </row>
    <row r="13" spans="1:4" ht="15" thickBot="1" x14ac:dyDescent="0.4">
      <c r="A13" s="11" t="s">
        <v>25</v>
      </c>
      <c r="B13" s="12" t="s">
        <v>74</v>
      </c>
      <c r="C13" s="12" t="s">
        <v>75</v>
      </c>
      <c r="D13" s="12" t="s">
        <v>76</v>
      </c>
    </row>
    <row r="14" spans="1:4" ht="15" thickBot="1" x14ac:dyDescent="0.4">
      <c r="A14" s="11" t="s">
        <v>77</v>
      </c>
      <c r="B14" s="12" t="s">
        <v>78</v>
      </c>
      <c r="C14" s="12" t="s">
        <v>79</v>
      </c>
      <c r="D14" s="12" t="s">
        <v>80</v>
      </c>
    </row>
    <row r="15" spans="1:4" ht="15" thickBot="1" x14ac:dyDescent="0.4">
      <c r="A15" s="11" t="s">
        <v>81</v>
      </c>
      <c r="B15" s="12" t="s">
        <v>82</v>
      </c>
      <c r="C15" s="12" t="s">
        <v>83</v>
      </c>
      <c r="D15" s="12" t="s">
        <v>84</v>
      </c>
    </row>
    <row r="16" spans="1:4" x14ac:dyDescent="0.35">
      <c r="A16" s="17"/>
      <c r="B16" s="17"/>
      <c r="C16" s="17"/>
      <c r="D16" s="5"/>
    </row>
    <row r="17" spans="1:4" x14ac:dyDescent="0.35">
      <c r="A17" s="17"/>
      <c r="B17" s="17"/>
      <c r="C17" s="17"/>
      <c r="D17" s="5"/>
    </row>
    <row r="18" spans="1:4" x14ac:dyDescent="0.35">
      <c r="A18" s="17"/>
      <c r="B18" s="17"/>
      <c r="C18" s="17"/>
      <c r="D18" s="5"/>
    </row>
    <row r="19" spans="1:4" x14ac:dyDescent="0.35">
      <c r="A19" s="17"/>
      <c r="B19" s="17"/>
      <c r="C19" s="17"/>
      <c r="D19" s="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1538-B88F-4D7E-979A-C1ED187B04A8}">
  <dimension ref="A4:D17"/>
  <sheetViews>
    <sheetView workbookViewId="0">
      <selection activeCell="A9" sqref="A9:A10"/>
    </sheetView>
  </sheetViews>
  <sheetFormatPr baseColWidth="10" defaultColWidth="11.453125" defaultRowHeight="14.5" x14ac:dyDescent="0.35"/>
  <cols>
    <col min="1" max="1" width="11.453125" style="1"/>
    <col min="2" max="2" width="13.81640625" style="1" bestFit="1" customWidth="1"/>
    <col min="3" max="16384" width="11.453125" style="1"/>
  </cols>
  <sheetData>
    <row r="4" spans="1:4" x14ac:dyDescent="0.35">
      <c r="A4" s="1" t="s">
        <v>36</v>
      </c>
    </row>
    <row r="5" spans="1:4" x14ac:dyDescent="0.35">
      <c r="A5" s="2" t="s">
        <v>8</v>
      </c>
    </row>
    <row r="6" spans="1:4" x14ac:dyDescent="0.35">
      <c r="A6" s="2" t="s">
        <v>13</v>
      </c>
    </row>
    <row r="9" spans="1:4" x14ac:dyDescent="0.35">
      <c r="A9" s="28" t="s">
        <v>64</v>
      </c>
    </row>
    <row r="10" spans="1:4" x14ac:dyDescent="0.35">
      <c r="A10" s="23" t="s">
        <v>106</v>
      </c>
    </row>
    <row r="14" spans="1:4" x14ac:dyDescent="0.35">
      <c r="B14" s="1" t="s">
        <v>26</v>
      </c>
      <c r="C14" s="1" t="s">
        <v>27</v>
      </c>
      <c r="D14" s="1" t="s">
        <v>25</v>
      </c>
    </row>
    <row r="15" spans="1:4" x14ac:dyDescent="0.35">
      <c r="B15" s="1">
        <v>87.4</v>
      </c>
      <c r="C15" s="1">
        <v>70.8</v>
      </c>
      <c r="D15" s="1">
        <v>69.900000000000006</v>
      </c>
    </row>
    <row r="16" spans="1:4" x14ac:dyDescent="0.35">
      <c r="A16" s="1" t="s">
        <v>28</v>
      </c>
      <c r="B16" s="1">
        <v>55.7</v>
      </c>
      <c r="C16" s="1">
        <v>43.6</v>
      </c>
      <c r="D16" s="1">
        <v>33.1</v>
      </c>
    </row>
    <row r="17" spans="1:1" x14ac:dyDescent="0.35">
      <c r="A17" s="1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6FA5-FA9F-4051-A4F4-19003232243E}">
  <dimension ref="A4:C47"/>
  <sheetViews>
    <sheetView workbookViewId="0">
      <selection activeCell="C11" sqref="C11"/>
    </sheetView>
  </sheetViews>
  <sheetFormatPr baseColWidth="10" defaultColWidth="11.453125" defaultRowHeight="14.5" x14ac:dyDescent="0.35"/>
  <cols>
    <col min="1" max="1" width="67.81640625" style="18" bestFit="1" customWidth="1"/>
    <col min="2" max="11" width="11.453125" style="5"/>
    <col min="12" max="12" width="43.54296875" style="5" bestFit="1" customWidth="1"/>
    <col min="13" max="16384" width="11.453125" style="5"/>
  </cols>
  <sheetData>
    <row r="4" spans="1:3" x14ac:dyDescent="0.35">
      <c r="A4" s="18" t="s">
        <v>36</v>
      </c>
    </row>
    <row r="5" spans="1:3" x14ac:dyDescent="0.35">
      <c r="A5" s="19" t="s">
        <v>8</v>
      </c>
    </row>
    <row r="6" spans="1:3" x14ac:dyDescent="0.35">
      <c r="A6" s="18" t="s">
        <v>14</v>
      </c>
    </row>
    <row r="8" spans="1:3" x14ac:dyDescent="0.35">
      <c r="A8" s="19" t="s">
        <v>96</v>
      </c>
    </row>
    <row r="9" spans="1:3" x14ac:dyDescent="0.35">
      <c r="A9" s="29" t="s">
        <v>95</v>
      </c>
    </row>
    <row r="10" spans="1:3" x14ac:dyDescent="0.35">
      <c r="A10" s="29"/>
    </row>
    <row r="11" spans="1:3" x14ac:dyDescent="0.35">
      <c r="C11" s="30" t="s">
        <v>98</v>
      </c>
    </row>
    <row r="12" spans="1:3" x14ac:dyDescent="0.35">
      <c r="A12" s="20"/>
    </row>
    <row r="13" spans="1:3" x14ac:dyDescent="0.35">
      <c r="A13" s="20"/>
    </row>
    <row r="14" spans="1:3" x14ac:dyDescent="0.35">
      <c r="A14" s="18" t="s">
        <v>85</v>
      </c>
      <c r="B14" s="5" t="s">
        <v>86</v>
      </c>
    </row>
    <row r="15" spans="1:3" x14ac:dyDescent="0.35">
      <c r="A15" s="18" t="s">
        <v>87</v>
      </c>
      <c r="B15" s="21">
        <v>0.312</v>
      </c>
    </row>
    <row r="16" spans="1:3" x14ac:dyDescent="0.35">
      <c r="A16" s="18" t="s">
        <v>88</v>
      </c>
      <c r="B16" s="21">
        <v>0.12300000000000001</v>
      </c>
    </row>
    <row r="17" spans="1:2" x14ac:dyDescent="0.35">
      <c r="A17" s="18" t="s">
        <v>89</v>
      </c>
      <c r="B17" s="21">
        <v>0.12300000000000001</v>
      </c>
    </row>
    <row r="18" spans="1:2" x14ac:dyDescent="0.35">
      <c r="A18" s="18" t="s">
        <v>90</v>
      </c>
      <c r="B18" s="21">
        <v>0.109</v>
      </c>
    </row>
    <row r="19" spans="1:2" x14ac:dyDescent="0.35">
      <c r="A19" s="18" t="s">
        <v>91</v>
      </c>
      <c r="B19" s="21">
        <v>0.08</v>
      </c>
    </row>
    <row r="20" spans="1:2" x14ac:dyDescent="0.35">
      <c r="A20" s="18" t="s">
        <v>92</v>
      </c>
      <c r="B20" s="21">
        <v>0.08</v>
      </c>
    </row>
    <row r="21" spans="1:2" x14ac:dyDescent="0.35">
      <c r="A21" s="18" t="s">
        <v>93</v>
      </c>
      <c r="B21" s="21">
        <v>5.7999999999999996E-2</v>
      </c>
    </row>
    <row r="22" spans="1:2" x14ac:dyDescent="0.35">
      <c r="A22" s="18" t="s">
        <v>94</v>
      </c>
      <c r="B22" s="21">
        <v>0.11599999999999999</v>
      </c>
    </row>
    <row r="31" spans="1:2" x14ac:dyDescent="0.35">
      <c r="A31" s="5"/>
      <c r="B31" s="31" t="s">
        <v>97</v>
      </c>
    </row>
    <row r="32" spans="1:2" x14ac:dyDescent="0.35">
      <c r="A32" s="5"/>
    </row>
    <row r="33" spans="1:2" x14ac:dyDescent="0.35">
      <c r="A33" s="5"/>
    </row>
    <row r="34" spans="1:2" x14ac:dyDescent="0.35">
      <c r="A34" s="5" t="s">
        <v>85</v>
      </c>
      <c r="B34" s="5" t="s">
        <v>86</v>
      </c>
    </row>
    <row r="35" spans="1:2" x14ac:dyDescent="0.35">
      <c r="A35" s="5" t="s">
        <v>87</v>
      </c>
      <c r="B35" s="22">
        <v>0.41</v>
      </c>
    </row>
    <row r="36" spans="1:2" x14ac:dyDescent="0.35">
      <c r="A36" s="5" t="s">
        <v>88</v>
      </c>
      <c r="B36" s="22">
        <v>0.20499999999999999</v>
      </c>
    </row>
    <row r="37" spans="1:2" x14ac:dyDescent="0.35">
      <c r="A37" s="5" t="s">
        <v>89</v>
      </c>
      <c r="B37" s="22">
        <v>2.5999999999999999E-2</v>
      </c>
    </row>
    <row r="38" spans="1:2" x14ac:dyDescent="0.35">
      <c r="A38" s="5" t="s">
        <v>90</v>
      </c>
      <c r="B38" s="22">
        <v>2.5999999999999999E-2</v>
      </c>
    </row>
    <row r="39" spans="1:2" x14ac:dyDescent="0.35">
      <c r="A39" s="5" t="s">
        <v>91</v>
      </c>
      <c r="B39" s="22">
        <v>0.128</v>
      </c>
    </row>
    <row r="40" spans="1:2" x14ac:dyDescent="0.35">
      <c r="A40" s="5" t="s">
        <v>92</v>
      </c>
      <c r="B40" s="22">
        <v>0.10299999999999999</v>
      </c>
    </row>
    <row r="41" spans="1:2" x14ac:dyDescent="0.35">
      <c r="A41" s="5" t="s">
        <v>93</v>
      </c>
      <c r="B41" s="22">
        <v>2.5999999999999999E-2</v>
      </c>
    </row>
    <row r="42" spans="1:2" x14ac:dyDescent="0.35">
      <c r="A42" s="5" t="s">
        <v>94</v>
      </c>
      <c r="B42" s="22">
        <v>5.0999999999999997E-2</v>
      </c>
    </row>
    <row r="43" spans="1:2" x14ac:dyDescent="0.35">
      <c r="A43" s="5"/>
    </row>
    <row r="44" spans="1:2" x14ac:dyDescent="0.35">
      <c r="A44" s="5"/>
    </row>
    <row r="45" spans="1:2" x14ac:dyDescent="0.35">
      <c r="A45" s="5"/>
    </row>
    <row r="46" spans="1:2" x14ac:dyDescent="0.35">
      <c r="A46" s="5"/>
    </row>
    <row r="47" spans="1:2" x14ac:dyDescent="0.35">
      <c r="A47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Mapa</vt:lpstr>
      <vt:lpstr>1</vt:lpstr>
      <vt:lpstr>2</vt:lpstr>
      <vt:lpstr>Tabla 1</vt:lpstr>
      <vt:lpstr>3</vt:lpstr>
      <vt:lpstr>Tabla 2</vt:lpstr>
      <vt:lpstr>4</vt:lpstr>
      <vt:lpstr>5a 5b</vt:lpstr>
      <vt:lpstr>'2'!_ftn1</vt:lpstr>
      <vt:lpstr>'2'!_ftnref1</vt:lpstr>
      <vt:lpstr>'3'!_Ref114573918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ceobando</dc:creator>
  <cp:lastModifiedBy>María Alejandra Peláez Hidalgo</cp:lastModifiedBy>
  <dcterms:created xsi:type="dcterms:W3CDTF">2017-08-01T21:10:09Z</dcterms:created>
  <dcterms:modified xsi:type="dcterms:W3CDTF">2022-11-12T13:17:35Z</dcterms:modified>
</cp:coreProperties>
</file>