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C:\Users\aleja\Documents\Meine Arbeit\CPC\Documentos CPC\INC\INC 2022-2023\Para página web\"/>
    </mc:Choice>
  </mc:AlternateContent>
  <xr:revisionPtr revIDLastSave="0" documentId="13_ncr:1_{CB6981E9-A9CE-4D6C-9BF4-029DAAF39EF4}" xr6:coauthVersionLast="47" xr6:coauthVersionMax="47" xr10:uidLastSave="{00000000-0000-0000-0000-000000000000}"/>
  <bookViews>
    <workbookView xWindow="-110" yWindow="-110" windowWidth="19420" windowHeight="10300" activeTab="3" xr2:uid="{00000000-000D-0000-FFFF-FFFF00000000}"/>
  </bookViews>
  <sheets>
    <sheet name="Mapa" sheetId="1" r:id="rId1"/>
    <sheet name="1" sheetId="2" r:id="rId2"/>
    <sheet name="2a" sheetId="3" r:id="rId3"/>
    <sheet name="2b" sheetId="13" r:id="rId4"/>
    <sheet name="3" sheetId="4" r:id="rId5"/>
    <sheet name="4a 4b" sheetId="5" r:id="rId6"/>
    <sheet name="5" sheetId="6" r:id="rId7"/>
    <sheet name="6" sheetId="7" r:id="rId8"/>
    <sheet name="7" sheetId="8" r:id="rId9"/>
    <sheet name=" 8a 8b 8c" sheetId="9" r:id="rId10"/>
    <sheet name="9" sheetId="10" r:id="rId11"/>
    <sheet name="10" sheetId="11" r:id="rId12"/>
    <sheet name="11" sheetId="14" r:id="rId13"/>
    <sheet name="Hoja 1" sheetId="12" state="hidden" r:id="rId14"/>
  </sheets>
  <externalReferences>
    <externalReference r:id="rId15"/>
    <externalReference r:id="rId16"/>
    <externalReference r:id="rId17"/>
    <externalReference r:id="rId18"/>
  </externalReferences>
  <definedNames>
    <definedName name="_xlnm._FilterDatabase" localSheetId="13" hidden="1">'Hoja 1'!$A$2:$K$176</definedName>
    <definedName name="_ftn1" localSheetId="6">'5'!$A$44</definedName>
    <definedName name="_ftnref1" localSheetId="6">'5'!$A$8</definedName>
    <definedName name="_Toc51761214" localSheetId="2">#REF!</definedName>
    <definedName name="_Toc51761214" localSheetId="4">#REF!</definedName>
    <definedName name="_Toc51761214">#REF!</definedName>
    <definedName name="_Toc51761216" localSheetId="2">#REF!</definedName>
    <definedName name="_Toc51761216" localSheetId="4">#REF!</definedName>
    <definedName name="_Toc51761216">#REF!</definedName>
    <definedName name="_Toc85269994" localSheetId="2">#REF!</definedName>
    <definedName name="_Toc85269994" localSheetId="4">#REF!</definedName>
    <definedName name="_Toc85269994">#REF!</definedName>
    <definedName name="_Toc85269995" localSheetId="2">#REF!</definedName>
    <definedName name="_Toc85269995" localSheetId="4">#REF!</definedName>
    <definedName name="_Toc85269995">#REF!</definedName>
    <definedName name="_Toc85269996" localSheetId="2">#REF!</definedName>
    <definedName name="_Toc85269996" localSheetId="4">#REF!</definedName>
    <definedName name="_Toc85269996">#REF!</definedName>
    <definedName name="_Toc85563189" localSheetId="2">#REF!</definedName>
    <definedName name="_Toc85563189" localSheetId="4">#REF!</definedName>
    <definedName name="_Toc85563189">#REF!</definedName>
    <definedName name="_Toc85563190" localSheetId="2">#REF!</definedName>
    <definedName name="_Toc85563190" localSheetId="4">#REF!</definedName>
    <definedName name="_Toc85563190">#REF!</definedName>
    <definedName name="_Toc85563191" localSheetId="2">#REF!</definedName>
    <definedName name="_Toc85563191" localSheetId="4">#REF!</definedName>
    <definedName name="_Toc85563191">#REF!</definedName>
    <definedName name="colores" localSheetId="2">#REF!</definedName>
    <definedName name="colores" localSheetId="4">#REF!</definedName>
    <definedName name="colores">#REF!</definedName>
    <definedName name="departamento" localSheetId="2">#REF!</definedName>
    <definedName name="departamento" localSheetId="4">#REF!</definedName>
    <definedName name="departament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19" roundtripDataSignature="AMtx7mhwqRo51dVzjGAiQrHE8mmscwF1MQ=="/>
    </ext>
  </extLst>
</workbook>
</file>

<file path=xl/calcChain.xml><?xml version="1.0" encoding="utf-8"?>
<calcChain xmlns="http://schemas.openxmlformats.org/spreadsheetml/2006/main">
  <c r="T27" i="7" l="1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T6" i="7"/>
  <c r="T5" i="7"/>
  <c r="T4" i="7"/>
  <c r="T3" i="7"/>
  <c r="H38" i="6"/>
  <c r="H37" i="6"/>
  <c r="H36" i="6"/>
  <c r="H35" i="6"/>
  <c r="H34" i="6"/>
  <c r="H33" i="6"/>
  <c r="I52" i="2"/>
  <c r="I49" i="2"/>
  <c r="I45" i="2"/>
  <c r="I44" i="2"/>
  <c r="I51" i="2"/>
  <c r="I50" i="2"/>
  <c r="I48" i="2"/>
  <c r="I47" i="2"/>
  <c r="I46" i="2"/>
  <c r="I43" i="2"/>
  <c r="I42" i="2"/>
</calcChain>
</file>

<file path=xl/sharedStrings.xml><?xml version="1.0" encoding="utf-8"?>
<sst xmlns="http://schemas.openxmlformats.org/spreadsheetml/2006/main" count="1497" uniqueCount="357">
  <si>
    <t>Informe Nacional de Competividad 2022-2023</t>
  </si>
  <si>
    <t>Mapa de portada</t>
  </si>
  <si>
    <t xml:space="preserve">Países </t>
  </si>
  <si>
    <t>China</t>
  </si>
  <si>
    <t>Colombia</t>
  </si>
  <si>
    <t>México</t>
  </si>
  <si>
    <t>Perú</t>
  </si>
  <si>
    <t>Brasil</t>
  </si>
  <si>
    <t>Chile</t>
  </si>
  <si>
    <t>Argentina</t>
  </si>
  <si>
    <t>Uruguay</t>
  </si>
  <si>
    <t>Costa Rica</t>
  </si>
  <si>
    <t>Gráfica 1</t>
  </si>
  <si>
    <t>Año</t>
  </si>
  <si>
    <t>Total</t>
  </si>
  <si>
    <t>Gráfica 3</t>
  </si>
  <si>
    <t>Panel c. Red fluvial</t>
  </si>
  <si>
    <t>Panel d. Número de terminales aéreos</t>
  </si>
  <si>
    <t>La Guajira</t>
  </si>
  <si>
    <t>Gráfica 6</t>
  </si>
  <si>
    <t>Gráfica 7</t>
  </si>
  <si>
    <t>Gráfica 8</t>
  </si>
  <si>
    <t>Gráfica 9</t>
  </si>
  <si>
    <t>Gráfica 10</t>
  </si>
  <si>
    <t>ref_area.label</t>
  </si>
  <si>
    <t>obs_value</t>
  </si>
  <si>
    <t>EMP_NIFL_SEX_ECO_RT_A-filtrado-2022-05-09 (1)</t>
  </si>
  <si>
    <t>indicator.label</t>
  </si>
  <si>
    <t>source.label</t>
  </si>
  <si>
    <t>sex.label</t>
  </si>
  <si>
    <t>classif1.label</t>
  </si>
  <si>
    <t>time</t>
  </si>
  <si>
    <t>obs_status.label</t>
  </si>
  <si>
    <t>note_classif.label</t>
  </si>
  <si>
    <t>note_indicator.label</t>
  </si>
  <si>
    <t>note_source.label</t>
  </si>
  <si>
    <t>Tasa de la ocupación informal según sexo y actividad económica (%)</t>
  </si>
  <si>
    <t>EFT - Encuesta Permanente de Hogares (Urbano)</t>
  </si>
  <si>
    <t>Sexo: Total</t>
  </si>
  <si>
    <t>Actividad económica (CIIU-Rev.4): H. Transporte y almacenamiento</t>
  </si>
  <si>
    <t>49.8</t>
  </si>
  <si>
    <t>Observaciones: Advertencia sobre el uso de series estadísticas: Se advierte que las series estadísticas publicadas con posterioridad a enero 2007 y hasta diciembre 2015 deben ser consideradas con reservas. El INDEC, en el marco de las atribuciones conferidas por los decretos 181/15 y 55/16, dispuso las investigaciones requeridas para establecer la regularidad de procedimientos de obtención de datos, su procesamiento, elaboración de indicadores y difusión.</t>
  </si>
  <si>
    <t>Repositorio: OIT-STATISTICS - Procesamiento de microdatos | Cobertura geográfica: Principales ciudades o áreas metropolitanas</t>
  </si>
  <si>
    <t>Sexo: Hombres</t>
  </si>
  <si>
    <t>50.7</t>
  </si>
  <si>
    <t>Sexo: Mujeres</t>
  </si>
  <si>
    <t>40.2</t>
  </si>
  <si>
    <t>51.5</t>
  </si>
  <si>
    <t>45.2</t>
  </si>
  <si>
    <t>49.7</t>
  </si>
  <si>
    <t>39.1</t>
  </si>
  <si>
    <t>48.8</t>
  </si>
  <si>
    <t>48.6</t>
  </si>
  <si>
    <t>50.4</t>
  </si>
  <si>
    <t>52.2</t>
  </si>
  <si>
    <t>45.3</t>
  </si>
  <si>
    <t>44.5</t>
  </si>
  <si>
    <t>50.8</t>
  </si>
  <si>
    <t>51.1</t>
  </si>
  <si>
    <t>47.7</t>
  </si>
  <si>
    <t>44.3</t>
  </si>
  <si>
    <t>32.9</t>
  </si>
  <si>
    <t>EH - Pesquisa Nacional por Amostra de Domicílios Contínua</t>
  </si>
  <si>
    <t>Repositorio: OIT-STATISTICS - Procesamiento de microdatos</t>
  </si>
  <si>
    <t>38.8</t>
  </si>
  <si>
    <t>20.4</t>
  </si>
  <si>
    <t>42.2</t>
  </si>
  <si>
    <t>23.1</t>
  </si>
  <si>
    <t>42.8</t>
  </si>
  <si>
    <t>45.9</t>
  </si>
  <si>
    <t>48.4</t>
  </si>
  <si>
    <t>25.5</t>
  </si>
  <si>
    <t>47.2</t>
  </si>
  <si>
    <t>22.3</t>
  </si>
  <si>
    <t>20.7</t>
  </si>
  <si>
    <t>EFT - Encuesta Nacional de Empleo</t>
  </si>
  <si>
    <t>32.8</t>
  </si>
  <si>
    <t>35.1</t>
  </si>
  <si>
    <t>32.5</t>
  </si>
  <si>
    <t>20.6</t>
  </si>
  <si>
    <t>28.5</t>
  </si>
  <si>
    <t>Ruptura de serie</t>
  </si>
  <si>
    <t>Ruptura en la serie: Metodología revisada</t>
  </si>
  <si>
    <t>30.9</t>
  </si>
  <si>
    <t>15.3</t>
  </si>
  <si>
    <t>30.1</t>
  </si>
  <si>
    <t>33.2</t>
  </si>
  <si>
    <t>15.2</t>
  </si>
  <si>
    <t>EFT - Gran Encuesta Integrada de Hogares</t>
  </si>
  <si>
    <t>78.6</t>
  </si>
  <si>
    <t>31.7</t>
  </si>
  <si>
    <t>EFT - Encuesta Continua de Empleo</t>
  </si>
  <si>
    <t>49.2</t>
  </si>
  <si>
    <t>43.4</t>
  </si>
  <si>
    <t>44.7</t>
  </si>
  <si>
    <t>33.3</t>
  </si>
  <si>
    <t>23.6</t>
  </si>
  <si>
    <t>51.9</t>
  </si>
  <si>
    <t>46.2</t>
  </si>
  <si>
    <t>49.9</t>
  </si>
  <si>
    <t>EFT - Encuesta Nacional de Ocupación y Empleo</t>
  </si>
  <si>
    <t>62.9</t>
  </si>
  <si>
    <t>66.2</t>
  </si>
  <si>
    <t>22.6</t>
  </si>
  <si>
    <t>63.1</t>
  </si>
  <si>
    <t>66.1</t>
  </si>
  <si>
    <t>24.8</t>
  </si>
  <si>
    <t>64.2</t>
  </si>
  <si>
    <t>67.5</t>
  </si>
  <si>
    <t>24.5</t>
  </si>
  <si>
    <t>63.4</t>
  </si>
  <si>
    <t>66.3</t>
  </si>
  <si>
    <t>27.3</t>
  </si>
  <si>
    <t>62.5</t>
  </si>
  <si>
    <t>65.4</t>
  </si>
  <si>
    <t>25.8</t>
  </si>
  <si>
    <t>61.5</t>
  </si>
  <si>
    <t>64.6</t>
  </si>
  <si>
    <t>24.4</t>
  </si>
  <si>
    <t>60.5</t>
  </si>
  <si>
    <t>63.7</t>
  </si>
  <si>
    <t>23.9</t>
  </si>
  <si>
    <t>59.9</t>
  </si>
  <si>
    <t>63.3</t>
  </si>
  <si>
    <t>23.7</t>
  </si>
  <si>
    <t>62.3</t>
  </si>
  <si>
    <t>57.9</t>
  </si>
  <si>
    <t>61.2</t>
  </si>
  <si>
    <t>24.9</t>
  </si>
  <si>
    <t>56.9</t>
  </si>
  <si>
    <t>60.2</t>
  </si>
  <si>
    <t>21.6</t>
  </si>
  <si>
    <t>55.1</t>
  </si>
  <si>
    <t>58.2</t>
  </si>
  <si>
    <t>23.4</t>
  </si>
  <si>
    <t>EH - Encuesta Nacional de Hogares</t>
  </si>
  <si>
    <t>85.3</t>
  </si>
  <si>
    <t>86.6</t>
  </si>
  <si>
    <t>65.2</t>
  </si>
  <si>
    <t>84.5</t>
  </si>
  <si>
    <t>86.3</t>
  </si>
  <si>
    <t>80.1</t>
  </si>
  <si>
    <t>81.7</t>
  </si>
  <si>
    <t>55.7</t>
  </si>
  <si>
    <t>82.1</t>
  </si>
  <si>
    <t>78.8</t>
  </si>
  <si>
    <t>81.4</t>
  </si>
  <si>
    <t>42.3</t>
  </si>
  <si>
    <t>81.5</t>
  </si>
  <si>
    <t>83.8</t>
  </si>
  <si>
    <t>77.9</t>
  </si>
  <si>
    <t>79.7</t>
  </si>
  <si>
    <t>51.7</t>
  </si>
  <si>
    <t>79.3</t>
  </si>
  <si>
    <t>82.4</t>
  </si>
  <si>
    <t>45.7</t>
  </si>
  <si>
    <t>52.8</t>
  </si>
  <si>
    <t>82.3</t>
  </si>
  <si>
    <t>53.6</t>
  </si>
  <si>
    <t>82.7</t>
  </si>
  <si>
    <t>84.2</t>
  </si>
  <si>
    <t>59.3</t>
  </si>
  <si>
    <t>81.9</t>
  </si>
  <si>
    <t>83.7</t>
  </si>
  <si>
    <t>56.5</t>
  </si>
  <si>
    <t>EFT - Encuesta Continua de Hogares</t>
  </si>
  <si>
    <t>28.1</t>
  </si>
  <si>
    <t>29.4</t>
  </si>
  <si>
    <t>27.2</t>
  </si>
  <si>
    <t>19.1</t>
  </si>
  <si>
    <t>27.9</t>
  </si>
  <si>
    <t>22.1</t>
  </si>
  <si>
    <t>13.8</t>
  </si>
  <si>
    <t>14.9</t>
  </si>
  <si>
    <t>7.9</t>
  </si>
  <si>
    <t>15.6</t>
  </si>
  <si>
    <t>4.9</t>
  </si>
  <si>
    <t>14.7</t>
  </si>
  <si>
    <t>16.1</t>
  </si>
  <si>
    <t>13.9</t>
  </si>
  <si>
    <t>8.5</t>
  </si>
  <si>
    <t>14.5</t>
  </si>
  <si>
    <t>15.9</t>
  </si>
  <si>
    <t>6.9</t>
  </si>
  <si>
    <t>14.3</t>
  </si>
  <si>
    <t>4.8</t>
  </si>
  <si>
    <t>12.8</t>
  </si>
  <si>
    <t>14.6</t>
  </si>
  <si>
    <t>4.4</t>
  </si>
  <si>
    <t>Capítulo: Mercado Laboral</t>
  </si>
  <si>
    <t>Tasa de Desempleo</t>
  </si>
  <si>
    <t xml:space="preserve">Argentina </t>
  </si>
  <si>
    <t>Australia</t>
  </si>
  <si>
    <t>Bolivia</t>
  </si>
  <si>
    <t>Canadá</t>
  </si>
  <si>
    <t>Ecuador</t>
  </si>
  <si>
    <t>España</t>
  </si>
  <si>
    <t>Estados Unidos</t>
  </si>
  <si>
    <t>Finlandia</t>
  </si>
  <si>
    <t>Francia</t>
  </si>
  <si>
    <t>Guatemala</t>
  </si>
  <si>
    <t>Honduras</t>
  </si>
  <si>
    <t xml:space="preserve">Indonesia </t>
  </si>
  <si>
    <t>Italia</t>
  </si>
  <si>
    <t>Japón</t>
  </si>
  <si>
    <t>Nicaragua</t>
  </si>
  <si>
    <t>Paraguay</t>
  </si>
  <si>
    <t>República Dominicana</t>
  </si>
  <si>
    <t>Urbano</t>
  </si>
  <si>
    <t>Rural</t>
  </si>
  <si>
    <t>Total Ocupados Informales</t>
  </si>
  <si>
    <t>Dominio</t>
  </si>
  <si>
    <t>Nacional</t>
  </si>
  <si>
    <t>Pobreza</t>
  </si>
  <si>
    <t>Informal</t>
  </si>
  <si>
    <t>Antioquia</t>
  </si>
  <si>
    <t>Boyaca</t>
  </si>
  <si>
    <t>Caldas</t>
  </si>
  <si>
    <t>Cauca</t>
  </si>
  <si>
    <t>Cesar</t>
  </si>
  <si>
    <t>Cundinamarca</t>
  </si>
  <si>
    <t>Huila</t>
  </si>
  <si>
    <t>Magdalena</t>
  </si>
  <si>
    <t>Meta</t>
  </si>
  <si>
    <t>Nariño</t>
  </si>
  <si>
    <t>Norte de Santander</t>
  </si>
  <si>
    <t>Risaralda</t>
  </si>
  <si>
    <t>Santander</t>
  </si>
  <si>
    <t>Sucre</t>
  </si>
  <si>
    <t>Tolima</t>
  </si>
  <si>
    <t>Valle del Cauca</t>
  </si>
  <si>
    <t>Tasa de pobreza laboral</t>
  </si>
  <si>
    <t>Tasa de informalidad</t>
  </si>
  <si>
    <t>Autoempleo</t>
  </si>
  <si>
    <t>2 a 5</t>
  </si>
  <si>
    <t>6 a 10</t>
  </si>
  <si>
    <t>11 a 30</t>
  </si>
  <si>
    <t>31 a 50</t>
  </si>
  <si>
    <t>51 a 100</t>
  </si>
  <si>
    <t>más de 101</t>
  </si>
  <si>
    <t>Gráfica 5</t>
  </si>
  <si>
    <t>p10</t>
  </si>
  <si>
    <t>p25</t>
  </si>
  <si>
    <t>Promedio</t>
  </si>
  <si>
    <t>Salario Mínimo</t>
  </si>
  <si>
    <t>p75</t>
  </si>
  <si>
    <t>p90</t>
  </si>
  <si>
    <t>p90/p10</t>
  </si>
  <si>
    <t>Empleado de empresa particular</t>
  </si>
  <si>
    <t>Empleado del gobierno</t>
  </si>
  <si>
    <t>Empleado doméstico</t>
  </si>
  <si>
    <t>Trabajador por cuenta propia</t>
  </si>
  <si>
    <t>Patrón o empleador</t>
  </si>
  <si>
    <t>Jornalero u otro</t>
  </si>
  <si>
    <t>Otro</t>
  </si>
  <si>
    <t>En este trabajo…..es:</t>
  </si>
  <si>
    <t>Gráfica 2b</t>
  </si>
  <si>
    <t>Gráfica 2a</t>
  </si>
  <si>
    <t>P10</t>
  </si>
  <si>
    <t>P25</t>
  </si>
  <si>
    <t>Mediana</t>
  </si>
  <si>
    <t>Salario Minimo</t>
  </si>
  <si>
    <t>P75</t>
  </si>
  <si>
    <t>P90</t>
  </si>
  <si>
    <t>P90/P10</t>
  </si>
  <si>
    <t>ARMENIA</t>
  </si>
  <si>
    <t>BARRANQUILLA</t>
  </si>
  <si>
    <t>BOGOTA</t>
  </si>
  <si>
    <t>BUCARAMANGA</t>
  </si>
  <si>
    <t>CALI</t>
  </si>
  <si>
    <t>CARTAGENA</t>
  </si>
  <si>
    <t>CUCUTA</t>
  </si>
  <si>
    <t>FLORENCIA</t>
  </si>
  <si>
    <t>IBAGUE</t>
  </si>
  <si>
    <t>MANIZALES</t>
  </si>
  <si>
    <t>MEDELLIN</t>
  </si>
  <si>
    <t>MONTERIA</t>
  </si>
  <si>
    <t>NEIVA</t>
  </si>
  <si>
    <t>PASTO</t>
  </si>
  <si>
    <t>PEREIRA</t>
  </si>
  <si>
    <t>POPAYAN</t>
  </si>
  <si>
    <t>QUIBDO</t>
  </si>
  <si>
    <t>RESTO URBANO</t>
  </si>
  <si>
    <t>RIOHACHA</t>
  </si>
  <si>
    <t>RURAL</t>
  </si>
  <si>
    <t>SANTA MARTA</t>
  </si>
  <si>
    <t>SINCELEJO</t>
  </si>
  <si>
    <t>TUNJA</t>
  </si>
  <si>
    <t>VALLEDUPAR</t>
  </si>
  <si>
    <t>VILLAVICENCIO</t>
  </si>
  <si>
    <t>Ocupados</t>
  </si>
  <si>
    <t>Desocupados</t>
  </si>
  <si>
    <t>Inactivos</t>
  </si>
  <si>
    <t>Pobres Extremos</t>
  </si>
  <si>
    <t>Pobres Moderados</t>
  </si>
  <si>
    <t>Vulnerables</t>
  </si>
  <si>
    <t>Clase Media</t>
  </si>
  <si>
    <t>Clase Alta</t>
  </si>
  <si>
    <t>Hombres</t>
  </si>
  <si>
    <t>Mujeres</t>
  </si>
  <si>
    <t>Jóvenes</t>
  </si>
  <si>
    <t>Fuente: Anexos SPE 2015-2022</t>
  </si>
  <si>
    <t>Trabajadores de los servicios y vendedores de comercios y mercados</t>
  </si>
  <si>
    <t>Profesionales, científicos e intelectuales</t>
  </si>
  <si>
    <t>Personal de apoyo administrativo</t>
  </si>
  <si>
    <t>Técnicos y profesionales de nivel medio</t>
  </si>
  <si>
    <t>No especifica ocupación</t>
  </si>
  <si>
    <t>Oficiales, operarios, artesanos y oficios relacionados</t>
  </si>
  <si>
    <t>Operadores de instalaciones y máquinas y ensambladores</t>
  </si>
  <si>
    <t>Ocupaciones elementales</t>
  </si>
  <si>
    <t>Agricultores y trabajadores calificados agropecuarios, forestales y pesqueros</t>
  </si>
  <si>
    <t>Directores y gerentes</t>
  </si>
  <si>
    <t>Fuerzas militares</t>
  </si>
  <si>
    <t xml:space="preserve">Tipo de Ocupación </t>
  </si>
  <si>
    <t xml:space="preserve">Porcentaje de ocupados en condición de pobreza por departamentos 2013-2020 (porcentaje). </t>
  </si>
  <si>
    <t>Relación entre tasa de pobreza laboral e informalidad. Países de referencia Latinoamérica y el Caribe, 2021.</t>
  </si>
  <si>
    <t>Distribución del ingreso laboral y tamaño empresarial, 2021.</t>
  </si>
  <si>
    <t>Fuente: GEIH-2021. Calculos: CPC, utilizando factor de expansion CNPV-2018.</t>
  </si>
  <si>
    <t>Gráfica 4a</t>
  </si>
  <si>
    <t>Gráfica 4b</t>
  </si>
  <si>
    <t>Salario mínimo vs. ingreso laboral observado por ciudades y principales dominios, 2021.</t>
  </si>
  <si>
    <t>Fuente: GEIH-2021. Cálculos: CPC, utilizando factor de expansión CNPV-2018.</t>
  </si>
  <si>
    <t>Ninis por sexo. Colombia, 2021.</t>
  </si>
  <si>
    <t>Fuente: GEIH 2012-2021. Cálculos: CPC, utilizando factor de expansión CNPV-2018.</t>
  </si>
  <si>
    <t>Gráfica 8. Condición de actividad y categoría ocupacional, según sexo y clases sociales.</t>
  </si>
  <si>
    <t>Fuente: GEIH-2021. Cálculos: CPC, utilizando factores de expansión CNPV- 2005.</t>
  </si>
  <si>
    <t>Desempleo de larga duración.</t>
  </si>
  <si>
    <t>Fuente: GEIH-2021. Cálculos: CPC, utilizando factores de expansión 2018.</t>
  </si>
  <si>
    <t>Evolución de la demanda laboral en Colombia, 2015-2022 agosto.</t>
  </si>
  <si>
    <t>Demanda laboral por grupos ocupacionales, 2019-2021.</t>
  </si>
  <si>
    <t>Gráfica 11</t>
  </si>
  <si>
    <t>Fuente: SPE (2022).</t>
  </si>
  <si>
    <t>2022-agos</t>
  </si>
  <si>
    <t>Tasa de crecimiento</t>
  </si>
  <si>
    <t>Fuente: Banco Mundial (2021).</t>
  </si>
  <si>
    <t>Informalidad de acuerdo con la cotización a pensiones por parte de los ocupados.</t>
  </si>
  <si>
    <t>Fuente: GEIH 2012-2021. Cálculos:CPC, utilizando factor de expansión CNPV - 2018.</t>
  </si>
  <si>
    <t>Fuente: GEIH 2012-2021. Cálculos: CPC, utilizando actualización de líneas de pobreza y factor de expansión CNPV-2005.</t>
  </si>
  <si>
    <t xml:space="preserve">Porcentaje de ocupados en condición de pobreza monetaria 2012-2021 (%). </t>
  </si>
  <si>
    <t>Atlántico</t>
  </si>
  <si>
    <t>Córdoba</t>
  </si>
  <si>
    <t>Chocó</t>
  </si>
  <si>
    <t>Quindío</t>
  </si>
  <si>
    <t>Bolívar</t>
  </si>
  <si>
    <t>Caquetá</t>
  </si>
  <si>
    <t>Bogotá</t>
  </si>
  <si>
    <t>Fuente: ILOSTAT (2021).</t>
  </si>
  <si>
    <t>Porcentaje de los trabajadores según tamaño del negocio en el que trabajan (incluyendo autoempleo).</t>
  </si>
  <si>
    <t>Salario mínimo vs. ingreso laboral observado por posición ocupacional.</t>
  </si>
  <si>
    <r>
      <t>Fuente:</t>
    </r>
    <r>
      <rPr>
        <sz val="11"/>
        <color theme="1"/>
        <rFont val="Helvetica Neue"/>
        <scheme val="major"/>
      </rPr>
      <t xml:space="preserve"> GEIH 2012-2021. Cálculos: CPC, utilizando actualización de líneas de pobreza y factor de expansión CNPV-2005.</t>
    </r>
  </si>
  <si>
    <t>Nota: El salario mínimo para Colombia en 2021, incluyendo el auxilio de transporte, era de COP 1.014.980.</t>
  </si>
  <si>
    <t>Ninis nasculinos</t>
  </si>
  <si>
    <t>Ninis femeninos</t>
  </si>
  <si>
    <t>b. Mujeres.</t>
  </si>
  <si>
    <t>c. Jóvenes (entre 15 y 28 años).</t>
  </si>
  <si>
    <t>a. Hombres.</t>
  </si>
  <si>
    <t>Tasa de desempleo de larga duración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</si>
</sst>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-;\-* #,##0.00_-;_-* &quot;-&quot;??_-;_-@_-"/>
    <numFmt numFmtId="165" formatCode="0.0"/>
    <numFmt numFmtId="166" formatCode="0.0%"/>
    <numFmt numFmtId="167" formatCode="_-* #,##0_-;\-* #,##0_-;_-* &quot;-&quot;??_-;_-@_-"/>
    <numFmt numFmtId="168" formatCode="_-* #,##0.0_-;\-* #,##0.0_-;_-* &quot;-&quot;??_-;_-@_-"/>
  </numFmts>
  <fonts count="23">
    <font>
      <sz val="10"/>
      <color rgb="FF000000"/>
      <name val="Helvetica Neue"/>
      <scheme val="minor"/>
    </font>
    <font>
      <sz val="10"/>
      <color rgb="FF000000"/>
      <name val="Helvetica Neue"/>
    </font>
    <font>
      <b/>
      <sz val="11"/>
      <color theme="1"/>
      <name val="Helvetica Neue"/>
    </font>
    <font>
      <u/>
      <sz val="11"/>
      <color theme="10"/>
      <name val="Helvetica Neue"/>
    </font>
    <font>
      <sz val="11"/>
      <color theme="1"/>
      <name val="Helvetica Neue"/>
    </font>
    <font>
      <sz val="12"/>
      <color theme="1"/>
      <name val="Helvetica Neue"/>
    </font>
    <font>
      <b/>
      <sz val="9"/>
      <color theme="1"/>
      <name val="Work Sans"/>
    </font>
    <font>
      <b/>
      <sz val="11"/>
      <color rgb="FF000000"/>
      <name val="Work Sans"/>
    </font>
    <font>
      <b/>
      <sz val="10"/>
      <color rgb="FF000000"/>
      <name val="Helvetica Neue"/>
    </font>
    <font>
      <u/>
      <sz val="11"/>
      <color theme="10"/>
      <name val="Helvetica Neue"/>
    </font>
    <font>
      <sz val="10"/>
      <color theme="1"/>
      <name val="Helvetica Neue"/>
      <scheme val="minor"/>
    </font>
    <font>
      <sz val="10"/>
      <color rgb="FF000000"/>
      <name val="Times New Roman"/>
    </font>
    <font>
      <sz val="12"/>
      <color rgb="FF000000"/>
      <name val="Helvetica Neue"/>
    </font>
    <font>
      <sz val="10"/>
      <color rgb="FF000000"/>
      <name val="Helvetica Neue"/>
      <scheme val="minor"/>
    </font>
    <font>
      <b/>
      <sz val="9"/>
      <color rgb="FF333333"/>
      <name val="Verdana"/>
      <family val="2"/>
    </font>
    <font>
      <b/>
      <sz val="11"/>
      <color theme="1"/>
      <name val="Helvetica Neue"/>
      <scheme val="major"/>
    </font>
    <font>
      <sz val="10"/>
      <color rgb="FF000000"/>
      <name val="Helvetica Neue"/>
      <scheme val="major"/>
    </font>
    <font>
      <b/>
      <sz val="11"/>
      <color rgb="FF000000"/>
      <name val="Helvetica Neue"/>
      <scheme val="major"/>
    </font>
    <font>
      <sz val="11"/>
      <color theme="1"/>
      <name val="Helvetica Neue"/>
      <scheme val="major"/>
    </font>
    <font>
      <sz val="11"/>
      <color rgb="FF000000"/>
      <name val="Helvetica Neue"/>
    </font>
    <font>
      <b/>
      <sz val="11"/>
      <name val="Helvetica Neue"/>
      <scheme val="major"/>
    </font>
    <font>
      <sz val="11"/>
      <name val="Helvetica Neue"/>
      <scheme val="major"/>
    </font>
    <font>
      <sz val="11"/>
      <color rgb="FF000000"/>
      <name val="Helvetica Neue"/>
      <scheme val="major"/>
    </font>
  </fonts>
  <fills count="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BDC0BF"/>
        <bgColor rgb="FFBDC0BF"/>
      </patternFill>
    </fill>
    <fill>
      <patternFill patternType="solid">
        <fgColor rgb="FFDBDBDB"/>
        <bgColor rgb="FFDBDBDB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/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3F3F3F"/>
      </bottom>
      <diagonal/>
    </border>
    <border>
      <left style="thin">
        <color rgb="FFA5A5A5"/>
      </left>
      <right style="thin">
        <color rgb="FF3F3F3F"/>
      </right>
      <top style="thin">
        <color rgb="FFA5A5A5"/>
      </top>
      <bottom style="thin">
        <color rgb="FFA5A5A5"/>
      </bottom>
      <diagonal/>
    </border>
    <border>
      <left style="thin">
        <color rgb="FFA5A5A5"/>
      </left>
      <right style="thin">
        <color rgb="FF3F3F3F"/>
      </right>
      <top style="thin">
        <color rgb="FF3F3F3F"/>
      </top>
      <bottom style="thin">
        <color rgb="FFA5A5A5"/>
      </bottom>
      <diagonal/>
    </border>
    <border>
      <left style="thin">
        <color rgb="FF3F3F3F"/>
      </left>
      <right style="thin">
        <color rgb="FFA5A5A5"/>
      </right>
      <top style="thin">
        <color rgb="FF3F3F3F"/>
      </top>
      <bottom style="thin">
        <color rgb="FFA5A5A5"/>
      </bottom>
      <diagonal/>
    </border>
    <border>
      <left style="thin">
        <color rgb="FFA5A5A5"/>
      </left>
      <right style="thin">
        <color rgb="FFA5A5A5"/>
      </right>
      <top style="thin">
        <color rgb="FF3F3F3F"/>
      </top>
      <bottom style="thin">
        <color rgb="FFA5A5A5"/>
      </bottom>
      <diagonal/>
    </border>
    <border>
      <left style="thin">
        <color rgb="FF3F3F3F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3" fillId="0" borderId="0" applyFont="0" applyFill="0" applyBorder="0" applyAlignment="0" applyProtection="0"/>
    <xf numFmtId="9" fontId="13" fillId="0" borderId="0" applyFont="0" applyFill="0" applyBorder="0" applyAlignment="0" applyProtection="0"/>
  </cellStyleXfs>
  <cellXfs count="74">
    <xf numFmtId="0" fontId="0" fillId="0" borderId="0" xfId="0" applyFont="1" applyAlignment="1">
      <alignment vertical="top" wrapText="1"/>
    </xf>
    <xf numFmtId="0" fontId="1" fillId="0" borderId="0" xfId="0" applyFont="1" applyAlignment="1"/>
    <xf numFmtId="0" fontId="1" fillId="2" borderId="1" xfId="0" applyFont="1" applyFill="1" applyBorder="1" applyAlignment="1"/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Alignment="1"/>
    <xf numFmtId="0" fontId="5" fillId="0" borderId="0" xfId="0" applyFont="1" applyAlignment="1"/>
    <xf numFmtId="0" fontId="6" fillId="0" borderId="0" xfId="0" applyFont="1" applyAlignment="1"/>
    <xf numFmtId="9" fontId="4" fillId="0" borderId="0" xfId="0" applyNumberFormat="1" applyFont="1" applyAlignment="1"/>
    <xf numFmtId="0" fontId="7" fillId="0" borderId="0" xfId="0" applyFont="1" applyAlignment="1">
      <alignment horizontal="left" vertical="center"/>
    </xf>
    <xf numFmtId="0" fontId="4" fillId="2" borderId="1" xfId="0" applyFont="1" applyFill="1" applyBorder="1" applyAlignment="1"/>
    <xf numFmtId="0" fontId="1" fillId="0" borderId="0" xfId="0" applyFont="1" applyAlignment="1">
      <alignment vertical="top"/>
    </xf>
    <xf numFmtId="0" fontId="2" fillId="2" borderId="1" xfId="0" applyFont="1" applyFill="1" applyBorder="1" applyAlignment="1"/>
    <xf numFmtId="0" fontId="1" fillId="0" borderId="0" xfId="0" applyFont="1" applyAlignment="1">
      <alignment vertical="top" wrapText="1"/>
    </xf>
    <xf numFmtId="9" fontId="1" fillId="0" borderId="0" xfId="0" applyNumberFormat="1" applyFont="1" applyAlignment="1">
      <alignment vertical="top" wrapText="1"/>
    </xf>
    <xf numFmtId="3" fontId="1" fillId="0" borderId="0" xfId="0" applyNumberFormat="1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1" fillId="0" borderId="0" xfId="0" applyFont="1" applyAlignment="1">
      <alignment horizontal="left" vertical="top"/>
    </xf>
    <xf numFmtId="49" fontId="8" fillId="3" borderId="2" xfId="0" applyNumberFormat="1" applyFont="1" applyFill="1" applyBorder="1" applyAlignment="1">
      <alignment vertical="top"/>
    </xf>
    <xf numFmtId="49" fontId="8" fillId="4" borderId="3" xfId="0" applyNumberFormat="1" applyFont="1" applyFill="1" applyBorder="1" applyAlignment="1">
      <alignment vertical="top"/>
    </xf>
    <xf numFmtId="49" fontId="8" fillId="4" borderId="4" xfId="0" applyNumberFormat="1" applyFont="1" applyFill="1" applyBorder="1" applyAlignment="1">
      <alignment vertical="top"/>
    </xf>
    <xf numFmtId="49" fontId="1" fillId="0" borderId="5" xfId="0" applyNumberFormat="1" applyFont="1" applyBorder="1" applyAlignment="1">
      <alignment vertical="top"/>
    </xf>
    <xf numFmtId="49" fontId="1" fillId="0" borderId="6" xfId="0" applyNumberFormat="1" applyFont="1" applyBorder="1" applyAlignment="1">
      <alignment vertical="top"/>
    </xf>
    <xf numFmtId="1" fontId="1" fillId="0" borderId="6" xfId="0" applyNumberFormat="1" applyFont="1" applyBorder="1" applyAlignment="1">
      <alignment vertical="top"/>
    </xf>
    <xf numFmtId="0" fontId="1" fillId="0" borderId="6" xfId="0" applyFont="1" applyBorder="1" applyAlignment="1">
      <alignment vertical="top"/>
    </xf>
    <xf numFmtId="49" fontId="1" fillId="0" borderId="7" xfId="0" applyNumberFormat="1" applyFont="1" applyBorder="1" applyAlignment="1">
      <alignment vertical="top"/>
    </xf>
    <xf numFmtId="49" fontId="1" fillId="0" borderId="8" xfId="0" applyNumberFormat="1" applyFont="1" applyBorder="1" applyAlignment="1">
      <alignment vertical="top"/>
    </xf>
    <xf numFmtId="1" fontId="1" fillId="0" borderId="8" xfId="0" applyNumberFormat="1" applyFont="1" applyBorder="1" applyAlignment="1">
      <alignment vertical="top"/>
    </xf>
    <xf numFmtId="0" fontId="1" fillId="0" borderId="8" xfId="0" applyFont="1" applyBorder="1" applyAlignment="1">
      <alignment vertical="top"/>
    </xf>
    <xf numFmtId="0" fontId="0" fillId="0" borderId="0" xfId="0"/>
    <xf numFmtId="166" fontId="0" fillId="0" borderId="0" xfId="2" applyNumberFormat="1" applyFont="1"/>
    <xf numFmtId="0" fontId="0" fillId="0" borderId="9" xfId="0" applyBorder="1"/>
    <xf numFmtId="165" fontId="0" fillId="0" borderId="9" xfId="0" applyNumberFormat="1" applyBorder="1"/>
    <xf numFmtId="167" fontId="0" fillId="0" borderId="0" xfId="1" applyNumberFormat="1" applyFont="1"/>
    <xf numFmtId="167" fontId="0" fillId="0" borderId="9" xfId="1" applyNumberFormat="1" applyFont="1" applyBorder="1"/>
    <xf numFmtId="166" fontId="0" fillId="0" borderId="9" xfId="2" applyNumberFormat="1" applyFont="1" applyBorder="1"/>
    <xf numFmtId="16" fontId="0" fillId="0" borderId="9" xfId="0" applyNumberFormat="1" applyBorder="1"/>
    <xf numFmtId="3" fontId="0" fillId="0" borderId="9" xfId="0" applyNumberFormat="1" applyBorder="1"/>
    <xf numFmtId="168" fontId="0" fillId="0" borderId="0" xfId="1" applyNumberFormat="1" applyFont="1"/>
    <xf numFmtId="0" fontId="14" fillId="0" borderId="0" xfId="0" applyFont="1" applyAlignment="1">
      <alignment wrapText="1"/>
    </xf>
    <xf numFmtId="0" fontId="14" fillId="0" borderId="9" xfId="0" applyFont="1" applyBorder="1"/>
    <xf numFmtId="168" fontId="0" fillId="0" borderId="9" xfId="1" applyNumberFormat="1" applyFont="1" applyBorder="1"/>
    <xf numFmtId="0" fontId="14" fillId="0" borderId="9" xfId="0" applyFont="1" applyBorder="1" applyAlignment="1">
      <alignment wrapText="1"/>
    </xf>
    <xf numFmtId="168" fontId="0" fillId="0" borderId="9" xfId="0" applyNumberFormat="1" applyBorder="1"/>
    <xf numFmtId="166" fontId="0" fillId="0" borderId="0" xfId="0" applyNumberFormat="1"/>
    <xf numFmtId="166" fontId="0" fillId="0" borderId="9" xfId="0" applyNumberFormat="1" applyBorder="1"/>
    <xf numFmtId="0" fontId="0" fillId="0" borderId="0" xfId="0" applyFont="1" applyAlignment="1">
      <alignment vertical="top" wrapText="1"/>
    </xf>
    <xf numFmtId="0" fontId="9" fillId="0" borderId="0" xfId="0" applyFont="1" applyAlignment="1">
      <alignment vertical="center" wrapText="1"/>
    </xf>
    <xf numFmtId="0" fontId="0" fillId="0" borderId="0" xfId="0" applyFont="1" applyAlignment="1">
      <alignment vertical="top" wrapText="1"/>
    </xf>
    <xf numFmtId="0" fontId="12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vertical="top"/>
    </xf>
    <xf numFmtId="0" fontId="15" fillId="0" borderId="0" xfId="0" applyFont="1" applyAlignment="1"/>
    <xf numFmtId="0" fontId="17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" fillId="5" borderId="0" xfId="0" applyFont="1" applyFill="1" applyAlignment="1"/>
    <xf numFmtId="0" fontId="0" fillId="5" borderId="0" xfId="0" applyFont="1" applyFill="1" applyAlignment="1">
      <alignment vertical="top" wrapText="1"/>
    </xf>
    <xf numFmtId="0" fontId="0" fillId="5" borderId="0" xfId="0" applyFont="1" applyFill="1" applyAlignment="1">
      <alignment horizontal="center" vertical="top" wrapText="1"/>
    </xf>
    <xf numFmtId="0" fontId="0" fillId="5" borderId="9" xfId="0" applyFill="1" applyBorder="1" applyAlignment="1">
      <alignment horizontal="center"/>
    </xf>
    <xf numFmtId="0" fontId="0" fillId="5" borderId="9" xfId="0" applyFill="1" applyBorder="1"/>
    <xf numFmtId="0" fontId="2" fillId="5" borderId="0" xfId="0" applyFont="1" applyFill="1" applyAlignment="1"/>
    <xf numFmtId="0" fontId="7" fillId="5" borderId="0" xfId="0" applyFont="1" applyFill="1" applyAlignment="1">
      <alignment horizontal="left" vertical="center"/>
    </xf>
    <xf numFmtId="0" fontId="17" fillId="5" borderId="0" xfId="0" applyFont="1" applyFill="1" applyAlignment="1">
      <alignment horizontal="left" vertical="center"/>
    </xf>
    <xf numFmtId="0" fontId="15" fillId="5" borderId="0" xfId="0" applyFont="1" applyFill="1" applyAlignment="1">
      <alignment horizontal="left" vertical="center"/>
    </xf>
    <xf numFmtId="0" fontId="19" fillId="0" borderId="0" xfId="0" applyFont="1" applyAlignment="1">
      <alignment vertical="top"/>
    </xf>
    <xf numFmtId="0" fontId="18" fillId="0" borderId="0" xfId="0" applyFont="1" applyAlignment="1"/>
    <xf numFmtId="0" fontId="20" fillId="0" borderId="0" xfId="0" applyFont="1" applyAlignment="1">
      <alignment vertical="top"/>
    </xf>
    <xf numFmtId="0" fontId="21" fillId="0" borderId="0" xfId="0" applyFont="1" applyAlignment="1"/>
    <xf numFmtId="0" fontId="21" fillId="0" borderId="0" xfId="0" applyFont="1" applyAlignment="1">
      <alignment vertical="top" wrapText="1"/>
    </xf>
    <xf numFmtId="0" fontId="17" fillId="0" borderId="0" xfId="0" applyFont="1" applyAlignment="1">
      <alignment horizontal="left" vertical="top"/>
    </xf>
    <xf numFmtId="0" fontId="22" fillId="0" borderId="0" xfId="0" applyFont="1" applyAlignment="1">
      <alignment vertical="top"/>
    </xf>
    <xf numFmtId="166" fontId="0" fillId="5" borderId="9" xfId="2" applyNumberFormat="1" applyFont="1" applyFill="1" applyBorder="1"/>
    <xf numFmtId="0" fontId="17" fillId="5" borderId="0" xfId="0" applyFont="1" applyFill="1" applyAlignment="1">
      <alignment horizontal="left" vertical="top"/>
    </xf>
    <xf numFmtId="0" fontId="22" fillId="5" borderId="0" xfId="0" applyFont="1" applyFill="1" applyAlignment="1">
      <alignment vertical="top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890547263681594E-2"/>
          <c:y val="4.8576794280025336E-2"/>
          <c:w val="0.95621890547263677"/>
          <c:h val="0.732417413340573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'[1]1'!$A$2</c:f>
              <c:strCache>
                <c:ptCount val="1"/>
                <c:pt idx="0">
                  <c:v>Urbano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'[1]1'!$B$1:$F$1</c:f>
              <c:numCache>
                <c:formatCode>General</c:formatCode>
                <c:ptCount val="5"/>
                <c:pt idx="0">
                  <c:v>2012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  <c:pt idx="4">
                  <c:v>2021</c:v>
                </c:pt>
              </c:numCache>
            </c:numRef>
          </c:cat>
          <c:val>
            <c:numRef>
              <c:f>'[1]1'!$B$2:$F$2</c:f>
              <c:numCache>
                <c:formatCode>General</c:formatCode>
                <c:ptCount val="5"/>
                <c:pt idx="0">
                  <c:v>60.9</c:v>
                </c:pt>
                <c:pt idx="1">
                  <c:v>57.2</c:v>
                </c:pt>
                <c:pt idx="2">
                  <c:v>54.7</c:v>
                </c:pt>
                <c:pt idx="3">
                  <c:v>54.5</c:v>
                </c:pt>
                <c:pt idx="4">
                  <c:v>54.9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9-4828-BB6E-EC7C8B34190B}"/>
            </c:ext>
          </c:extLst>
        </c:ser>
        <c:ser>
          <c:idx val="1"/>
          <c:order val="1"/>
          <c:tx>
            <c:strRef>
              <c:f>'[1]1'!$A$3</c:f>
              <c:strCache>
                <c:ptCount val="1"/>
                <c:pt idx="0">
                  <c:v>Rural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'[1]1'!$B$1:$F$1</c:f>
              <c:numCache>
                <c:formatCode>General</c:formatCode>
                <c:ptCount val="5"/>
                <c:pt idx="0">
                  <c:v>2012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  <c:pt idx="4">
                  <c:v>2021</c:v>
                </c:pt>
              </c:numCache>
            </c:numRef>
          </c:cat>
          <c:val>
            <c:numRef>
              <c:f>'[1]1'!$B$3:$F$3</c:f>
              <c:numCache>
                <c:formatCode>General</c:formatCode>
                <c:ptCount val="5"/>
                <c:pt idx="0">
                  <c:v>88.5</c:v>
                </c:pt>
                <c:pt idx="1">
                  <c:v>85.9</c:v>
                </c:pt>
                <c:pt idx="2">
                  <c:v>84.7</c:v>
                </c:pt>
                <c:pt idx="3">
                  <c:v>84.4</c:v>
                </c:pt>
                <c:pt idx="4">
                  <c:v>84.8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69-4828-BB6E-EC7C8B34190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80110288"/>
        <c:axId val="480091568"/>
      </c:barChart>
      <c:lineChart>
        <c:grouping val="stacked"/>
        <c:varyColors val="0"/>
        <c:ser>
          <c:idx val="2"/>
          <c:order val="2"/>
          <c:tx>
            <c:strRef>
              <c:f>'[1]1'!$A$4</c:f>
              <c:strCache>
                <c:ptCount val="1"/>
                <c:pt idx="0">
                  <c:v>Total Ocupados Informales</c:v>
                </c:pt>
              </c:strCache>
            </c:strRef>
          </c:tx>
          <c:spPr>
            <a:ln w="19050" cap="rnd">
              <a:solidFill>
                <a:schemeClr val="accent1">
                  <a:shade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shade val="65000"/>
                </a:schemeClr>
              </a:solidFill>
              <a:ln w="19050">
                <a:solidFill>
                  <a:schemeClr val="accent1">
                    <a:shade val="6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'[1]1'!$B$1:$F$1</c:f>
              <c:numCache>
                <c:formatCode>General</c:formatCode>
                <c:ptCount val="5"/>
                <c:pt idx="0">
                  <c:v>2012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  <c:pt idx="4">
                  <c:v>2021</c:v>
                </c:pt>
              </c:numCache>
            </c:numRef>
          </c:cat>
          <c:val>
            <c:numRef>
              <c:f>'[1]1'!$B$4:$F$4</c:f>
              <c:numCache>
                <c:formatCode>General</c:formatCode>
                <c:ptCount val="5"/>
                <c:pt idx="0">
                  <c:v>67.3</c:v>
                </c:pt>
                <c:pt idx="1">
                  <c:v>63.7</c:v>
                </c:pt>
                <c:pt idx="2">
                  <c:v>61.6</c:v>
                </c:pt>
                <c:pt idx="3">
                  <c:v>61.2</c:v>
                </c:pt>
                <c:pt idx="4">
                  <c:v>61.5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69-4828-BB6E-EC7C8B3419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80110288"/>
        <c:axId val="480091568"/>
      </c:lineChart>
      <c:catAx>
        <c:axId val="48011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80091568"/>
        <c:crosses val="autoZero"/>
        <c:auto val="1"/>
        <c:lblAlgn val="ctr"/>
        <c:lblOffset val="100"/>
        <c:noMultiLvlLbl val="0"/>
      </c:catAx>
      <c:valAx>
        <c:axId val="4800915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80110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'[1]8a - 8b - 8c'!$B$21</c:f>
              <c:strCache>
                <c:ptCount val="1"/>
                <c:pt idx="0">
                  <c:v>Ocupados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'[1]8a - 8b - 8c'!$A$22:$A$26</c:f>
              <c:strCache>
                <c:ptCount val="5"/>
                <c:pt idx="0">
                  <c:v>Pobres Extremos</c:v>
                </c:pt>
                <c:pt idx="1">
                  <c:v>Pobres Moderados</c:v>
                </c:pt>
                <c:pt idx="2">
                  <c:v>Vulnerables</c:v>
                </c:pt>
                <c:pt idx="3">
                  <c:v>Clase Media</c:v>
                </c:pt>
                <c:pt idx="4">
                  <c:v>Clase Alta</c:v>
                </c:pt>
              </c:strCache>
            </c:strRef>
          </c:cat>
          <c:val>
            <c:numRef>
              <c:f>'[1]8a - 8b - 8c'!$B$22:$B$26</c:f>
              <c:numCache>
                <c:formatCode>General</c:formatCode>
                <c:ptCount val="5"/>
                <c:pt idx="0">
                  <c:v>0.26968504224288797</c:v>
                </c:pt>
                <c:pt idx="1">
                  <c:v>0.34956901548880032</c:v>
                </c:pt>
                <c:pt idx="2">
                  <c:v>0.4264941634772767</c:v>
                </c:pt>
                <c:pt idx="3">
                  <c:v>0.55259241963077577</c:v>
                </c:pt>
                <c:pt idx="4">
                  <c:v>0.64848374598034497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73-4EFC-8DE2-444C4BFCF7AA}"/>
            </c:ext>
          </c:extLst>
        </c:ser>
        <c:ser>
          <c:idx val="1"/>
          <c:order val="1"/>
          <c:tx>
            <c:strRef>
              <c:f>'[1]8a - 8b - 8c'!$C$21</c:f>
              <c:strCache>
                <c:ptCount val="1"/>
                <c:pt idx="0">
                  <c:v>Desocupados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'[1]8a - 8b - 8c'!$A$22:$A$26</c:f>
              <c:strCache>
                <c:ptCount val="5"/>
                <c:pt idx="0">
                  <c:v>Pobres Extremos</c:v>
                </c:pt>
                <c:pt idx="1">
                  <c:v>Pobres Moderados</c:v>
                </c:pt>
                <c:pt idx="2">
                  <c:v>Vulnerables</c:v>
                </c:pt>
                <c:pt idx="3">
                  <c:v>Clase Media</c:v>
                </c:pt>
                <c:pt idx="4">
                  <c:v>Clase Alta</c:v>
                </c:pt>
              </c:strCache>
            </c:strRef>
          </c:cat>
          <c:val>
            <c:numRef>
              <c:f>'[1]8a - 8b - 8c'!$C$22:$C$26</c:f>
              <c:numCache>
                <c:formatCode>General</c:formatCode>
                <c:ptCount val="5"/>
                <c:pt idx="0">
                  <c:v>0.17095198935402431</c:v>
                </c:pt>
                <c:pt idx="1">
                  <c:v>0.1274903848663442</c:v>
                </c:pt>
                <c:pt idx="2">
                  <c:v>8.9338280837343326E-2</c:v>
                </c:pt>
                <c:pt idx="3">
                  <c:v>5.3285091039057507E-2</c:v>
                </c:pt>
                <c:pt idx="4">
                  <c:v>1.811189510012216E-2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73-4EFC-8DE2-444C4BFCF7AA}"/>
            </c:ext>
          </c:extLst>
        </c:ser>
        <c:ser>
          <c:idx val="2"/>
          <c:order val="2"/>
          <c:tx>
            <c:strRef>
              <c:f>'[1]8a - 8b - 8c'!$D$21</c:f>
              <c:strCache>
                <c:ptCount val="1"/>
                <c:pt idx="0">
                  <c:v>Inactivos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'[1]8a - 8b - 8c'!$A$22:$A$26</c:f>
              <c:strCache>
                <c:ptCount val="5"/>
                <c:pt idx="0">
                  <c:v>Pobres Extremos</c:v>
                </c:pt>
                <c:pt idx="1">
                  <c:v>Pobres Moderados</c:v>
                </c:pt>
                <c:pt idx="2">
                  <c:v>Vulnerables</c:v>
                </c:pt>
                <c:pt idx="3">
                  <c:v>Clase Media</c:v>
                </c:pt>
                <c:pt idx="4">
                  <c:v>Clase Alta</c:v>
                </c:pt>
              </c:strCache>
            </c:strRef>
          </c:cat>
          <c:val>
            <c:numRef>
              <c:f>'[1]8a - 8b - 8c'!$D$22:$D$26</c:f>
              <c:numCache>
                <c:formatCode>General</c:formatCode>
                <c:ptCount val="5"/>
                <c:pt idx="0">
                  <c:v>0.55936296840308775</c:v>
                </c:pt>
                <c:pt idx="1">
                  <c:v>0.52294059964485562</c:v>
                </c:pt>
                <c:pt idx="2">
                  <c:v>0.48416755568538</c:v>
                </c:pt>
                <c:pt idx="3">
                  <c:v>0.39412248933016664</c:v>
                </c:pt>
                <c:pt idx="4">
                  <c:v>0.33340435891953296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73-4EFC-8DE2-444C4BFCF7A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30"/>
        <c:overlap val="100"/>
        <c:axId val="659610160"/>
        <c:axId val="659608080"/>
      </c:barChart>
      <c:catAx>
        <c:axId val="65961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59608080"/>
        <c:crosses val="autoZero"/>
        <c:auto val="1"/>
        <c:lblAlgn val="ctr"/>
        <c:lblOffset val="100"/>
        <c:noMultiLvlLbl val="0"/>
      </c:catAx>
      <c:valAx>
        <c:axId val="659608080"/>
        <c:scaling>
          <c:orientation val="minMax"/>
          <c:max val="1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59610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'[1]8a - 8b - 8c'!$B$37</c:f>
              <c:strCache>
                <c:ptCount val="1"/>
                <c:pt idx="0">
                  <c:v>Ocupados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'[1]8a - 8b - 8c'!$A$38:$A$42</c:f>
              <c:strCache>
                <c:ptCount val="5"/>
                <c:pt idx="0">
                  <c:v>Pobres Extremos</c:v>
                </c:pt>
                <c:pt idx="1">
                  <c:v>Pobres Moderados</c:v>
                </c:pt>
                <c:pt idx="2">
                  <c:v>Vulnerables</c:v>
                </c:pt>
                <c:pt idx="3">
                  <c:v>Clase Media</c:v>
                </c:pt>
                <c:pt idx="4">
                  <c:v>Clase Alta</c:v>
                </c:pt>
              </c:strCache>
            </c:strRef>
          </c:cat>
          <c:val>
            <c:numRef>
              <c:f>'[1]8a - 8b - 8c'!$B$38:$B$42</c:f>
              <c:numCache>
                <c:formatCode>General</c:formatCode>
                <c:ptCount val="5"/>
                <c:pt idx="0">
                  <c:v>0.26782993846489023</c:v>
                </c:pt>
                <c:pt idx="1">
                  <c:v>0.35720873297166417</c:v>
                </c:pt>
                <c:pt idx="2">
                  <c:v>0.48239779358527868</c:v>
                </c:pt>
                <c:pt idx="3">
                  <c:v>0.62204954886912567</c:v>
                </c:pt>
                <c:pt idx="4">
                  <c:v>0.61354804206982383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5-49B3-930F-1788B051DAA4}"/>
            </c:ext>
          </c:extLst>
        </c:ser>
        <c:ser>
          <c:idx val="1"/>
          <c:order val="1"/>
          <c:tx>
            <c:strRef>
              <c:f>'[1]8a - 8b - 8c'!$C$37</c:f>
              <c:strCache>
                <c:ptCount val="1"/>
                <c:pt idx="0">
                  <c:v>Desocupados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'[1]8a - 8b - 8c'!$A$38:$A$42</c:f>
              <c:strCache>
                <c:ptCount val="5"/>
                <c:pt idx="0">
                  <c:v>Pobres Extremos</c:v>
                </c:pt>
                <c:pt idx="1">
                  <c:v>Pobres Moderados</c:v>
                </c:pt>
                <c:pt idx="2">
                  <c:v>Vulnerables</c:v>
                </c:pt>
                <c:pt idx="3">
                  <c:v>Clase Media</c:v>
                </c:pt>
                <c:pt idx="4">
                  <c:v>Clase Alta</c:v>
                </c:pt>
              </c:strCache>
            </c:strRef>
          </c:cat>
          <c:val>
            <c:numRef>
              <c:f>'[1]8a - 8b - 8c'!$C$38:$C$42</c:f>
              <c:numCache>
                <c:formatCode>General</c:formatCode>
                <c:ptCount val="5"/>
                <c:pt idx="0">
                  <c:v>0.18741569596713942</c:v>
                </c:pt>
                <c:pt idx="1">
                  <c:v>0.15157294893405457</c:v>
                </c:pt>
                <c:pt idx="2">
                  <c:v>0.11569611999252692</c:v>
                </c:pt>
                <c:pt idx="3">
                  <c:v>8.7589275426448468E-2</c:v>
                </c:pt>
                <c:pt idx="4">
                  <c:v>4.159289742638609E-2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5-49B3-930F-1788B051DAA4}"/>
            </c:ext>
          </c:extLst>
        </c:ser>
        <c:ser>
          <c:idx val="2"/>
          <c:order val="2"/>
          <c:tx>
            <c:strRef>
              <c:f>'[1]8a - 8b - 8c'!$D$37</c:f>
              <c:strCache>
                <c:ptCount val="1"/>
                <c:pt idx="0">
                  <c:v>Inactivos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'[1]8a - 8b - 8c'!$A$38:$A$42</c:f>
              <c:strCache>
                <c:ptCount val="5"/>
                <c:pt idx="0">
                  <c:v>Pobres Extremos</c:v>
                </c:pt>
                <c:pt idx="1">
                  <c:v>Pobres Moderados</c:v>
                </c:pt>
                <c:pt idx="2">
                  <c:v>Vulnerables</c:v>
                </c:pt>
                <c:pt idx="3">
                  <c:v>Clase Media</c:v>
                </c:pt>
                <c:pt idx="4">
                  <c:v>Clase Alta</c:v>
                </c:pt>
              </c:strCache>
            </c:strRef>
          </c:cat>
          <c:val>
            <c:numRef>
              <c:f>'[1]8a - 8b - 8c'!$D$38:$D$42</c:f>
              <c:numCache>
                <c:formatCode>General</c:formatCode>
                <c:ptCount val="5"/>
                <c:pt idx="0">
                  <c:v>0.54475436556797041</c:v>
                </c:pt>
                <c:pt idx="1">
                  <c:v>0.49121831809428129</c:v>
                </c:pt>
                <c:pt idx="2">
                  <c:v>0.40190608642219444</c:v>
                </c:pt>
                <c:pt idx="3">
                  <c:v>0.29036117570442588</c:v>
                </c:pt>
                <c:pt idx="4">
                  <c:v>0.34485906050379006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15-49B3-930F-1788B051DAA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58040784"/>
        <c:axId val="658045776"/>
      </c:barChart>
      <c:catAx>
        <c:axId val="65804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58045776"/>
        <c:crosses val="autoZero"/>
        <c:auto val="1"/>
        <c:lblAlgn val="ctr"/>
        <c:lblOffset val="100"/>
        <c:noMultiLvlLbl val="0"/>
      </c:catAx>
      <c:valAx>
        <c:axId val="658045776"/>
        <c:scaling>
          <c:orientation val="minMax"/>
          <c:max val="1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58040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'[1]9'!$A$2</c:f>
              <c:strCache>
                <c:ptCount val="1"/>
                <c:pt idx="0">
                  <c:v>Tasa de Desempleo de Larga Duración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'[1]9'!$B$1:$F$1</c:f>
              <c:numCache>
                <c:formatCode>General</c:formatCode>
                <c:ptCount val="5"/>
                <c:pt idx="0">
                  <c:v>2012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  <c:pt idx="4">
                  <c:v>2021</c:v>
                </c:pt>
              </c:numCache>
            </c:numRef>
          </c:cat>
          <c:val>
            <c:numRef>
              <c:f>'[1]9'!$B$2:$F$2</c:f>
              <c:numCache>
                <c:formatCode>General</c:formatCode>
                <c:ptCount val="5"/>
                <c:pt idx="0">
                  <c:v>12.1</c:v>
                </c:pt>
                <c:pt idx="1">
                  <c:v>12</c:v>
                </c:pt>
                <c:pt idx="2">
                  <c:v>12.3</c:v>
                </c:pt>
                <c:pt idx="3">
                  <c:v>14</c:v>
                </c:pt>
                <c:pt idx="4">
                  <c:v>20.7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7E-4EBD-BA04-F81E459D954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57963728"/>
        <c:axId val="457961648"/>
      </c:lineChart>
      <c:catAx>
        <c:axId val="45796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7961648"/>
        <c:crosses val="autoZero"/>
        <c:auto val="1"/>
        <c:lblAlgn val="ctr"/>
        <c:lblOffset val="100"/>
        <c:noMultiLvlLbl val="0"/>
      </c:catAx>
      <c:valAx>
        <c:axId val="4579616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7963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'[1]10'!$A$3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'[1]10'!$B$1:$I$1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2022-agos</c:v>
                </c:pt>
              </c:strCache>
            </c:strRef>
          </c:cat>
          <c:val>
            <c:numRef>
              <c:f>'[1]10'!$B$3:$I$3</c:f>
              <c:numCache>
                <c:formatCode>General</c:formatCode>
                <c:ptCount val="8"/>
                <c:pt idx="0">
                  <c:v>877675</c:v>
                </c:pt>
                <c:pt idx="1">
                  <c:v>1513172</c:v>
                </c:pt>
                <c:pt idx="2">
                  <c:v>1638903</c:v>
                </c:pt>
                <c:pt idx="3">
                  <c:v>1892418</c:v>
                </c:pt>
                <c:pt idx="4">
                  <c:v>1888992</c:v>
                </c:pt>
                <c:pt idx="5">
                  <c:v>1183501</c:v>
                </c:pt>
                <c:pt idx="6">
                  <c:v>1860576</c:v>
                </c:pt>
                <c:pt idx="7">
                  <c:v>1969665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5-440F-8DCE-38BAE22DC3CE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91119344"/>
        <c:axId val="591125584"/>
      </c:barChart>
      <c:lineChart>
        <c:grouping val="standard"/>
        <c:varyColors val="0"/>
        <c:ser>
          <c:idx val="0"/>
          <c:order val="0"/>
          <c:tx>
            <c:strRef>
              <c:f>'[1]10'!$A$2</c:f>
              <c:strCache>
                <c:ptCount val="1"/>
                <c:pt idx="0">
                  <c:v>Tasa de crecimiento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35-440F-8DCE-38BAE22DC3CE}"/>
                </c:ext>
              </c:extLst>
            </c:dLbl>
            <c:dLbl>
              <c:idx val="5"/>
              <c:layout>
                <c:manualLayout>
                  <c:x val="-6.6826552930883645E-2"/>
                  <c:y val="-0.164317220764071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35-440F-8DCE-38BAE22DC3CE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'[1]10'!$B$1:$I$1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2022-agos</c:v>
                </c:pt>
              </c:strCache>
            </c:strRef>
          </c:cat>
          <c:val>
            <c:numRef>
              <c:f>'[1]10'!$B$2:$I$2</c:f>
              <c:numCache>
                <c:formatCode>General</c:formatCode>
                <c:ptCount val="8"/>
                <c:pt idx="0">
                  <c:v>0</c:v>
                </c:pt>
                <c:pt idx="1">
                  <c:v>0.72399999999999998</c:v>
                </c:pt>
                <c:pt idx="2">
                  <c:v>8.3000000000000004E-2</c:v>
                </c:pt>
                <c:pt idx="3">
                  <c:v>0.155</c:v>
                </c:pt>
                <c:pt idx="4">
                  <c:v>-2E-3</c:v>
                </c:pt>
                <c:pt idx="5">
                  <c:v>-0.373</c:v>
                </c:pt>
                <c:pt idx="6">
                  <c:v>0.57199999999999995</c:v>
                </c:pt>
                <c:pt idx="7">
                  <c:v>5.8999999999999997E-2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35-440F-8DCE-38BAE22DC3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91121840"/>
        <c:axId val="591120592"/>
      </c:lineChart>
      <c:catAx>
        <c:axId val="59111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91125584"/>
        <c:crosses val="autoZero"/>
        <c:auto val="1"/>
        <c:lblAlgn val="ctr"/>
        <c:lblOffset val="100"/>
        <c:noMultiLvlLbl val="0"/>
      </c:catAx>
      <c:valAx>
        <c:axId val="5911255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91119344"/>
        <c:crosses val="autoZero"/>
        <c:crossBetween val="between"/>
      </c:valAx>
      <c:valAx>
        <c:axId val="5911205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91121840"/>
        <c:crosses val="max"/>
        <c:crossBetween val="between"/>
      </c:valAx>
      <c:catAx>
        <c:axId val="591121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11205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7407043522544756"/>
          <c:y val="1.151078615043963E-2"/>
          <c:w val="0.52194946527206476"/>
          <c:h val="0.893045158838274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'[1]11'!$B$1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'[1]11'!$A$2:$A$12</c:f>
              <c:strCache>
                <c:ptCount val="11"/>
                <c:pt idx="0">
                  <c:v>Trabajadores de los servicios y vendedores de comercios y mercados</c:v>
                </c:pt>
                <c:pt idx="1">
                  <c:v>Profesionales, científicos e intelectuales</c:v>
                </c:pt>
                <c:pt idx="2">
                  <c:v>Personal de apoyo administrativo</c:v>
                </c:pt>
                <c:pt idx="3">
                  <c:v>Técnicos y profesionales de nivel medio</c:v>
                </c:pt>
                <c:pt idx="4">
                  <c:v>No especifica ocupación</c:v>
                </c:pt>
                <c:pt idx="5">
                  <c:v>Oficiales, operarios, artesanos y oficios relacionados</c:v>
                </c:pt>
                <c:pt idx="6">
                  <c:v>Operadores de instalaciones y máquinas y ensambladores</c:v>
                </c:pt>
                <c:pt idx="7">
                  <c:v>Ocupaciones elementales</c:v>
                </c:pt>
                <c:pt idx="8">
                  <c:v>Agricultores y trabajadores calificados agropecuarios, forestales y pesqueros</c:v>
                </c:pt>
                <c:pt idx="9">
                  <c:v>Directores y gerentes</c:v>
                </c:pt>
                <c:pt idx="10">
                  <c:v>Fuerzas militares</c:v>
                </c:pt>
              </c:strCache>
            </c:strRef>
          </c:cat>
          <c:val>
            <c:numRef>
              <c:f>'[1]11'!$B$2:$B$12</c:f>
              <c:numCache>
                <c:formatCode>General</c:formatCode>
                <c:ptCount val="11"/>
                <c:pt idx="0">
                  <c:v>0.187</c:v>
                </c:pt>
                <c:pt idx="1">
                  <c:v>0.18</c:v>
                </c:pt>
                <c:pt idx="2">
                  <c:v>0.17</c:v>
                </c:pt>
                <c:pt idx="3">
                  <c:v>0.157</c:v>
                </c:pt>
                <c:pt idx="4">
                  <c:v>0.112</c:v>
                </c:pt>
                <c:pt idx="5">
                  <c:v>8.5000000000000006E-2</c:v>
                </c:pt>
                <c:pt idx="6">
                  <c:v>5.2999999999999999E-2</c:v>
                </c:pt>
                <c:pt idx="7">
                  <c:v>4.2000000000000003E-2</c:v>
                </c:pt>
                <c:pt idx="8">
                  <c:v>8.0000000000000002E-3</c:v>
                </c:pt>
                <c:pt idx="9">
                  <c:v>6.0000000000000001E-3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71-4B64-8A47-F588F0AAFAAB}"/>
            </c:ext>
          </c:extLst>
        </c:ser>
        <c:ser>
          <c:idx val="1"/>
          <c:order val="1"/>
          <c:tx>
            <c:strRef>
              <c:f>'[1]11'!$C$1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'[1]11'!$A$2:$A$12</c:f>
              <c:strCache>
                <c:ptCount val="11"/>
                <c:pt idx="0">
                  <c:v>Trabajadores de los servicios y vendedores de comercios y mercados</c:v>
                </c:pt>
                <c:pt idx="1">
                  <c:v>Profesionales, científicos e intelectuales</c:v>
                </c:pt>
                <c:pt idx="2">
                  <c:v>Personal de apoyo administrativo</c:v>
                </c:pt>
                <c:pt idx="3">
                  <c:v>Técnicos y profesionales de nivel medio</c:v>
                </c:pt>
                <c:pt idx="4">
                  <c:v>No especifica ocupación</c:v>
                </c:pt>
                <c:pt idx="5">
                  <c:v>Oficiales, operarios, artesanos y oficios relacionados</c:v>
                </c:pt>
                <c:pt idx="6">
                  <c:v>Operadores de instalaciones y máquinas y ensambladores</c:v>
                </c:pt>
                <c:pt idx="7">
                  <c:v>Ocupaciones elementales</c:v>
                </c:pt>
                <c:pt idx="8">
                  <c:v>Agricultores y trabajadores calificados agropecuarios, forestales y pesqueros</c:v>
                </c:pt>
                <c:pt idx="9">
                  <c:v>Directores y gerentes</c:v>
                </c:pt>
                <c:pt idx="10">
                  <c:v>Fuerzas militares</c:v>
                </c:pt>
              </c:strCache>
            </c:strRef>
          </c:cat>
          <c:val>
            <c:numRef>
              <c:f>'[1]11'!$C$2:$C$12</c:f>
              <c:numCache>
                <c:formatCode>General</c:formatCode>
                <c:ptCount val="11"/>
                <c:pt idx="0">
                  <c:v>0.17100000000000001</c:v>
                </c:pt>
                <c:pt idx="1">
                  <c:v>0.193</c:v>
                </c:pt>
                <c:pt idx="2">
                  <c:v>0.16600000000000001</c:v>
                </c:pt>
                <c:pt idx="3">
                  <c:v>0.159</c:v>
                </c:pt>
                <c:pt idx="4">
                  <c:v>0.12</c:v>
                </c:pt>
                <c:pt idx="5">
                  <c:v>8.3000000000000004E-2</c:v>
                </c:pt>
                <c:pt idx="6">
                  <c:v>5.1999999999999998E-2</c:v>
                </c:pt>
                <c:pt idx="7">
                  <c:v>0.04</c:v>
                </c:pt>
                <c:pt idx="8">
                  <c:v>8.0000000000000002E-3</c:v>
                </c:pt>
                <c:pt idx="9">
                  <c:v>7.0000000000000001E-3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71-4B64-8A47-F588F0AAFAAB}"/>
            </c:ext>
          </c:extLst>
        </c:ser>
        <c:ser>
          <c:idx val="2"/>
          <c:order val="2"/>
          <c:tx>
            <c:strRef>
              <c:f>'[1]11'!$D$1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'[1]11'!$A$2:$A$12</c:f>
              <c:strCache>
                <c:ptCount val="11"/>
                <c:pt idx="0">
                  <c:v>Trabajadores de los servicios y vendedores de comercios y mercados</c:v>
                </c:pt>
                <c:pt idx="1">
                  <c:v>Profesionales, científicos e intelectuales</c:v>
                </c:pt>
                <c:pt idx="2">
                  <c:v>Personal de apoyo administrativo</c:v>
                </c:pt>
                <c:pt idx="3">
                  <c:v>Técnicos y profesionales de nivel medio</c:v>
                </c:pt>
                <c:pt idx="4">
                  <c:v>No especifica ocupación</c:v>
                </c:pt>
                <c:pt idx="5">
                  <c:v>Oficiales, operarios, artesanos y oficios relacionados</c:v>
                </c:pt>
                <c:pt idx="6">
                  <c:v>Operadores de instalaciones y máquinas y ensambladores</c:v>
                </c:pt>
                <c:pt idx="7">
                  <c:v>Ocupaciones elementales</c:v>
                </c:pt>
                <c:pt idx="8">
                  <c:v>Agricultores y trabajadores calificados agropecuarios, forestales y pesqueros</c:v>
                </c:pt>
                <c:pt idx="9">
                  <c:v>Directores y gerentes</c:v>
                </c:pt>
                <c:pt idx="10">
                  <c:v>Fuerzas militares</c:v>
                </c:pt>
              </c:strCache>
            </c:strRef>
          </c:cat>
          <c:val>
            <c:numRef>
              <c:f>'[1]11'!$D$2:$D$12</c:f>
              <c:numCache>
                <c:formatCode>General</c:formatCode>
                <c:ptCount val="11"/>
                <c:pt idx="0">
                  <c:v>0.215</c:v>
                </c:pt>
                <c:pt idx="1">
                  <c:v>0.161</c:v>
                </c:pt>
                <c:pt idx="2">
                  <c:v>0.19</c:v>
                </c:pt>
                <c:pt idx="3">
                  <c:v>0.14099999999999999</c:v>
                </c:pt>
                <c:pt idx="4">
                  <c:v>9.9000000000000005E-2</c:v>
                </c:pt>
                <c:pt idx="5">
                  <c:v>8.2000000000000003E-2</c:v>
                </c:pt>
                <c:pt idx="6">
                  <c:v>5.3999999999999999E-2</c:v>
                </c:pt>
                <c:pt idx="7">
                  <c:v>4.5999999999999999E-2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71-4B64-8A47-F588F0AAFAA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50"/>
        <c:axId val="650618224"/>
        <c:axId val="661548944"/>
      </c:barChart>
      <c:catAx>
        <c:axId val="6506182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61548944"/>
        <c:crosses val="autoZero"/>
        <c:auto val="1"/>
        <c:lblAlgn val="ctr"/>
        <c:lblOffset val="100"/>
        <c:noMultiLvlLbl val="0"/>
      </c:catAx>
      <c:valAx>
        <c:axId val="661548944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650618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'[1]2a '!$A$5</c:f>
              <c:strCache>
                <c:ptCount val="1"/>
                <c:pt idx="0">
                  <c:v>Urbano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'[1]2a '!$B$4:$K$4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'[1]2a '!$B$5:$K$5</c:f>
              <c:numCache>
                <c:formatCode>General</c:formatCode>
                <c:ptCount val="10"/>
                <c:pt idx="0">
                  <c:v>26.1</c:v>
                </c:pt>
                <c:pt idx="1">
                  <c:v>24</c:v>
                </c:pt>
                <c:pt idx="2">
                  <c:v>22</c:v>
                </c:pt>
                <c:pt idx="3">
                  <c:v>22</c:v>
                </c:pt>
                <c:pt idx="4">
                  <c:v>22.8</c:v>
                </c:pt>
                <c:pt idx="5">
                  <c:v>22</c:v>
                </c:pt>
                <c:pt idx="6">
                  <c:v>21.6</c:v>
                </c:pt>
                <c:pt idx="7">
                  <c:v>22.3</c:v>
                </c:pt>
                <c:pt idx="8">
                  <c:v>29.7</c:v>
                </c:pt>
                <c:pt idx="9">
                  <c:v>26.2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A1-438E-A41A-B2461C79B58F}"/>
            </c:ext>
          </c:extLst>
        </c:ser>
        <c:ser>
          <c:idx val="1"/>
          <c:order val="1"/>
          <c:tx>
            <c:strRef>
              <c:f>'[1]2a '!$A$6</c:f>
              <c:strCache>
                <c:ptCount val="1"/>
                <c:pt idx="0">
                  <c:v>Rural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8"/>
              <c:layout>
                <c:manualLayout>
                  <c:x val="-3.737932214994865E-2"/>
                  <c:y val="-9.47555177131728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A1-438E-A41A-B2461C79B5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'[1]2a '!$B$4:$K$4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'[1]2a '!$B$6:$K$6</c:f>
              <c:numCache>
                <c:formatCode>General</c:formatCode>
                <c:ptCount val="10"/>
                <c:pt idx="0">
                  <c:v>45.9</c:v>
                </c:pt>
                <c:pt idx="1">
                  <c:v>42.2</c:v>
                </c:pt>
                <c:pt idx="2">
                  <c:v>40.4</c:v>
                </c:pt>
                <c:pt idx="3">
                  <c:v>40.9</c:v>
                </c:pt>
                <c:pt idx="4">
                  <c:v>39</c:v>
                </c:pt>
                <c:pt idx="5">
                  <c:v>36.1</c:v>
                </c:pt>
                <c:pt idx="6">
                  <c:v>35.9</c:v>
                </c:pt>
                <c:pt idx="7">
                  <c:v>37.299999999999997</c:v>
                </c:pt>
                <c:pt idx="8">
                  <c:v>32.299999999999997</c:v>
                </c:pt>
                <c:pt idx="9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A1-438E-A41A-B2461C79B58F}"/>
            </c:ext>
          </c:extLst>
        </c:ser>
        <c:ser>
          <c:idx val="2"/>
          <c:order val="2"/>
          <c:tx>
            <c:strRef>
              <c:f>'[1]2a '!$A$7</c:f>
              <c:strCache>
                <c:ptCount val="1"/>
                <c:pt idx="0">
                  <c:v>Nacional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8"/>
              <c:layout>
                <c:manualLayout>
                  <c:x val="-3.9794781087146805E-2"/>
                  <c:y val="-3.012354264419689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1-438E-A41A-B2461C79B5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'[1]2a '!$B$4:$K$4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'[1]2a '!$B$7:$K$7</c:f>
              <c:numCache>
                <c:formatCode>General</c:formatCode>
                <c:ptCount val="10"/>
                <c:pt idx="0">
                  <c:v>30.5</c:v>
                </c:pt>
                <c:pt idx="1">
                  <c:v>28</c:v>
                </c:pt>
                <c:pt idx="2">
                  <c:v>26</c:v>
                </c:pt>
                <c:pt idx="3">
                  <c:v>26.1</c:v>
                </c:pt>
                <c:pt idx="4">
                  <c:v>26.3</c:v>
                </c:pt>
                <c:pt idx="5">
                  <c:v>25.1</c:v>
                </c:pt>
                <c:pt idx="6">
                  <c:v>24.7</c:v>
                </c:pt>
                <c:pt idx="7">
                  <c:v>25.5</c:v>
                </c:pt>
                <c:pt idx="8">
                  <c:v>30.3</c:v>
                </c:pt>
                <c:pt idx="9">
                  <c:v>27.9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A1-438E-A41A-B2461C79B58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10704144"/>
        <c:axId val="410751984"/>
      </c:lineChart>
      <c:catAx>
        <c:axId val="41070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0751984"/>
        <c:crosses val="autoZero"/>
        <c:auto val="1"/>
        <c:lblAlgn val="ctr"/>
        <c:lblOffset val="100"/>
        <c:noMultiLvlLbl val="0"/>
      </c:catAx>
      <c:valAx>
        <c:axId val="4107519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10704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7473956133369"/>
          <c:y val="9.5661647342163633E-2"/>
          <c:w val="0.83129396325459315"/>
          <c:h val="0.74350320793234181"/>
        </c:manualLayout>
      </c:layout>
      <c:scatterChart>
        <c:scatterStyle val="lineMarker"/>
        <c:varyColors val="0"/>
        <c:ser>
          <c:idx val="0"/>
          <c:order val="0"/>
          <c:tx>
            <c:strRef>
              <c:f>[2]Hoja1!$D$1</c:f>
              <c:strCache>
                <c:ptCount val="1"/>
                <c:pt idx="0">
                  <c:v>#¡REF!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Antioquia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1518-43B6-8CDD-488D3DA47DA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Bogotá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1518-43B6-8CDD-488D3DA47DA1}"/>
                </c:ext>
              </c:extLst>
            </c:dLbl>
            <c:dLbl>
              <c:idx val="8"/>
              <c:layout>
                <c:manualLayout>
                  <c:x val="-4.4444444444444446E-2"/>
                  <c:y val="6.944444444444440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Cesar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1518-43B6-8CDD-488D3DA47DA1}"/>
                </c:ext>
              </c:extLst>
            </c:dLbl>
            <c:dLbl>
              <c:idx val="10"/>
              <c:layout>
                <c:manualLayout>
                  <c:x val="-0.11111111111111113"/>
                  <c:y val="-4.629629629629629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Cundinamarca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518-43B6-8CDD-488D3DA47DA1}"/>
                </c:ext>
              </c:extLst>
            </c:dLbl>
            <c:dLbl>
              <c:idx val="11"/>
              <c:layout>
                <c:manualLayout>
                  <c:x val="-1.3888888888888888E-2"/>
                  <c:y val="3.240740740740740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Choco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1518-43B6-8CDD-488D3DA47DA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La Guajira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1518-43B6-8CDD-488D3DA47DA1}"/>
                </c:ext>
              </c:extLst>
            </c:dLbl>
            <c:dLbl>
              <c:idx val="14"/>
              <c:layout>
                <c:manualLayout>
                  <c:x val="-1.0698916575883441E-2"/>
                  <c:y val="-2.633745538704653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Magdalena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1518-43B6-8CDD-488D3DA47DA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r>
                      <a:rPr lang="en-US"/>
                      <a:t>Nariño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1518-43B6-8CDD-488D3DA47DA1}"/>
                </c:ext>
              </c:extLst>
            </c:dLbl>
            <c:dLbl>
              <c:idx val="21"/>
              <c:layout>
                <c:manualLayout>
                  <c:x val="0"/>
                  <c:y val="-5.555555555555556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Sucre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1518-43B6-8CDD-488D3DA47DA1}"/>
                </c:ext>
              </c:extLst>
            </c:dLbl>
            <c:dLbl>
              <c:idx val="22"/>
              <c:layout>
                <c:manualLayout>
                  <c:x val="2.7777777777777779E-3"/>
                  <c:y val="4.62962962962962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Tolima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1518-43B6-8CDD-488D3DA47D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chemeClr val="accent1"/>
                </a:solidFill>
              </a:ln>
              <a:effectLst/>
            </c:spPr>
            <c:trendlineType val="exp"/>
            <c:dispRSqr val="0"/>
            <c:dispEq val="0"/>
          </c:trendline>
          <c:xVal>
            <c:numRef>
              <c:f>[2]Hoja1!$C$2:$C$25</c:f>
              <c:numCache>
                <c:formatCode>General</c:formatCode>
                <c:ptCount val="24"/>
                <c:pt idx="0">
                  <c:v>28.92</c:v>
                </c:pt>
                <c:pt idx="1">
                  <c:v>35.53</c:v>
                </c:pt>
                <c:pt idx="2">
                  <c:v>35.79</c:v>
                </c:pt>
                <c:pt idx="3">
                  <c:v>45.99</c:v>
                </c:pt>
                <c:pt idx="4">
                  <c:v>38.130000000000003</c:v>
                </c:pt>
                <c:pt idx="5">
                  <c:v>28.6</c:v>
                </c:pt>
                <c:pt idx="6">
                  <c:v>44.86</c:v>
                </c:pt>
                <c:pt idx="7">
                  <c:v>56.57</c:v>
                </c:pt>
                <c:pt idx="8">
                  <c:v>55.95</c:v>
                </c:pt>
                <c:pt idx="9">
                  <c:v>57.45</c:v>
                </c:pt>
                <c:pt idx="10">
                  <c:v>23.05</c:v>
                </c:pt>
                <c:pt idx="11">
                  <c:v>62.19</c:v>
                </c:pt>
                <c:pt idx="12">
                  <c:v>41.82</c:v>
                </c:pt>
                <c:pt idx="13">
                  <c:v>67.33</c:v>
                </c:pt>
                <c:pt idx="14">
                  <c:v>60.08</c:v>
                </c:pt>
                <c:pt idx="15">
                  <c:v>32.67</c:v>
                </c:pt>
                <c:pt idx="16">
                  <c:v>45.21</c:v>
                </c:pt>
                <c:pt idx="17">
                  <c:v>51.96</c:v>
                </c:pt>
                <c:pt idx="18">
                  <c:v>30.35</c:v>
                </c:pt>
                <c:pt idx="19">
                  <c:v>27.73</c:v>
                </c:pt>
                <c:pt idx="20">
                  <c:v>36.07</c:v>
                </c:pt>
                <c:pt idx="21">
                  <c:v>55.95</c:v>
                </c:pt>
                <c:pt idx="22">
                  <c:v>43.96</c:v>
                </c:pt>
                <c:pt idx="23">
                  <c:v>30.26</c:v>
                </c:pt>
              </c:numCache>
            </c:numRef>
          </c:xVal>
          <c:yVal>
            <c:numRef>
              <c:f>[2]Hoja1!$D$2:$D$25</c:f>
              <c:numCache>
                <c:formatCode>General</c:formatCode>
                <c:ptCount val="24"/>
                <c:pt idx="0">
                  <c:v>49.59</c:v>
                </c:pt>
                <c:pt idx="1">
                  <c:v>67.41</c:v>
                </c:pt>
                <c:pt idx="2">
                  <c:v>41.23</c:v>
                </c:pt>
                <c:pt idx="3">
                  <c:v>76.569999999999993</c:v>
                </c:pt>
                <c:pt idx="4">
                  <c:v>62.17</c:v>
                </c:pt>
                <c:pt idx="5">
                  <c:v>51.47</c:v>
                </c:pt>
                <c:pt idx="6">
                  <c:v>75.94</c:v>
                </c:pt>
                <c:pt idx="7">
                  <c:v>83.11</c:v>
                </c:pt>
                <c:pt idx="8">
                  <c:v>77.849999999999994</c:v>
                </c:pt>
                <c:pt idx="9">
                  <c:v>83.03</c:v>
                </c:pt>
                <c:pt idx="10">
                  <c:v>54.49</c:v>
                </c:pt>
                <c:pt idx="11">
                  <c:v>76.87</c:v>
                </c:pt>
                <c:pt idx="12">
                  <c:v>77.12</c:v>
                </c:pt>
                <c:pt idx="13">
                  <c:v>84.14</c:v>
                </c:pt>
                <c:pt idx="14">
                  <c:v>77.23</c:v>
                </c:pt>
                <c:pt idx="15">
                  <c:v>64.930000000000007</c:v>
                </c:pt>
                <c:pt idx="16">
                  <c:v>84.24</c:v>
                </c:pt>
                <c:pt idx="17">
                  <c:v>75.45</c:v>
                </c:pt>
                <c:pt idx="18">
                  <c:v>60.09</c:v>
                </c:pt>
                <c:pt idx="19">
                  <c:v>55.14</c:v>
                </c:pt>
                <c:pt idx="20">
                  <c:v>63.22</c:v>
                </c:pt>
                <c:pt idx="21">
                  <c:v>85.4</c:v>
                </c:pt>
                <c:pt idx="22">
                  <c:v>69.89</c:v>
                </c:pt>
                <c:pt idx="23">
                  <c:v>59.66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518-43B6-8CDD-488D3DA47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3822127"/>
        <c:axId val="863838767"/>
      </c:scatterChart>
      <c:valAx>
        <c:axId val="863822127"/>
        <c:scaling>
          <c:orientation val="minMax"/>
          <c:min val="15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 de poblacion en condición</a:t>
                </a:r>
                <a:r>
                  <a:rPr lang="es-CO" baseline="0"/>
                  <a:t> de p</a:t>
                </a:r>
                <a:r>
                  <a:rPr lang="es-CO"/>
                  <a:t>obreza montearia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63838767"/>
        <c:crosses val="autoZero"/>
        <c:crossBetween val="midCat"/>
      </c:valAx>
      <c:valAx>
        <c:axId val="863838767"/>
        <c:scaling>
          <c:orientation val="minMax"/>
          <c:min val="25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Tasa de informalidad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638221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'[1]3'!$B$1</c:f>
              <c:strCache>
                <c:ptCount val="1"/>
                <c:pt idx="0">
                  <c:v>Chile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Chile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9F31-4E06-8C98-2669E7925A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'[1]3'!$B$3</c:f>
              <c:numCache>
                <c:formatCode>General</c:formatCode>
                <c:ptCount val="1"/>
                <c:pt idx="0">
                  <c:v>27</c:v>
                </c:pt>
              </c:numCache>
            </c:numRef>
          </c:xVal>
          <c:yVal>
            <c:numRef>
              <c:f>'[1]3'!$B$2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31-4E06-8C98-2669E7925A2E}"/>
            </c:ext>
          </c:extLst>
        </c:ser>
        <c:ser>
          <c:idx val="1"/>
          <c:order val="1"/>
          <c:tx>
            <c:strRef>
              <c:f>'[1]3'!$C$1</c:f>
              <c:strCache>
                <c:ptCount val="1"/>
                <c:pt idx="0">
                  <c:v>Brasil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Brasil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9F31-4E06-8C98-2669E7925A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'[1]3'!$C$3</c:f>
              <c:numCache>
                <c:formatCode>General</c:formatCode>
                <c:ptCount val="1"/>
                <c:pt idx="0">
                  <c:v>39</c:v>
                </c:pt>
              </c:numCache>
            </c:numRef>
          </c:xVal>
          <c:yVal>
            <c:numRef>
              <c:f>'[1]3'!$C$2</c:f>
              <c:numCache>
                <c:formatCode>General</c:formatCode>
                <c:ptCount val="1"/>
                <c:pt idx="0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F31-4E06-8C98-2669E7925A2E}"/>
            </c:ext>
          </c:extLst>
        </c:ser>
        <c:ser>
          <c:idx val="2"/>
          <c:order val="2"/>
          <c:tx>
            <c:strRef>
              <c:f>'[1]3'!$D$1</c:f>
              <c:strCache>
                <c:ptCount val="1"/>
                <c:pt idx="0">
                  <c:v>Argentina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Argentina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9F31-4E06-8C98-2669E7925A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'[1]3'!$D$3</c:f>
              <c:numCache>
                <c:formatCode>General</c:formatCode>
                <c:ptCount val="1"/>
                <c:pt idx="0">
                  <c:v>48</c:v>
                </c:pt>
              </c:numCache>
            </c:numRef>
          </c:xVal>
          <c:yVal>
            <c:numRef>
              <c:f>'[1]3'!$D$2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F31-4E06-8C98-2669E7925A2E}"/>
            </c:ext>
          </c:extLst>
        </c:ser>
        <c:ser>
          <c:idx val="3"/>
          <c:order val="3"/>
          <c:tx>
            <c:strRef>
              <c:f>'[1]3'!$E$1</c:f>
              <c:strCache>
                <c:ptCount val="1"/>
                <c:pt idx="0">
                  <c:v>Colombia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Colomb</a:t>
                    </a:r>
                    <a:r>
                      <a:rPr lang="en-US" baseline="0"/>
                      <a:t>ia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9F31-4E06-8C98-2669E7925A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'[1]3'!$E$3</c:f>
              <c:numCache>
                <c:formatCode>General</c:formatCode>
                <c:ptCount val="1"/>
                <c:pt idx="0">
                  <c:v>63</c:v>
                </c:pt>
              </c:numCache>
            </c:numRef>
          </c:xVal>
          <c:yVal>
            <c:numRef>
              <c:f>'[1]3'!$E$2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F31-4E06-8C98-2669E7925A2E}"/>
            </c:ext>
          </c:extLst>
        </c:ser>
        <c:ser>
          <c:idx val="4"/>
          <c:order val="4"/>
          <c:tx>
            <c:strRef>
              <c:f>'[1]3'!$F$1</c:f>
              <c:strCache>
                <c:ptCount val="1"/>
                <c:pt idx="0">
                  <c:v>Perú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Perú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9F31-4E06-8C98-2669E7925A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'[1]3'!$F$3</c:f>
              <c:numCache>
                <c:formatCode>General</c:formatCode>
                <c:ptCount val="1"/>
                <c:pt idx="0">
                  <c:v>68</c:v>
                </c:pt>
              </c:numCache>
            </c:numRef>
          </c:xVal>
          <c:yVal>
            <c:numRef>
              <c:f>'[1]3'!$F$2</c:f>
              <c:numCache>
                <c:formatCode>General</c:formatCode>
                <c:ptCount val="1"/>
                <c:pt idx="0">
                  <c:v>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F31-4E06-8C98-2669E7925A2E}"/>
            </c:ext>
          </c:extLst>
        </c:ser>
        <c:ser>
          <c:idx val="5"/>
          <c:order val="5"/>
          <c:tx>
            <c:strRef>
              <c:f>'[1]3'!$G$1</c:f>
              <c:strCache>
                <c:ptCount val="1"/>
                <c:pt idx="0">
                  <c:v>Ecuador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Ecuador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9F31-4E06-8C98-2669E7925A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'[1]3'!$G$3</c:f>
              <c:numCache>
                <c:formatCode>General</c:formatCode>
                <c:ptCount val="1"/>
                <c:pt idx="0">
                  <c:v>68</c:v>
                </c:pt>
              </c:numCache>
            </c:numRef>
          </c:xVal>
          <c:yVal>
            <c:numRef>
              <c:f>'[1]3'!$G$2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9F31-4E06-8C98-2669E7925A2E}"/>
            </c:ext>
          </c:extLst>
        </c:ser>
        <c:ser>
          <c:idx val="6"/>
          <c:order val="6"/>
          <c:tx>
            <c:strRef>
              <c:f>'[1]3'!$H$1</c:f>
              <c:strCache>
                <c:ptCount val="1"/>
                <c:pt idx="0">
                  <c:v>República Dominicana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República</a:t>
                    </a:r>
                    <a:r>
                      <a:rPr lang="en-US" baseline="0"/>
                      <a:t> Dominicana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9F31-4E06-8C98-2669E7925A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'[1]3'!$H$3</c:f>
              <c:numCache>
                <c:formatCode>General</c:formatCode>
                <c:ptCount val="1"/>
                <c:pt idx="0">
                  <c:v>57</c:v>
                </c:pt>
              </c:numCache>
            </c:numRef>
          </c:xVal>
          <c:yVal>
            <c:numRef>
              <c:f>'[1]3'!$H$2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9F31-4E06-8C98-2669E7925A2E}"/>
            </c:ext>
          </c:extLst>
        </c:ser>
        <c:ser>
          <c:idx val="7"/>
          <c:order val="7"/>
          <c:tx>
            <c:strRef>
              <c:f>'[1]3'!$I$1</c:f>
              <c:strCache>
                <c:ptCount val="1"/>
                <c:pt idx="0">
                  <c:v>Paraguay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Paraguay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9F31-4E06-8C98-2669E7925A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'[1]3'!$I$3</c:f>
              <c:numCache>
                <c:formatCode>General</c:formatCode>
                <c:ptCount val="1"/>
                <c:pt idx="0">
                  <c:v>69</c:v>
                </c:pt>
              </c:numCache>
            </c:numRef>
          </c:xVal>
          <c:yVal>
            <c:numRef>
              <c:f>'[1]3'!$I$2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9F31-4E06-8C98-2669E7925A2E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axId val="410707472"/>
        <c:axId val="410693744"/>
      </c:scatterChart>
      <c:valAx>
        <c:axId val="41070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0693744"/>
        <c:crosses val="autoZero"/>
        <c:crossBetween val="midCat"/>
      </c:valAx>
      <c:valAx>
        <c:axId val="410693744"/>
        <c:scaling>
          <c:orientation val="minMax"/>
          <c:max val="7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0707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CC9-49E0-B4B1-2733928191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CC9-49E0-B4B1-2733928191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CC9-49E0-B4B1-2733928191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CC9-49E0-B4B1-2733928191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CC9-49E0-B4B1-27339281916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5CC9-49E0-B4B1-27339281916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5CC9-49E0-B4B1-273392819165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'[1]4b'!$B$3:$B$9</c:f>
              <c:strCache>
                <c:ptCount val="7"/>
                <c:pt idx="0">
                  <c:v>Autoempleo</c:v>
                </c:pt>
                <c:pt idx="1">
                  <c:v>2 a 5</c:v>
                </c:pt>
                <c:pt idx="2">
                  <c:v>6 a 10</c:v>
                </c:pt>
                <c:pt idx="3">
                  <c:v>11 a 30</c:v>
                </c:pt>
                <c:pt idx="4">
                  <c:v>31 a 50</c:v>
                </c:pt>
                <c:pt idx="5">
                  <c:v>51 a 100</c:v>
                </c:pt>
                <c:pt idx="6">
                  <c:v>más de 101</c:v>
                </c:pt>
              </c:strCache>
            </c:strRef>
          </c:cat>
          <c:val>
            <c:numRef>
              <c:f>'[1]4b'!$D$3:$D$9</c:f>
              <c:numCache>
                <c:formatCode>General</c:formatCode>
                <c:ptCount val="7"/>
                <c:pt idx="0">
                  <c:v>0.37866855137115318</c:v>
                </c:pt>
                <c:pt idx="1">
                  <c:v>0.24240259881805648</c:v>
                </c:pt>
                <c:pt idx="2">
                  <c:v>5.4091749635770681E-2</c:v>
                </c:pt>
                <c:pt idx="3">
                  <c:v>6.0920394632488419E-2</c:v>
                </c:pt>
                <c:pt idx="4">
                  <c:v>2.2838966938381708E-2</c:v>
                </c:pt>
                <c:pt idx="5">
                  <c:v>2.5628284900327196E-2</c:v>
                </c:pt>
                <c:pt idx="6">
                  <c:v>0.21544945370382221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CC9-49E0-B4B1-27339281916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'[1]5'!$C$3</c:f>
              <c:strCache>
                <c:ptCount val="1"/>
                <c:pt idx="0">
                  <c:v>p10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'[1]5'!$A$4:$A$9</c:f>
              <c:strCache>
                <c:ptCount val="6"/>
                <c:pt idx="0">
                  <c:v>Empleado de empresa particular</c:v>
                </c:pt>
                <c:pt idx="1">
                  <c:v>Empleado del gobierno</c:v>
                </c:pt>
                <c:pt idx="2">
                  <c:v>Empleado doméstico</c:v>
                </c:pt>
                <c:pt idx="3">
                  <c:v>Trabajador por cuenta propia</c:v>
                </c:pt>
                <c:pt idx="4">
                  <c:v>Patrón o empleador</c:v>
                </c:pt>
                <c:pt idx="5">
                  <c:v>Jornalero u otro</c:v>
                </c:pt>
              </c:strCache>
            </c:strRef>
          </c:cat>
          <c:val>
            <c:numRef>
              <c:f>'[1]5'!$C$4:$C$9</c:f>
              <c:numCache>
                <c:formatCode>General</c:formatCode>
                <c:ptCount val="6"/>
                <c:pt idx="0">
                  <c:v>600000</c:v>
                </c:pt>
                <c:pt idx="1">
                  <c:v>1378333</c:v>
                </c:pt>
                <c:pt idx="2">
                  <c:v>240000</c:v>
                </c:pt>
                <c:pt idx="3">
                  <c:v>90000</c:v>
                </c:pt>
                <c:pt idx="4">
                  <c:v>400000</c:v>
                </c:pt>
                <c:pt idx="5">
                  <c:v>380000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78-4940-A463-83498E8CE593}"/>
            </c:ext>
          </c:extLst>
        </c:ser>
        <c:ser>
          <c:idx val="1"/>
          <c:order val="1"/>
          <c:tx>
            <c:strRef>
              <c:f>'[1]5'!$D$3</c:f>
              <c:strCache>
                <c:ptCount val="1"/>
                <c:pt idx="0">
                  <c:v>p25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'[1]5'!$A$4:$A$9</c:f>
              <c:strCache>
                <c:ptCount val="6"/>
                <c:pt idx="0">
                  <c:v>Empleado de empresa particular</c:v>
                </c:pt>
                <c:pt idx="1">
                  <c:v>Empleado del gobierno</c:v>
                </c:pt>
                <c:pt idx="2">
                  <c:v>Empleado doméstico</c:v>
                </c:pt>
                <c:pt idx="3">
                  <c:v>Trabajador por cuenta propia</c:v>
                </c:pt>
                <c:pt idx="4">
                  <c:v>Patrón o empleador</c:v>
                </c:pt>
                <c:pt idx="5">
                  <c:v>Jornalero u otro</c:v>
                </c:pt>
              </c:strCache>
            </c:strRef>
          </c:cat>
          <c:val>
            <c:numRef>
              <c:f>'[1]5'!$D$4:$D$9</c:f>
              <c:numCache>
                <c:formatCode>General</c:formatCode>
                <c:ptCount val="6"/>
                <c:pt idx="0">
                  <c:v>958942.66666666605</c:v>
                </c:pt>
                <c:pt idx="1">
                  <c:v>2033333.33333333</c:v>
                </c:pt>
                <c:pt idx="2">
                  <c:v>400000</c:v>
                </c:pt>
                <c:pt idx="3">
                  <c:v>208333</c:v>
                </c:pt>
                <c:pt idx="4">
                  <c:v>800000</c:v>
                </c:pt>
                <c:pt idx="5">
                  <c:v>600000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78-4940-A463-83498E8CE593}"/>
            </c:ext>
          </c:extLst>
        </c:ser>
        <c:ser>
          <c:idx val="2"/>
          <c:order val="2"/>
          <c:tx>
            <c:strRef>
              <c:f>'[1]5'!$E$3</c:f>
              <c:strCache>
                <c:ptCount val="1"/>
                <c:pt idx="0">
                  <c:v>Promedio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'[1]5'!$A$4:$A$9</c:f>
              <c:strCache>
                <c:ptCount val="6"/>
                <c:pt idx="0">
                  <c:v>Empleado de empresa particular</c:v>
                </c:pt>
                <c:pt idx="1">
                  <c:v>Empleado del gobierno</c:v>
                </c:pt>
                <c:pt idx="2">
                  <c:v>Empleado doméstico</c:v>
                </c:pt>
                <c:pt idx="3">
                  <c:v>Trabajador por cuenta propia</c:v>
                </c:pt>
                <c:pt idx="4">
                  <c:v>Patrón o empleador</c:v>
                </c:pt>
                <c:pt idx="5">
                  <c:v>Jornalero u otro</c:v>
                </c:pt>
              </c:strCache>
            </c:strRef>
          </c:cat>
          <c:val>
            <c:numRef>
              <c:f>'[1]5'!$E$4:$E$9</c:f>
              <c:numCache>
                <c:formatCode>General</c:formatCode>
                <c:ptCount val="6"/>
                <c:pt idx="0">
                  <c:v>1528506.00293675</c:v>
                </c:pt>
                <c:pt idx="1">
                  <c:v>3475205.77990299</c:v>
                </c:pt>
                <c:pt idx="2">
                  <c:v>770765.75529344403</c:v>
                </c:pt>
                <c:pt idx="3">
                  <c:v>712940.77505486098</c:v>
                </c:pt>
                <c:pt idx="4">
                  <c:v>2052354.1095874901</c:v>
                </c:pt>
                <c:pt idx="5">
                  <c:v>1198488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78-4940-A463-83498E8CE593}"/>
            </c:ext>
          </c:extLst>
        </c:ser>
        <c:ser>
          <c:idx val="4"/>
          <c:order val="4"/>
          <c:tx>
            <c:strRef>
              <c:f>'[1]5'!$G$3</c:f>
              <c:strCache>
                <c:ptCount val="1"/>
                <c:pt idx="0">
                  <c:v>p75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'[1]5'!$A$4:$A$9</c:f>
              <c:strCache>
                <c:ptCount val="6"/>
                <c:pt idx="0">
                  <c:v>Empleado de empresa particular</c:v>
                </c:pt>
                <c:pt idx="1">
                  <c:v>Empleado del gobierno</c:v>
                </c:pt>
                <c:pt idx="2">
                  <c:v>Empleado doméstico</c:v>
                </c:pt>
                <c:pt idx="3">
                  <c:v>Trabajador por cuenta propia</c:v>
                </c:pt>
                <c:pt idx="4">
                  <c:v>Patrón o empleador</c:v>
                </c:pt>
                <c:pt idx="5">
                  <c:v>Jornalero u otro</c:v>
                </c:pt>
              </c:strCache>
            </c:strRef>
          </c:cat>
          <c:val>
            <c:numRef>
              <c:f>'[1]5'!$G$4:$G$9</c:f>
              <c:numCache>
                <c:formatCode>General</c:formatCode>
                <c:ptCount val="6"/>
                <c:pt idx="0">
                  <c:v>1500000</c:v>
                </c:pt>
                <c:pt idx="1">
                  <c:v>4225000</c:v>
                </c:pt>
                <c:pt idx="2">
                  <c:v>1060000</c:v>
                </c:pt>
                <c:pt idx="3">
                  <c:v>850000</c:v>
                </c:pt>
                <c:pt idx="4">
                  <c:v>2000000</c:v>
                </c:pt>
                <c:pt idx="5">
                  <c:v>820833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78-4940-A463-83498E8CE593}"/>
            </c:ext>
          </c:extLst>
        </c:ser>
        <c:ser>
          <c:idx val="5"/>
          <c:order val="5"/>
          <c:tx>
            <c:strRef>
              <c:f>'[1]5'!$H$3</c:f>
              <c:strCache>
                <c:ptCount val="1"/>
                <c:pt idx="0">
                  <c:v>p90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'[1]5'!$A$4:$A$9</c:f>
              <c:strCache>
                <c:ptCount val="6"/>
                <c:pt idx="0">
                  <c:v>Empleado de empresa particular</c:v>
                </c:pt>
                <c:pt idx="1">
                  <c:v>Empleado del gobierno</c:v>
                </c:pt>
                <c:pt idx="2">
                  <c:v>Empleado doméstico</c:v>
                </c:pt>
                <c:pt idx="3">
                  <c:v>Trabajador por cuenta propia</c:v>
                </c:pt>
                <c:pt idx="4">
                  <c:v>Patrón o empleador</c:v>
                </c:pt>
                <c:pt idx="5">
                  <c:v>Jornalero u otro</c:v>
                </c:pt>
              </c:strCache>
            </c:strRef>
          </c:cat>
          <c:val>
            <c:numRef>
              <c:f>'[1]5'!$H$4:$H$9</c:f>
              <c:numCache>
                <c:formatCode>General</c:formatCode>
                <c:ptCount val="6"/>
                <c:pt idx="0">
                  <c:v>2487500</c:v>
                </c:pt>
                <c:pt idx="1">
                  <c:v>5758333.3333333302</c:v>
                </c:pt>
                <c:pt idx="2">
                  <c:v>1388063.33333333</c:v>
                </c:pt>
                <c:pt idx="3">
                  <c:v>1500000</c:v>
                </c:pt>
                <c:pt idx="4">
                  <c:v>4000000</c:v>
                </c:pt>
                <c:pt idx="5">
                  <c:v>1255930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78-4940-A463-83498E8CE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9206416"/>
        <c:axId val="589201840"/>
      </c:barChart>
      <c:lineChart>
        <c:grouping val="standard"/>
        <c:varyColors val="0"/>
        <c:ser>
          <c:idx val="3"/>
          <c:order val="3"/>
          <c:tx>
            <c:strRef>
              <c:f>'[1]5'!$F$3</c:f>
              <c:strCache>
                <c:ptCount val="1"/>
                <c:pt idx="0">
                  <c:v>Salario Mínimo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'[1]5'!$A$4:$A$9</c:f>
              <c:strCache>
                <c:ptCount val="6"/>
                <c:pt idx="0">
                  <c:v>Empleado de empresa particular</c:v>
                </c:pt>
                <c:pt idx="1">
                  <c:v>Empleado del gobierno</c:v>
                </c:pt>
                <c:pt idx="2">
                  <c:v>Empleado doméstico</c:v>
                </c:pt>
                <c:pt idx="3">
                  <c:v>Trabajador por cuenta propia</c:v>
                </c:pt>
                <c:pt idx="4">
                  <c:v>Patrón o empleador</c:v>
                </c:pt>
                <c:pt idx="5">
                  <c:v>Jornalero u otro</c:v>
                </c:pt>
              </c:strCache>
            </c:strRef>
          </c:cat>
          <c:val>
            <c:numRef>
              <c:f>'[1]5'!$F$4:$F$9</c:f>
              <c:numCache>
                <c:formatCode>General</c:formatCode>
                <c:ptCount val="6"/>
                <c:pt idx="0">
                  <c:v>1014980</c:v>
                </c:pt>
                <c:pt idx="1">
                  <c:v>1014980</c:v>
                </c:pt>
                <c:pt idx="2">
                  <c:v>1014980</c:v>
                </c:pt>
                <c:pt idx="3">
                  <c:v>1014980</c:v>
                </c:pt>
                <c:pt idx="4">
                  <c:v>1014980</c:v>
                </c:pt>
                <c:pt idx="5">
                  <c:v>1014980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78-4940-A463-83498E8CE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9206416"/>
        <c:axId val="589201840"/>
      </c:lineChart>
      <c:scatterChart>
        <c:scatterStyle val="lineMarker"/>
        <c:varyColors val="0"/>
        <c:ser>
          <c:idx val="6"/>
          <c:order val="6"/>
          <c:tx>
            <c:strRef>
              <c:f>'[1]5'!$I$3</c:f>
              <c:strCache>
                <c:ptCount val="1"/>
                <c:pt idx="0">
                  <c:v>p90/p10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'[1]5'!$A$4:$A$9</c:f>
              <c:strCache>
                <c:ptCount val="6"/>
                <c:pt idx="0">
                  <c:v>Empleado de empresa particular</c:v>
                </c:pt>
                <c:pt idx="1">
                  <c:v>Empleado del gobierno</c:v>
                </c:pt>
                <c:pt idx="2">
                  <c:v>Empleado doméstico</c:v>
                </c:pt>
                <c:pt idx="3">
                  <c:v>Trabajador por cuenta propia</c:v>
                </c:pt>
                <c:pt idx="4">
                  <c:v>Patrón o empleador</c:v>
                </c:pt>
                <c:pt idx="5">
                  <c:v>Jornalero u otro</c:v>
                </c:pt>
              </c:strCache>
            </c:strRef>
          </c:xVal>
          <c:yVal>
            <c:numRef>
              <c:f>'[1]5'!$I$4:$I$9</c:f>
              <c:numCache>
                <c:formatCode>General</c:formatCode>
                <c:ptCount val="6"/>
                <c:pt idx="0">
                  <c:v>4.145833333333333</c:v>
                </c:pt>
                <c:pt idx="1">
                  <c:v>4.1777519172314168</c:v>
                </c:pt>
                <c:pt idx="2">
                  <c:v>5.7835972222222081</c:v>
                </c:pt>
                <c:pt idx="3">
                  <c:v>16.666666666666668</c:v>
                </c:pt>
                <c:pt idx="4">
                  <c:v>10</c:v>
                </c:pt>
                <c:pt idx="5">
                  <c:v>3.305078947368421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178-4940-A463-83498E8CE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8327584"/>
        <c:axId val="588325920"/>
      </c:scatterChart>
      <c:catAx>
        <c:axId val="58920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89201840"/>
        <c:crosses val="autoZero"/>
        <c:auto val="1"/>
        <c:lblAlgn val="ctr"/>
        <c:lblOffset val="100"/>
        <c:noMultiLvlLbl val="0"/>
      </c:catAx>
      <c:valAx>
        <c:axId val="5892018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89206416"/>
        <c:crosses val="autoZero"/>
        <c:crossBetween val="between"/>
      </c:valAx>
      <c:valAx>
        <c:axId val="588325920"/>
        <c:scaling>
          <c:orientation val="minMax"/>
          <c:max val="18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88327584"/>
        <c:crosses val="max"/>
        <c:crossBetween val="midCat"/>
      </c:valAx>
      <c:valAx>
        <c:axId val="588327584"/>
        <c:scaling>
          <c:orientation val="minMax"/>
        </c:scaling>
        <c:delete val="1"/>
        <c:axPos val="b"/>
        <c:majorTickMark val="out"/>
        <c:minorTickMark val="none"/>
        <c:tickLblPos val="nextTo"/>
        <c:crossAx val="5883259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'[3]6'!$D$1</c:f>
              <c:strCache>
                <c:ptCount val="1"/>
                <c:pt idx="0">
                  <c:v>Mediana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'[3]6'!$A$2:$A$26</c:f>
              <c:strCache>
                <c:ptCount val="25"/>
                <c:pt idx="0">
                  <c:v>ARMENIA</c:v>
                </c:pt>
                <c:pt idx="1">
                  <c:v>BARRANQUILLA</c:v>
                </c:pt>
                <c:pt idx="2">
                  <c:v>BOGOTA</c:v>
                </c:pt>
                <c:pt idx="3">
                  <c:v>BUCARAMANGA</c:v>
                </c:pt>
                <c:pt idx="4">
                  <c:v>CALI</c:v>
                </c:pt>
                <c:pt idx="5">
                  <c:v>CARTAGENA</c:v>
                </c:pt>
                <c:pt idx="6">
                  <c:v>CUCUTA</c:v>
                </c:pt>
                <c:pt idx="7">
                  <c:v>FLORENCIA</c:v>
                </c:pt>
                <c:pt idx="8">
                  <c:v>IBAGUE</c:v>
                </c:pt>
                <c:pt idx="9">
                  <c:v>MANIZALES</c:v>
                </c:pt>
                <c:pt idx="10">
                  <c:v>MEDELLIN</c:v>
                </c:pt>
                <c:pt idx="11">
                  <c:v>MONTERIA</c:v>
                </c:pt>
                <c:pt idx="12">
                  <c:v>NEIVA</c:v>
                </c:pt>
                <c:pt idx="13">
                  <c:v>PASTO</c:v>
                </c:pt>
                <c:pt idx="14">
                  <c:v>PEREIRA</c:v>
                </c:pt>
                <c:pt idx="15">
                  <c:v>POPAYAN</c:v>
                </c:pt>
                <c:pt idx="16">
                  <c:v>QUIBDO</c:v>
                </c:pt>
                <c:pt idx="17">
                  <c:v>RESTO URBANO</c:v>
                </c:pt>
                <c:pt idx="18">
                  <c:v>RIOHACHA</c:v>
                </c:pt>
                <c:pt idx="19">
                  <c:v>RURAL</c:v>
                </c:pt>
                <c:pt idx="20">
                  <c:v>SANTA MARTA</c:v>
                </c:pt>
                <c:pt idx="21">
                  <c:v>SINCELEJO</c:v>
                </c:pt>
                <c:pt idx="22">
                  <c:v>TUNJA</c:v>
                </c:pt>
                <c:pt idx="23">
                  <c:v>VALLEDUPAR</c:v>
                </c:pt>
                <c:pt idx="24">
                  <c:v>VILLAVICENCIO</c:v>
                </c:pt>
              </c:strCache>
            </c:strRef>
          </c:cat>
          <c:val>
            <c:numRef>
              <c:f>'[3]6'!$D$2:$D$26</c:f>
              <c:numCache>
                <c:formatCode>General</c:formatCode>
                <c:ptCount val="25"/>
                <c:pt idx="0">
                  <c:v>1000000</c:v>
                </c:pt>
                <c:pt idx="1">
                  <c:v>900000</c:v>
                </c:pt>
                <c:pt idx="2">
                  <c:v>1090690.5</c:v>
                </c:pt>
                <c:pt idx="3">
                  <c:v>1014000</c:v>
                </c:pt>
                <c:pt idx="4">
                  <c:v>1031646.7</c:v>
                </c:pt>
                <c:pt idx="5">
                  <c:v>900000</c:v>
                </c:pt>
                <c:pt idx="6">
                  <c:v>800000</c:v>
                </c:pt>
                <c:pt idx="7">
                  <c:v>900000</c:v>
                </c:pt>
                <c:pt idx="8">
                  <c:v>1000000</c:v>
                </c:pt>
                <c:pt idx="9">
                  <c:v>1089980</c:v>
                </c:pt>
                <c:pt idx="10">
                  <c:v>1146583.3</c:v>
                </c:pt>
                <c:pt idx="11">
                  <c:v>800000</c:v>
                </c:pt>
                <c:pt idx="12">
                  <c:v>1000000</c:v>
                </c:pt>
                <c:pt idx="13">
                  <c:v>900000</c:v>
                </c:pt>
                <c:pt idx="14">
                  <c:v>1050000</c:v>
                </c:pt>
                <c:pt idx="15">
                  <c:v>908526</c:v>
                </c:pt>
                <c:pt idx="16">
                  <c:v>983526</c:v>
                </c:pt>
                <c:pt idx="17">
                  <c:v>800000</c:v>
                </c:pt>
                <c:pt idx="18">
                  <c:v>700000</c:v>
                </c:pt>
                <c:pt idx="19">
                  <c:v>416666.67</c:v>
                </c:pt>
                <c:pt idx="20">
                  <c:v>800000</c:v>
                </c:pt>
                <c:pt idx="21">
                  <c:v>700000</c:v>
                </c:pt>
                <c:pt idx="22">
                  <c:v>1092154.3</c:v>
                </c:pt>
                <c:pt idx="23">
                  <c:v>750000</c:v>
                </c:pt>
                <c:pt idx="24">
                  <c:v>1000000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E-4D6A-A32A-149172014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07038384"/>
        <c:axId val="707046288"/>
      </c:barChart>
      <c:lineChart>
        <c:grouping val="standard"/>
        <c:varyColors val="0"/>
        <c:ser>
          <c:idx val="0"/>
          <c:order val="0"/>
          <c:tx>
            <c:strRef>
              <c:f>'[3]6'!$B$1</c:f>
              <c:strCache>
                <c:ptCount val="1"/>
                <c:pt idx="0">
                  <c:v>P10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tar"/>
            <c:size val="5"/>
            <c:spPr>
              <a:solidFill>
                <a:srgbClr val="7030A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'[3]6'!$A$2:$A$26</c:f>
              <c:strCache>
                <c:ptCount val="25"/>
                <c:pt idx="0">
                  <c:v>ARMENIA</c:v>
                </c:pt>
                <c:pt idx="1">
                  <c:v>BARRANQUILLA</c:v>
                </c:pt>
                <c:pt idx="2">
                  <c:v>BOGOTA</c:v>
                </c:pt>
                <c:pt idx="3">
                  <c:v>BUCARAMANGA</c:v>
                </c:pt>
                <c:pt idx="4">
                  <c:v>CALI</c:v>
                </c:pt>
                <c:pt idx="5">
                  <c:v>CARTAGENA</c:v>
                </c:pt>
                <c:pt idx="6">
                  <c:v>CUCUTA</c:v>
                </c:pt>
                <c:pt idx="7">
                  <c:v>FLORENCIA</c:v>
                </c:pt>
                <c:pt idx="8">
                  <c:v>IBAGUE</c:v>
                </c:pt>
                <c:pt idx="9">
                  <c:v>MANIZALES</c:v>
                </c:pt>
                <c:pt idx="10">
                  <c:v>MEDELLIN</c:v>
                </c:pt>
                <c:pt idx="11">
                  <c:v>MONTERIA</c:v>
                </c:pt>
                <c:pt idx="12">
                  <c:v>NEIVA</c:v>
                </c:pt>
                <c:pt idx="13">
                  <c:v>PASTO</c:v>
                </c:pt>
                <c:pt idx="14">
                  <c:v>PEREIRA</c:v>
                </c:pt>
                <c:pt idx="15">
                  <c:v>POPAYAN</c:v>
                </c:pt>
                <c:pt idx="16">
                  <c:v>QUIBDO</c:v>
                </c:pt>
                <c:pt idx="17">
                  <c:v>RESTO URBANO</c:v>
                </c:pt>
                <c:pt idx="18">
                  <c:v>RIOHACHA</c:v>
                </c:pt>
                <c:pt idx="19">
                  <c:v>RURAL</c:v>
                </c:pt>
                <c:pt idx="20">
                  <c:v>SANTA MARTA</c:v>
                </c:pt>
                <c:pt idx="21">
                  <c:v>SINCELEJO</c:v>
                </c:pt>
                <c:pt idx="22">
                  <c:v>TUNJA</c:v>
                </c:pt>
                <c:pt idx="23">
                  <c:v>VALLEDUPAR</c:v>
                </c:pt>
                <c:pt idx="24">
                  <c:v>VILLAVICENCIO</c:v>
                </c:pt>
              </c:strCache>
            </c:strRef>
          </c:cat>
          <c:val>
            <c:numRef>
              <c:f>'[3]6'!$B$2:$B$26</c:f>
              <c:numCache>
                <c:formatCode>General</c:formatCode>
                <c:ptCount val="25"/>
                <c:pt idx="0">
                  <c:v>200000</c:v>
                </c:pt>
                <c:pt idx="1">
                  <c:v>110000</c:v>
                </c:pt>
                <c:pt idx="2">
                  <c:v>340000</c:v>
                </c:pt>
                <c:pt idx="3">
                  <c:v>200000</c:v>
                </c:pt>
                <c:pt idx="4">
                  <c:v>180000</c:v>
                </c:pt>
                <c:pt idx="5">
                  <c:v>240000</c:v>
                </c:pt>
                <c:pt idx="6">
                  <c:v>150000</c:v>
                </c:pt>
                <c:pt idx="7">
                  <c:v>200000</c:v>
                </c:pt>
                <c:pt idx="8">
                  <c:v>285000</c:v>
                </c:pt>
                <c:pt idx="9">
                  <c:v>400000</c:v>
                </c:pt>
                <c:pt idx="10">
                  <c:v>300000</c:v>
                </c:pt>
                <c:pt idx="11">
                  <c:v>200000</c:v>
                </c:pt>
                <c:pt idx="12">
                  <c:v>300000</c:v>
                </c:pt>
                <c:pt idx="13">
                  <c:v>160000</c:v>
                </c:pt>
                <c:pt idx="14">
                  <c:v>400000</c:v>
                </c:pt>
                <c:pt idx="15">
                  <c:v>300000</c:v>
                </c:pt>
                <c:pt idx="16">
                  <c:v>250000</c:v>
                </c:pt>
                <c:pt idx="17">
                  <c:v>140000</c:v>
                </c:pt>
                <c:pt idx="18">
                  <c:v>100000</c:v>
                </c:pt>
                <c:pt idx="19">
                  <c:v>41666.666666666599</c:v>
                </c:pt>
                <c:pt idx="20">
                  <c:v>150000</c:v>
                </c:pt>
                <c:pt idx="21">
                  <c:v>120000</c:v>
                </c:pt>
                <c:pt idx="22">
                  <c:v>300000</c:v>
                </c:pt>
                <c:pt idx="23">
                  <c:v>160000</c:v>
                </c:pt>
                <c:pt idx="24">
                  <c:v>240000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E-4D6A-A32A-149172014CAA}"/>
            </c:ext>
          </c:extLst>
        </c:ser>
        <c:ser>
          <c:idx val="1"/>
          <c:order val="1"/>
          <c:tx>
            <c:strRef>
              <c:f>'[3]6'!$C$1</c:f>
              <c:strCache>
                <c:ptCount val="1"/>
                <c:pt idx="0">
                  <c:v>P25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'[3]6'!$A$2:$A$26</c:f>
              <c:strCache>
                <c:ptCount val="25"/>
                <c:pt idx="0">
                  <c:v>ARMENIA</c:v>
                </c:pt>
                <c:pt idx="1">
                  <c:v>BARRANQUILLA</c:v>
                </c:pt>
                <c:pt idx="2">
                  <c:v>BOGOTA</c:v>
                </c:pt>
                <c:pt idx="3">
                  <c:v>BUCARAMANGA</c:v>
                </c:pt>
                <c:pt idx="4">
                  <c:v>CALI</c:v>
                </c:pt>
                <c:pt idx="5">
                  <c:v>CARTAGENA</c:v>
                </c:pt>
                <c:pt idx="6">
                  <c:v>CUCUTA</c:v>
                </c:pt>
                <c:pt idx="7">
                  <c:v>FLORENCIA</c:v>
                </c:pt>
                <c:pt idx="8">
                  <c:v>IBAGUE</c:v>
                </c:pt>
                <c:pt idx="9">
                  <c:v>MANIZALES</c:v>
                </c:pt>
                <c:pt idx="10">
                  <c:v>MEDELLIN</c:v>
                </c:pt>
                <c:pt idx="11">
                  <c:v>MONTERIA</c:v>
                </c:pt>
                <c:pt idx="12">
                  <c:v>NEIVA</c:v>
                </c:pt>
                <c:pt idx="13">
                  <c:v>PASTO</c:v>
                </c:pt>
                <c:pt idx="14">
                  <c:v>PEREIRA</c:v>
                </c:pt>
                <c:pt idx="15">
                  <c:v>POPAYAN</c:v>
                </c:pt>
                <c:pt idx="16">
                  <c:v>QUIBDO</c:v>
                </c:pt>
                <c:pt idx="17">
                  <c:v>RESTO URBANO</c:v>
                </c:pt>
                <c:pt idx="18">
                  <c:v>RIOHACHA</c:v>
                </c:pt>
                <c:pt idx="19">
                  <c:v>RURAL</c:v>
                </c:pt>
                <c:pt idx="20">
                  <c:v>SANTA MARTA</c:v>
                </c:pt>
                <c:pt idx="21">
                  <c:v>SINCELEJO</c:v>
                </c:pt>
                <c:pt idx="22">
                  <c:v>TUNJA</c:v>
                </c:pt>
                <c:pt idx="23">
                  <c:v>VALLEDUPAR</c:v>
                </c:pt>
                <c:pt idx="24">
                  <c:v>VILLAVICENCIO</c:v>
                </c:pt>
              </c:strCache>
            </c:strRef>
          </c:cat>
          <c:val>
            <c:numRef>
              <c:f>'[3]6'!$C$2:$C$26</c:f>
              <c:numCache>
                <c:formatCode>General</c:formatCode>
                <c:ptCount val="25"/>
                <c:pt idx="0">
                  <c:v>533333.33333333302</c:v>
                </c:pt>
                <c:pt idx="1">
                  <c:v>400000</c:v>
                </c:pt>
                <c:pt idx="2">
                  <c:v>800000</c:v>
                </c:pt>
                <c:pt idx="3">
                  <c:v>600000</c:v>
                </c:pt>
                <c:pt idx="4">
                  <c:v>541666.66666666605</c:v>
                </c:pt>
                <c:pt idx="5">
                  <c:v>500000</c:v>
                </c:pt>
                <c:pt idx="6">
                  <c:v>400000</c:v>
                </c:pt>
                <c:pt idx="7">
                  <c:v>500000</c:v>
                </c:pt>
                <c:pt idx="8">
                  <c:v>630000</c:v>
                </c:pt>
                <c:pt idx="9">
                  <c:v>900000</c:v>
                </c:pt>
                <c:pt idx="10">
                  <c:v>877803</c:v>
                </c:pt>
                <c:pt idx="11">
                  <c:v>450000</c:v>
                </c:pt>
                <c:pt idx="12">
                  <c:v>600000</c:v>
                </c:pt>
                <c:pt idx="13">
                  <c:v>400000</c:v>
                </c:pt>
                <c:pt idx="14">
                  <c:v>800000</c:v>
                </c:pt>
                <c:pt idx="15">
                  <c:v>500000</c:v>
                </c:pt>
                <c:pt idx="16">
                  <c:v>600000</c:v>
                </c:pt>
                <c:pt idx="17">
                  <c:v>400000</c:v>
                </c:pt>
                <c:pt idx="18">
                  <c:v>300000</c:v>
                </c:pt>
                <c:pt idx="19">
                  <c:v>166666.66666666599</c:v>
                </c:pt>
                <c:pt idx="20">
                  <c:v>400000</c:v>
                </c:pt>
                <c:pt idx="21">
                  <c:v>400000</c:v>
                </c:pt>
                <c:pt idx="22">
                  <c:v>630000</c:v>
                </c:pt>
                <c:pt idx="23">
                  <c:v>400000</c:v>
                </c:pt>
                <c:pt idx="24">
                  <c:v>600000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DE-4D6A-A32A-149172014CAA}"/>
            </c:ext>
          </c:extLst>
        </c:ser>
        <c:ser>
          <c:idx val="3"/>
          <c:order val="3"/>
          <c:tx>
            <c:strRef>
              <c:f>'[3]6'!$E$1</c:f>
              <c:strCache>
                <c:ptCount val="1"/>
                <c:pt idx="0">
                  <c:v>Salario Minimo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'[3]6'!$A$2:$A$26</c:f>
              <c:strCache>
                <c:ptCount val="25"/>
                <c:pt idx="0">
                  <c:v>ARMENIA</c:v>
                </c:pt>
                <c:pt idx="1">
                  <c:v>BARRANQUILLA</c:v>
                </c:pt>
                <c:pt idx="2">
                  <c:v>BOGOTA</c:v>
                </c:pt>
                <c:pt idx="3">
                  <c:v>BUCARAMANGA</c:v>
                </c:pt>
                <c:pt idx="4">
                  <c:v>CALI</c:v>
                </c:pt>
                <c:pt idx="5">
                  <c:v>CARTAGENA</c:v>
                </c:pt>
                <c:pt idx="6">
                  <c:v>CUCUTA</c:v>
                </c:pt>
                <c:pt idx="7">
                  <c:v>FLORENCIA</c:v>
                </c:pt>
                <c:pt idx="8">
                  <c:v>IBAGUE</c:v>
                </c:pt>
                <c:pt idx="9">
                  <c:v>MANIZALES</c:v>
                </c:pt>
                <c:pt idx="10">
                  <c:v>MEDELLIN</c:v>
                </c:pt>
                <c:pt idx="11">
                  <c:v>MONTERIA</c:v>
                </c:pt>
                <c:pt idx="12">
                  <c:v>NEIVA</c:v>
                </c:pt>
                <c:pt idx="13">
                  <c:v>PASTO</c:v>
                </c:pt>
                <c:pt idx="14">
                  <c:v>PEREIRA</c:v>
                </c:pt>
                <c:pt idx="15">
                  <c:v>POPAYAN</c:v>
                </c:pt>
                <c:pt idx="16">
                  <c:v>QUIBDO</c:v>
                </c:pt>
                <c:pt idx="17">
                  <c:v>RESTO URBANO</c:v>
                </c:pt>
                <c:pt idx="18">
                  <c:v>RIOHACHA</c:v>
                </c:pt>
                <c:pt idx="19">
                  <c:v>RURAL</c:v>
                </c:pt>
                <c:pt idx="20">
                  <c:v>SANTA MARTA</c:v>
                </c:pt>
                <c:pt idx="21">
                  <c:v>SINCELEJO</c:v>
                </c:pt>
                <c:pt idx="22">
                  <c:v>TUNJA</c:v>
                </c:pt>
                <c:pt idx="23">
                  <c:v>VALLEDUPAR</c:v>
                </c:pt>
                <c:pt idx="24">
                  <c:v>VILLAVICENCIO</c:v>
                </c:pt>
              </c:strCache>
            </c:strRef>
          </c:cat>
          <c:val>
            <c:numRef>
              <c:f>'[3]6'!$E$2:$E$26</c:f>
              <c:numCache>
                <c:formatCode>General</c:formatCode>
                <c:ptCount val="25"/>
                <c:pt idx="0">
                  <c:v>1014980</c:v>
                </c:pt>
                <c:pt idx="1">
                  <c:v>1014980</c:v>
                </c:pt>
                <c:pt idx="2">
                  <c:v>1014980</c:v>
                </c:pt>
                <c:pt idx="3">
                  <c:v>1014980</c:v>
                </c:pt>
                <c:pt idx="4">
                  <c:v>1014980</c:v>
                </c:pt>
                <c:pt idx="5">
                  <c:v>1014980</c:v>
                </c:pt>
                <c:pt idx="6">
                  <c:v>1014980</c:v>
                </c:pt>
                <c:pt idx="7">
                  <c:v>1014980</c:v>
                </c:pt>
                <c:pt idx="8">
                  <c:v>1014980</c:v>
                </c:pt>
                <c:pt idx="9">
                  <c:v>1014980</c:v>
                </c:pt>
                <c:pt idx="10">
                  <c:v>1014980</c:v>
                </c:pt>
                <c:pt idx="11">
                  <c:v>1014980</c:v>
                </c:pt>
                <c:pt idx="12">
                  <c:v>1014980</c:v>
                </c:pt>
                <c:pt idx="13">
                  <c:v>1014980</c:v>
                </c:pt>
                <c:pt idx="14">
                  <c:v>1014980</c:v>
                </c:pt>
                <c:pt idx="15">
                  <c:v>1014980</c:v>
                </c:pt>
                <c:pt idx="16">
                  <c:v>1014980</c:v>
                </c:pt>
                <c:pt idx="17">
                  <c:v>1014980</c:v>
                </c:pt>
                <c:pt idx="18">
                  <c:v>1014980</c:v>
                </c:pt>
                <c:pt idx="19">
                  <c:v>1014980</c:v>
                </c:pt>
                <c:pt idx="20">
                  <c:v>1014980</c:v>
                </c:pt>
                <c:pt idx="21">
                  <c:v>1014980</c:v>
                </c:pt>
                <c:pt idx="22">
                  <c:v>1014980</c:v>
                </c:pt>
                <c:pt idx="23">
                  <c:v>1014980</c:v>
                </c:pt>
                <c:pt idx="24">
                  <c:v>1014980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DE-4D6A-A32A-149172014CAA}"/>
            </c:ext>
          </c:extLst>
        </c:ser>
        <c:ser>
          <c:idx val="4"/>
          <c:order val="4"/>
          <c:tx>
            <c:strRef>
              <c:f>'[3]6'!$F$1</c:f>
              <c:strCache>
                <c:ptCount val="1"/>
                <c:pt idx="0">
                  <c:v>P75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'[3]6'!$A$2:$A$26</c:f>
              <c:strCache>
                <c:ptCount val="25"/>
                <c:pt idx="0">
                  <c:v>ARMENIA</c:v>
                </c:pt>
                <c:pt idx="1">
                  <c:v>BARRANQUILLA</c:v>
                </c:pt>
                <c:pt idx="2">
                  <c:v>BOGOTA</c:v>
                </c:pt>
                <c:pt idx="3">
                  <c:v>BUCARAMANGA</c:v>
                </c:pt>
                <c:pt idx="4">
                  <c:v>CALI</c:v>
                </c:pt>
                <c:pt idx="5">
                  <c:v>CARTAGENA</c:v>
                </c:pt>
                <c:pt idx="6">
                  <c:v>CUCUTA</c:v>
                </c:pt>
                <c:pt idx="7">
                  <c:v>FLORENCIA</c:v>
                </c:pt>
                <c:pt idx="8">
                  <c:v>IBAGUE</c:v>
                </c:pt>
                <c:pt idx="9">
                  <c:v>MANIZALES</c:v>
                </c:pt>
                <c:pt idx="10">
                  <c:v>MEDELLIN</c:v>
                </c:pt>
                <c:pt idx="11">
                  <c:v>MONTERIA</c:v>
                </c:pt>
                <c:pt idx="12">
                  <c:v>NEIVA</c:v>
                </c:pt>
                <c:pt idx="13">
                  <c:v>PASTO</c:v>
                </c:pt>
                <c:pt idx="14">
                  <c:v>PEREIRA</c:v>
                </c:pt>
                <c:pt idx="15">
                  <c:v>POPAYAN</c:v>
                </c:pt>
                <c:pt idx="16">
                  <c:v>QUIBDO</c:v>
                </c:pt>
                <c:pt idx="17">
                  <c:v>RESTO URBANO</c:v>
                </c:pt>
                <c:pt idx="18">
                  <c:v>RIOHACHA</c:v>
                </c:pt>
                <c:pt idx="19">
                  <c:v>RURAL</c:v>
                </c:pt>
                <c:pt idx="20">
                  <c:v>SANTA MARTA</c:v>
                </c:pt>
                <c:pt idx="21">
                  <c:v>SINCELEJO</c:v>
                </c:pt>
                <c:pt idx="22">
                  <c:v>TUNJA</c:v>
                </c:pt>
                <c:pt idx="23">
                  <c:v>VALLEDUPAR</c:v>
                </c:pt>
                <c:pt idx="24">
                  <c:v>VILLAVICENCIO</c:v>
                </c:pt>
              </c:strCache>
            </c:strRef>
          </c:cat>
          <c:val>
            <c:numRef>
              <c:f>'[3]6'!$F$2:$F$26</c:f>
              <c:numCache>
                <c:formatCode>General</c:formatCode>
                <c:ptCount val="25"/>
                <c:pt idx="0">
                  <c:v>1300000</c:v>
                </c:pt>
                <c:pt idx="1">
                  <c:v>1283333.33333333</c:v>
                </c:pt>
                <c:pt idx="2">
                  <c:v>1733333.33333333</c:v>
                </c:pt>
                <c:pt idx="3">
                  <c:v>1453333.33333333</c:v>
                </c:pt>
                <c:pt idx="4">
                  <c:v>1470833.33333333</c:v>
                </c:pt>
                <c:pt idx="5">
                  <c:v>1400620.66666666</c:v>
                </c:pt>
                <c:pt idx="6">
                  <c:v>1127046.66666666</c:v>
                </c:pt>
                <c:pt idx="7">
                  <c:v>1373333.33333333</c:v>
                </c:pt>
                <c:pt idx="8">
                  <c:v>1413000</c:v>
                </c:pt>
                <c:pt idx="9">
                  <c:v>1552760.41666666</c:v>
                </c:pt>
                <c:pt idx="10">
                  <c:v>1800000</c:v>
                </c:pt>
                <c:pt idx="11">
                  <c:v>1120000</c:v>
                </c:pt>
                <c:pt idx="12">
                  <c:v>1500000</c:v>
                </c:pt>
                <c:pt idx="13">
                  <c:v>1341454</c:v>
                </c:pt>
                <c:pt idx="14">
                  <c:v>1400000</c:v>
                </c:pt>
                <c:pt idx="15">
                  <c:v>1500000</c:v>
                </c:pt>
                <c:pt idx="16">
                  <c:v>1600000</c:v>
                </c:pt>
                <c:pt idx="17">
                  <c:v>1200000</c:v>
                </c:pt>
                <c:pt idx="18">
                  <c:v>1200000</c:v>
                </c:pt>
                <c:pt idx="19">
                  <c:v>850000</c:v>
                </c:pt>
                <c:pt idx="20">
                  <c:v>1154130.25</c:v>
                </c:pt>
                <c:pt idx="21">
                  <c:v>1129337.5</c:v>
                </c:pt>
                <c:pt idx="22">
                  <c:v>1921666.66666666</c:v>
                </c:pt>
                <c:pt idx="23">
                  <c:v>1122333.33333333</c:v>
                </c:pt>
                <c:pt idx="24">
                  <c:v>1408333.33333333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DE-4D6A-A32A-149172014CAA}"/>
            </c:ext>
          </c:extLst>
        </c:ser>
        <c:ser>
          <c:idx val="5"/>
          <c:order val="5"/>
          <c:tx>
            <c:strRef>
              <c:f>'[3]6'!$G$1</c:f>
              <c:strCache>
                <c:ptCount val="1"/>
                <c:pt idx="0">
                  <c:v>P90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rgbClr val="7030A0"/>
                </a:solidFill>
              </a:ln>
              <a:effectLst/>
            </c:spPr>
          </c:marker>
          <c:cat>
            <c:strRef>
              <c:f>'[3]6'!$A$2:$A$26</c:f>
              <c:strCache>
                <c:ptCount val="25"/>
                <c:pt idx="0">
                  <c:v>ARMENIA</c:v>
                </c:pt>
                <c:pt idx="1">
                  <c:v>BARRANQUILLA</c:v>
                </c:pt>
                <c:pt idx="2">
                  <c:v>BOGOTA</c:v>
                </c:pt>
                <c:pt idx="3">
                  <c:v>BUCARAMANGA</c:v>
                </c:pt>
                <c:pt idx="4">
                  <c:v>CALI</c:v>
                </c:pt>
                <c:pt idx="5">
                  <c:v>CARTAGENA</c:v>
                </c:pt>
                <c:pt idx="6">
                  <c:v>CUCUTA</c:v>
                </c:pt>
                <c:pt idx="7">
                  <c:v>FLORENCIA</c:v>
                </c:pt>
                <c:pt idx="8">
                  <c:v>IBAGUE</c:v>
                </c:pt>
                <c:pt idx="9">
                  <c:v>MANIZALES</c:v>
                </c:pt>
                <c:pt idx="10">
                  <c:v>MEDELLIN</c:v>
                </c:pt>
                <c:pt idx="11">
                  <c:v>MONTERIA</c:v>
                </c:pt>
                <c:pt idx="12">
                  <c:v>NEIVA</c:v>
                </c:pt>
                <c:pt idx="13">
                  <c:v>PASTO</c:v>
                </c:pt>
                <c:pt idx="14">
                  <c:v>PEREIRA</c:v>
                </c:pt>
                <c:pt idx="15">
                  <c:v>POPAYAN</c:v>
                </c:pt>
                <c:pt idx="16">
                  <c:v>QUIBDO</c:v>
                </c:pt>
                <c:pt idx="17">
                  <c:v>RESTO URBANO</c:v>
                </c:pt>
                <c:pt idx="18">
                  <c:v>RIOHACHA</c:v>
                </c:pt>
                <c:pt idx="19">
                  <c:v>RURAL</c:v>
                </c:pt>
                <c:pt idx="20">
                  <c:v>SANTA MARTA</c:v>
                </c:pt>
                <c:pt idx="21">
                  <c:v>SINCELEJO</c:v>
                </c:pt>
                <c:pt idx="22">
                  <c:v>TUNJA</c:v>
                </c:pt>
                <c:pt idx="23">
                  <c:v>VALLEDUPAR</c:v>
                </c:pt>
                <c:pt idx="24">
                  <c:v>VILLAVICENCIO</c:v>
                </c:pt>
              </c:strCache>
            </c:strRef>
          </c:cat>
          <c:val>
            <c:numRef>
              <c:f>'[3]6'!$G$2:$G$26</c:f>
              <c:numCache>
                <c:formatCode>General</c:formatCode>
                <c:ptCount val="25"/>
                <c:pt idx="0">
                  <c:v>2250000</c:v>
                </c:pt>
                <c:pt idx="1">
                  <c:v>2100000</c:v>
                </c:pt>
                <c:pt idx="2">
                  <c:v>3500000</c:v>
                </c:pt>
                <c:pt idx="3">
                  <c:v>2833000</c:v>
                </c:pt>
                <c:pt idx="4">
                  <c:v>2541454</c:v>
                </c:pt>
                <c:pt idx="5">
                  <c:v>2267500</c:v>
                </c:pt>
                <c:pt idx="6">
                  <c:v>1800000</c:v>
                </c:pt>
                <c:pt idx="7">
                  <c:v>2800000</c:v>
                </c:pt>
                <c:pt idx="8">
                  <c:v>2500000</c:v>
                </c:pt>
                <c:pt idx="9">
                  <c:v>3000000</c:v>
                </c:pt>
                <c:pt idx="10">
                  <c:v>3283333.3333333302</c:v>
                </c:pt>
                <c:pt idx="11">
                  <c:v>2375000</c:v>
                </c:pt>
                <c:pt idx="12">
                  <c:v>2566666.66666666</c:v>
                </c:pt>
                <c:pt idx="13">
                  <c:v>2795000</c:v>
                </c:pt>
                <c:pt idx="14">
                  <c:v>2166666.66666666</c:v>
                </c:pt>
                <c:pt idx="15">
                  <c:v>2900000</c:v>
                </c:pt>
                <c:pt idx="16">
                  <c:v>2925000</c:v>
                </c:pt>
                <c:pt idx="17">
                  <c:v>2000000</c:v>
                </c:pt>
                <c:pt idx="18">
                  <c:v>2500000</c:v>
                </c:pt>
                <c:pt idx="19">
                  <c:v>1200750</c:v>
                </c:pt>
                <c:pt idx="20">
                  <c:v>2000000</c:v>
                </c:pt>
                <c:pt idx="21">
                  <c:v>2133333.3333333302</c:v>
                </c:pt>
                <c:pt idx="22">
                  <c:v>3375000</c:v>
                </c:pt>
                <c:pt idx="23">
                  <c:v>1968666.66666666</c:v>
                </c:pt>
                <c:pt idx="24">
                  <c:v>2500000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DE-4D6A-A32A-149172014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038384"/>
        <c:axId val="707046288"/>
      </c:lineChart>
      <c:catAx>
        <c:axId val="70703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07046288"/>
        <c:crosses val="autoZero"/>
        <c:auto val="1"/>
        <c:lblAlgn val="ctr"/>
        <c:lblOffset val="100"/>
        <c:noMultiLvlLbl val="0"/>
      </c:catAx>
      <c:valAx>
        <c:axId val="707046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0703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'[1]7'!$A$2</c:f>
              <c:strCache>
                <c:ptCount val="1"/>
                <c:pt idx="0">
                  <c:v>Ninis Masculinos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'[1]7'!$B$1:$F$1</c:f>
              <c:numCache>
                <c:formatCode>General</c:formatCode>
                <c:ptCount val="5"/>
                <c:pt idx="0">
                  <c:v>2012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  <c:pt idx="4">
                  <c:v>2021</c:v>
                </c:pt>
              </c:numCache>
            </c:numRef>
          </c:cat>
          <c:val>
            <c:numRef>
              <c:f>'[1]7'!$B$2:$F$2</c:f>
              <c:numCache>
                <c:formatCode>General</c:formatCode>
                <c:ptCount val="5"/>
                <c:pt idx="0">
                  <c:v>12.9</c:v>
                </c:pt>
                <c:pt idx="1">
                  <c:v>12.4</c:v>
                </c:pt>
                <c:pt idx="2">
                  <c:v>13.2</c:v>
                </c:pt>
                <c:pt idx="3">
                  <c:v>14.2</c:v>
                </c:pt>
                <c:pt idx="4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22-4376-801B-D20612528421}"/>
            </c:ext>
          </c:extLst>
        </c:ser>
        <c:ser>
          <c:idx val="1"/>
          <c:order val="1"/>
          <c:tx>
            <c:strRef>
              <c:f>'[1]7'!$A$3</c:f>
              <c:strCache>
                <c:ptCount val="1"/>
                <c:pt idx="0">
                  <c:v>Ninis Femeninos</c:v>
                </c:pt>
              </c:strCache>
            </c:strRef>
          </c:tx>
          <c:spPr>
            <a:ln w="28575" cap="rnd">
              <a:solidFill>
                <a:srgbClr val="FA24D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A24DB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'[1]7'!$B$1:$F$1</c:f>
              <c:numCache>
                <c:formatCode>General</c:formatCode>
                <c:ptCount val="5"/>
                <c:pt idx="0">
                  <c:v>2012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  <c:pt idx="4">
                  <c:v>2021</c:v>
                </c:pt>
              </c:numCache>
            </c:numRef>
          </c:cat>
          <c:val>
            <c:numRef>
              <c:f>'[1]7'!$B$3:$F$3</c:f>
              <c:numCache>
                <c:formatCode>General</c:formatCode>
                <c:ptCount val="5"/>
                <c:pt idx="0">
                  <c:v>32.200000000000003</c:v>
                </c:pt>
                <c:pt idx="1">
                  <c:v>29.7</c:v>
                </c:pt>
                <c:pt idx="2">
                  <c:v>31.2</c:v>
                </c:pt>
                <c:pt idx="3">
                  <c:v>32.1</c:v>
                </c:pt>
                <c:pt idx="4">
                  <c:v>34.799999999999997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22-4376-801B-D2061252842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89213488"/>
        <c:axId val="589215568"/>
      </c:lineChart>
      <c:catAx>
        <c:axId val="58921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89215568"/>
        <c:crosses val="autoZero"/>
        <c:auto val="1"/>
        <c:lblAlgn val="ctr"/>
        <c:lblOffset val="100"/>
        <c:noMultiLvlLbl val="0"/>
      </c:catAx>
      <c:valAx>
        <c:axId val="5892155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89213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'[1]8a - 8b - 8c'!$B$4</c:f>
              <c:strCache>
                <c:ptCount val="1"/>
                <c:pt idx="0">
                  <c:v>Ocupados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'[1]8a - 8b - 8c'!$A$5:$A$9</c:f>
              <c:strCache>
                <c:ptCount val="5"/>
                <c:pt idx="0">
                  <c:v>Pobres Extremos</c:v>
                </c:pt>
                <c:pt idx="1">
                  <c:v>Pobres Moderados</c:v>
                </c:pt>
                <c:pt idx="2">
                  <c:v>Vulnerables</c:v>
                </c:pt>
                <c:pt idx="3">
                  <c:v>Clase Media</c:v>
                </c:pt>
                <c:pt idx="4">
                  <c:v>Clase Alta</c:v>
                </c:pt>
              </c:strCache>
            </c:strRef>
          </c:cat>
          <c:val>
            <c:numRef>
              <c:f>'[1]8a - 8b - 8c'!$B$5:$B$9</c:f>
              <c:numCache>
                <c:formatCode>General</c:formatCode>
                <c:ptCount val="5"/>
                <c:pt idx="0">
                  <c:v>0.52130313301910292</c:v>
                </c:pt>
                <c:pt idx="1">
                  <c:v>0.64180836831371824</c:v>
                </c:pt>
                <c:pt idx="2">
                  <c:v>0.73216630754638212</c:v>
                </c:pt>
                <c:pt idx="3">
                  <c:v>0.741223233312029</c:v>
                </c:pt>
                <c:pt idx="4">
                  <c:v>0.77859040606715502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2-4801-B567-093269F8015B}"/>
            </c:ext>
          </c:extLst>
        </c:ser>
        <c:ser>
          <c:idx val="1"/>
          <c:order val="1"/>
          <c:tx>
            <c:strRef>
              <c:f>'[1]8a - 8b - 8c'!$C$4</c:f>
              <c:strCache>
                <c:ptCount val="1"/>
                <c:pt idx="0">
                  <c:v>Desocupados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'[1]8a - 8b - 8c'!$A$5:$A$9</c:f>
              <c:strCache>
                <c:ptCount val="5"/>
                <c:pt idx="0">
                  <c:v>Pobres Extremos</c:v>
                </c:pt>
                <c:pt idx="1">
                  <c:v>Pobres Moderados</c:v>
                </c:pt>
                <c:pt idx="2">
                  <c:v>Vulnerables</c:v>
                </c:pt>
                <c:pt idx="3">
                  <c:v>Clase Media</c:v>
                </c:pt>
                <c:pt idx="4">
                  <c:v>Clase Alta</c:v>
                </c:pt>
              </c:strCache>
            </c:strRef>
          </c:cat>
          <c:val>
            <c:numRef>
              <c:f>'[1]8a - 8b - 8c'!$C$5:$C$9</c:f>
              <c:numCache>
                <c:formatCode>General</c:formatCode>
                <c:ptCount val="5"/>
                <c:pt idx="0">
                  <c:v>0.18068354290070199</c:v>
                </c:pt>
                <c:pt idx="1">
                  <c:v>0.10633975771930244</c:v>
                </c:pt>
                <c:pt idx="2">
                  <c:v>7.0170820435036863E-2</c:v>
                </c:pt>
                <c:pt idx="3">
                  <c:v>5.4975573405710527E-2</c:v>
                </c:pt>
                <c:pt idx="4">
                  <c:v>1.8949652775777665E-2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92-4801-B567-093269F8015B}"/>
            </c:ext>
          </c:extLst>
        </c:ser>
        <c:ser>
          <c:idx val="2"/>
          <c:order val="2"/>
          <c:tx>
            <c:strRef>
              <c:f>'[1]8a - 8b - 8c'!$D$4</c:f>
              <c:strCache>
                <c:ptCount val="1"/>
                <c:pt idx="0">
                  <c:v>Inactivos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'[1]8a - 8b - 8c'!$A$5:$A$9</c:f>
              <c:strCache>
                <c:ptCount val="5"/>
                <c:pt idx="0">
                  <c:v>Pobres Extremos</c:v>
                </c:pt>
                <c:pt idx="1">
                  <c:v>Pobres Moderados</c:v>
                </c:pt>
                <c:pt idx="2">
                  <c:v>Vulnerables</c:v>
                </c:pt>
                <c:pt idx="3">
                  <c:v>Clase Media</c:v>
                </c:pt>
                <c:pt idx="4">
                  <c:v>Clase Alta</c:v>
                </c:pt>
              </c:strCache>
            </c:strRef>
          </c:cat>
          <c:val>
            <c:numRef>
              <c:f>'[1]8a - 8b - 8c'!$D$5:$D$9</c:f>
              <c:numCache>
                <c:formatCode>General</c:formatCode>
                <c:ptCount val="5"/>
                <c:pt idx="0">
                  <c:v>0.29801332408019499</c:v>
                </c:pt>
                <c:pt idx="1">
                  <c:v>0.25185187396697928</c:v>
                </c:pt>
                <c:pt idx="2">
                  <c:v>0.19766287201858096</c:v>
                </c:pt>
                <c:pt idx="3">
                  <c:v>0.2038011932822604</c:v>
                </c:pt>
                <c:pt idx="4">
                  <c:v>0.20245994115706728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92-4801-B567-093269F8015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30"/>
        <c:overlap val="100"/>
        <c:axId val="701295584"/>
        <c:axId val="701307232"/>
      </c:barChart>
      <c:catAx>
        <c:axId val="70129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01307232"/>
        <c:crosses val="autoZero"/>
        <c:auto val="1"/>
        <c:lblAlgn val="ctr"/>
        <c:lblOffset val="100"/>
        <c:noMultiLvlLbl val="0"/>
      </c:catAx>
      <c:valAx>
        <c:axId val="701307232"/>
        <c:scaling>
          <c:orientation val="minMax"/>
          <c:max val="1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0129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1.png"/><Relationship Id="rId4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jpg"/><Relationship Id="rId1" Type="http://schemas.openxmlformats.org/officeDocument/2006/relationships/image" Target="../media/image3.png"/><Relationship Id="rId4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286000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7</xdr:row>
      <xdr:rowOff>0</xdr:rowOff>
    </xdr:from>
    <xdr:to>
      <xdr:col>22</xdr:col>
      <xdr:colOff>645919</xdr:colOff>
      <xdr:row>61</xdr:row>
      <xdr:rowOff>94038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AA06E86-65CF-6962-A92B-7390402FD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22600" y="1244600"/>
          <a:ext cx="14247619" cy="96952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286000" cy="4381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0</xdr:col>
      <xdr:colOff>457200</xdr:colOff>
      <xdr:row>10</xdr:row>
      <xdr:rowOff>23812</xdr:rowOff>
    </xdr:from>
    <xdr:to>
      <xdr:col>1</xdr:col>
      <xdr:colOff>357187</xdr:colOff>
      <xdr:row>24</xdr:row>
      <xdr:rowOff>100012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822A2F4-F2ED-4461-91B9-7EFE87E3F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481013</xdr:colOff>
      <xdr:row>25</xdr:row>
      <xdr:rowOff>176212</xdr:rowOff>
    </xdr:from>
    <xdr:to>
      <xdr:col>1</xdr:col>
      <xdr:colOff>381000</xdr:colOff>
      <xdr:row>40</xdr:row>
      <xdr:rowOff>71437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BD88A9B-AB11-40EB-ADCF-92B8E498F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476250</xdr:colOff>
      <xdr:row>42</xdr:row>
      <xdr:rowOff>14287</xdr:rowOff>
    </xdr:from>
    <xdr:to>
      <xdr:col>1</xdr:col>
      <xdr:colOff>376237</xdr:colOff>
      <xdr:row>56</xdr:row>
      <xdr:rowOff>90487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88887D5-2FDE-4E43-A256-13A32BFEC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238375" cy="4381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0</xdr:col>
      <xdr:colOff>0</xdr:colOff>
      <xdr:row>11</xdr:row>
      <xdr:rowOff>0</xdr:rowOff>
    </xdr:from>
    <xdr:to>
      <xdr:col>5</xdr:col>
      <xdr:colOff>290512</xdr:colOff>
      <xdr:row>23</xdr:row>
      <xdr:rowOff>119063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BDB2FB5-5D8D-4CD0-AE08-24050991B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238375" cy="4381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0</xdr:col>
      <xdr:colOff>0</xdr:colOff>
      <xdr:row>12</xdr:row>
      <xdr:rowOff>0</xdr:rowOff>
    </xdr:from>
    <xdr:to>
      <xdr:col>6</xdr:col>
      <xdr:colOff>252412</xdr:colOff>
      <xdr:row>27</xdr:row>
      <xdr:rowOff>42863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82A3468-2618-4968-A5F7-C948BE0E1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238375" cy="438150"/>
    <xdr:pic>
      <xdr:nvPicPr>
        <xdr:cNvPr id="2" name="image1.png">
          <a:extLst>
            <a:ext uri="{FF2B5EF4-FFF2-40B4-BE49-F238E27FC236}">
              <a16:creationId xmlns:a16="http://schemas.microsoft.com/office/drawing/2014/main" id="{E0AEFC8D-9F14-474C-96A5-932FCAA932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238375" cy="43815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0</xdr:colOff>
      <xdr:row>11</xdr:row>
      <xdr:rowOff>0</xdr:rowOff>
    </xdr:from>
    <xdr:to>
      <xdr:col>8</xdr:col>
      <xdr:colOff>209550</xdr:colOff>
      <xdr:row>37</xdr:row>
      <xdr:rowOff>31750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74AAE7C-3378-4596-A38B-6D57D3B1F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286000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0</xdr:col>
      <xdr:colOff>576263</xdr:colOff>
      <xdr:row>10</xdr:row>
      <xdr:rowOff>47625</xdr:rowOff>
    </xdr:from>
    <xdr:to>
      <xdr:col>9</xdr:col>
      <xdr:colOff>528638</xdr:colOff>
      <xdr:row>22</xdr:row>
      <xdr:rowOff>138113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7D06D43-C1CC-4549-B2D7-E0030934A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286000" cy="4381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0</xdr:col>
      <xdr:colOff>200024</xdr:colOff>
      <xdr:row>10</xdr:row>
      <xdr:rowOff>147637</xdr:rowOff>
    </xdr:from>
    <xdr:to>
      <xdr:col>13</xdr:col>
      <xdr:colOff>209549</xdr:colOff>
      <xdr:row>22</xdr:row>
      <xdr:rowOff>52386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7659CFD-F38A-49F0-AB75-71EF8E3BA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286000" cy="438150"/>
    <xdr:pic>
      <xdr:nvPicPr>
        <xdr:cNvPr id="2" name="image1.png">
          <a:extLst>
            <a:ext uri="{FF2B5EF4-FFF2-40B4-BE49-F238E27FC236}">
              <a16:creationId xmlns:a16="http://schemas.microsoft.com/office/drawing/2014/main" id="{4DF71AD4-626B-4F91-8293-8388738A24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286000" cy="43815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114300</xdr:colOff>
      <xdr:row>9</xdr:row>
      <xdr:rowOff>71438</xdr:rowOff>
    </xdr:from>
    <xdr:to>
      <xdr:col>12</xdr:col>
      <xdr:colOff>561975</xdr:colOff>
      <xdr:row>25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E9878D0-8DA5-4FEE-AB9B-DADF6B507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161925</xdr:colOff>
      <xdr:row>40</xdr:row>
      <xdr:rowOff>104775</xdr:rowOff>
    </xdr:from>
    <xdr:ext cx="7486650" cy="5991225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40</xdr:row>
      <xdr:rowOff>152400</xdr:rowOff>
    </xdr:from>
    <xdr:ext cx="4143375" cy="5810250"/>
    <xdr:pic>
      <xdr:nvPicPr>
        <xdr:cNvPr id="4" name="image4.jp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2667000" cy="466725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0</xdr:col>
      <xdr:colOff>0</xdr:colOff>
      <xdr:row>11</xdr:row>
      <xdr:rowOff>0</xdr:rowOff>
    </xdr:from>
    <xdr:to>
      <xdr:col>6</xdr:col>
      <xdr:colOff>485775</xdr:colOff>
      <xdr:row>24</xdr:row>
      <xdr:rowOff>14288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3410929-A151-431F-9AA0-702A8A84B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143125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0</xdr:col>
      <xdr:colOff>14288</xdr:colOff>
      <xdr:row>34</xdr:row>
      <xdr:rowOff>19050</xdr:rowOff>
    </xdr:from>
    <xdr:to>
      <xdr:col>6</xdr:col>
      <xdr:colOff>123826</xdr:colOff>
      <xdr:row>49</xdr:row>
      <xdr:rowOff>9525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E3D922B-68BD-4F91-AB80-CB2E8A6DB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90488</xdr:colOff>
      <xdr:row>9</xdr:row>
      <xdr:rowOff>147637</xdr:rowOff>
    </xdr:from>
    <xdr:to>
      <xdr:col>7</xdr:col>
      <xdr:colOff>333375</xdr:colOff>
      <xdr:row>27</xdr:row>
      <xdr:rowOff>157163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29DD40E-3D61-78D5-E4ED-D12972AAF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488" y="1604962"/>
          <a:ext cx="5610225" cy="29241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162175" cy="4953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0</xdr:col>
      <xdr:colOff>0</xdr:colOff>
      <xdr:row>12</xdr:row>
      <xdr:rowOff>0</xdr:rowOff>
    </xdr:from>
    <xdr:to>
      <xdr:col>6</xdr:col>
      <xdr:colOff>681038</xdr:colOff>
      <xdr:row>27</xdr:row>
      <xdr:rowOff>80963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D5398FE-F716-4F12-AF42-CB5FFFD21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37</xdr:row>
      <xdr:rowOff>133350</xdr:rowOff>
    </xdr:from>
    <xdr:ext cx="1990725" cy="2514600"/>
    <xdr:pic>
      <xdr:nvPicPr>
        <xdr:cNvPr id="3" name="image6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2143125" cy="438150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0</xdr:col>
      <xdr:colOff>0</xdr:colOff>
      <xdr:row>12</xdr:row>
      <xdr:rowOff>0</xdr:rowOff>
    </xdr:from>
    <xdr:to>
      <xdr:col>10</xdr:col>
      <xdr:colOff>614361</xdr:colOff>
      <xdr:row>31</xdr:row>
      <xdr:rowOff>66674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B5665CA-F989-41D9-89D3-E82F6E5DE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286000" cy="4381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0</xdr:col>
      <xdr:colOff>300038</xdr:colOff>
      <xdr:row>11</xdr:row>
      <xdr:rowOff>23813</xdr:rowOff>
    </xdr:from>
    <xdr:to>
      <xdr:col>4</xdr:col>
      <xdr:colOff>523875</xdr:colOff>
      <xdr:row>25</xdr:row>
      <xdr:rowOff>133351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F275FC5-8676-4DE8-94F5-C93ED35C5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esik/Dropbox/CPC/INC%20Mercado%20Laboral/Graficas%20Mercado%20Laboral%20-%20201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bro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esik/Dropbox/PC/Downloads/Graficas%20Mercado%20Labo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  <sheetName val="1"/>
      <sheetName val="2a "/>
      <sheetName val="2b"/>
      <sheetName val="3"/>
      <sheetName val="4b"/>
      <sheetName val="5"/>
      <sheetName val="6"/>
      <sheetName val="7"/>
      <sheetName val="8a - 8b - 8c"/>
      <sheetName val="9"/>
      <sheetName val="10"/>
      <sheetName val="11"/>
    </sheetNames>
    <sheetDataSet>
      <sheetData sheetId="0"/>
      <sheetData sheetId="1">
        <row r="1">
          <cell r="B1">
            <v>2012</v>
          </cell>
          <cell r="C1">
            <v>2014</v>
          </cell>
          <cell r="D1">
            <v>2018</v>
          </cell>
          <cell r="E1">
            <v>2019</v>
          </cell>
          <cell r="F1">
            <v>2021</v>
          </cell>
        </row>
        <row r="2">
          <cell r="A2" t="str">
            <v>Urbano</v>
          </cell>
          <cell r="B2">
            <v>60.9</v>
          </cell>
          <cell r="C2">
            <v>57.2</v>
          </cell>
          <cell r="D2">
            <v>54.7</v>
          </cell>
          <cell r="E2">
            <v>54.5</v>
          </cell>
          <cell r="F2">
            <v>54.9</v>
          </cell>
        </row>
        <row r="3">
          <cell r="A3" t="str">
            <v>Rural</v>
          </cell>
          <cell r="B3">
            <v>88.5</v>
          </cell>
          <cell r="C3">
            <v>85.9</v>
          </cell>
          <cell r="D3">
            <v>84.7</v>
          </cell>
          <cell r="E3">
            <v>84.4</v>
          </cell>
          <cell r="F3">
            <v>84.8</v>
          </cell>
        </row>
        <row r="4">
          <cell r="A4" t="str">
            <v>Total Ocupados Informales</v>
          </cell>
          <cell r="B4">
            <v>67.3</v>
          </cell>
          <cell r="C4">
            <v>63.7</v>
          </cell>
          <cell r="D4">
            <v>61.6</v>
          </cell>
          <cell r="E4">
            <v>61.2</v>
          </cell>
          <cell r="F4">
            <v>61.5</v>
          </cell>
        </row>
      </sheetData>
      <sheetData sheetId="2">
        <row r="4">
          <cell r="B4">
            <v>2012</v>
          </cell>
          <cell r="C4">
            <v>2013</v>
          </cell>
          <cell r="D4">
            <v>2014</v>
          </cell>
          <cell r="E4">
            <v>2015</v>
          </cell>
          <cell r="F4">
            <v>2016</v>
          </cell>
          <cell r="G4">
            <v>2017</v>
          </cell>
          <cell r="H4">
            <v>2018</v>
          </cell>
          <cell r="I4">
            <v>2019</v>
          </cell>
          <cell r="J4">
            <v>2020</v>
          </cell>
          <cell r="K4">
            <v>2021</v>
          </cell>
        </row>
        <row r="5">
          <cell r="A5" t="str">
            <v>Urbano</v>
          </cell>
          <cell r="B5">
            <v>26.1</v>
          </cell>
          <cell r="C5">
            <v>24</v>
          </cell>
          <cell r="D5">
            <v>22</v>
          </cell>
          <cell r="E5">
            <v>22</v>
          </cell>
          <cell r="F5">
            <v>22.8</v>
          </cell>
          <cell r="G5">
            <v>22</v>
          </cell>
          <cell r="H5">
            <v>21.6</v>
          </cell>
          <cell r="I5">
            <v>22.3</v>
          </cell>
          <cell r="J5">
            <v>29.7</v>
          </cell>
          <cell r="K5">
            <v>26.2</v>
          </cell>
        </row>
        <row r="6">
          <cell r="A6" t="str">
            <v>Rural</v>
          </cell>
          <cell r="B6">
            <v>45.9</v>
          </cell>
          <cell r="C6">
            <v>42.2</v>
          </cell>
          <cell r="D6">
            <v>40.4</v>
          </cell>
          <cell r="E6">
            <v>40.9</v>
          </cell>
          <cell r="F6">
            <v>39</v>
          </cell>
          <cell r="G6">
            <v>36.1</v>
          </cell>
          <cell r="H6">
            <v>35.9</v>
          </cell>
          <cell r="I6">
            <v>37.299999999999997</v>
          </cell>
          <cell r="J6">
            <v>32.299999999999997</v>
          </cell>
          <cell r="K6">
            <v>34</v>
          </cell>
        </row>
        <row r="7">
          <cell r="A7" t="str">
            <v>Nacional</v>
          </cell>
          <cell r="B7">
            <v>30.5</v>
          </cell>
          <cell r="C7">
            <v>28</v>
          </cell>
          <cell r="D7">
            <v>26</v>
          </cell>
          <cell r="E7">
            <v>26.1</v>
          </cell>
          <cell r="F7">
            <v>26.3</v>
          </cell>
          <cell r="G7">
            <v>25.1</v>
          </cell>
          <cell r="H7">
            <v>24.7</v>
          </cell>
          <cell r="I7">
            <v>25.5</v>
          </cell>
          <cell r="J7">
            <v>30.3</v>
          </cell>
          <cell r="K7">
            <v>27.9</v>
          </cell>
        </row>
      </sheetData>
      <sheetData sheetId="3"/>
      <sheetData sheetId="4">
        <row r="1">
          <cell r="B1" t="str">
            <v>Chile</v>
          </cell>
          <cell r="C1" t="str">
            <v>Brasil</v>
          </cell>
          <cell r="D1" t="str">
            <v>Argentina</v>
          </cell>
          <cell r="E1" t="str">
            <v>Colombia</v>
          </cell>
          <cell r="F1" t="str">
            <v>Perú</v>
          </cell>
          <cell r="G1" t="str">
            <v>Ecuador</v>
          </cell>
          <cell r="H1" t="str">
            <v>República Dominicana</v>
          </cell>
          <cell r="I1" t="str">
            <v>Paraguay</v>
          </cell>
        </row>
        <row r="2">
          <cell r="B2">
            <v>0</v>
          </cell>
          <cell r="C2">
            <v>2</v>
          </cell>
          <cell r="D2">
            <v>1</v>
          </cell>
          <cell r="E2">
            <v>5</v>
          </cell>
          <cell r="F2">
            <v>6.5</v>
          </cell>
          <cell r="G2">
            <v>6</v>
          </cell>
          <cell r="H2">
            <v>0</v>
          </cell>
          <cell r="I2">
            <v>1</v>
          </cell>
        </row>
        <row r="3">
          <cell r="B3">
            <v>27</v>
          </cell>
          <cell r="C3">
            <v>39</v>
          </cell>
          <cell r="D3">
            <v>48</v>
          </cell>
          <cell r="E3">
            <v>63</v>
          </cell>
          <cell r="F3">
            <v>68</v>
          </cell>
          <cell r="G3">
            <v>68</v>
          </cell>
          <cell r="H3">
            <v>57</v>
          </cell>
          <cell r="I3">
            <v>69</v>
          </cell>
        </row>
      </sheetData>
      <sheetData sheetId="5">
        <row r="3">
          <cell r="B3" t="str">
            <v>Autoempleo</v>
          </cell>
          <cell r="D3">
            <v>0.37866855137115318</v>
          </cell>
        </row>
        <row r="4">
          <cell r="B4" t="str">
            <v>2 a 5</v>
          </cell>
          <cell r="D4">
            <v>0.24240259881805648</v>
          </cell>
        </row>
        <row r="5">
          <cell r="B5" t="str">
            <v>6 a 10</v>
          </cell>
          <cell r="D5">
            <v>5.4091749635770681E-2</v>
          </cell>
        </row>
        <row r="6">
          <cell r="B6" t="str">
            <v>11 a 30</v>
          </cell>
          <cell r="D6">
            <v>6.0920394632488419E-2</v>
          </cell>
        </row>
        <row r="7">
          <cell r="B7" t="str">
            <v>31 a 50</v>
          </cell>
          <cell r="D7">
            <v>2.2838966938381708E-2</v>
          </cell>
        </row>
        <row r="8">
          <cell r="B8" t="str">
            <v>51 a 100</v>
          </cell>
          <cell r="D8">
            <v>2.5628284900327196E-2</v>
          </cell>
        </row>
        <row r="9">
          <cell r="B9" t="str">
            <v>más de 101</v>
          </cell>
          <cell r="D9">
            <v>0.21544945370382221</v>
          </cell>
        </row>
      </sheetData>
      <sheetData sheetId="6">
        <row r="3">
          <cell r="C3" t="str">
            <v>p10</v>
          </cell>
          <cell r="D3" t="str">
            <v>p25</v>
          </cell>
          <cell r="E3" t="str">
            <v>Promedio</v>
          </cell>
          <cell r="F3" t="str">
            <v>Salario Mínimo</v>
          </cell>
          <cell r="G3" t="str">
            <v>p75</v>
          </cell>
          <cell r="H3" t="str">
            <v>p90</v>
          </cell>
          <cell r="I3" t="str">
            <v>p90/p10</v>
          </cell>
        </row>
        <row r="4">
          <cell r="A4" t="str">
            <v>Empleado de empresa particular</v>
          </cell>
          <cell r="C4">
            <v>600000</v>
          </cell>
          <cell r="D4">
            <v>958942.66666666605</v>
          </cell>
          <cell r="E4">
            <v>1528506.00293675</v>
          </cell>
          <cell r="F4">
            <v>1014980</v>
          </cell>
          <cell r="G4">
            <v>1500000</v>
          </cell>
          <cell r="H4">
            <v>2487500</v>
          </cell>
          <cell r="I4">
            <v>4.145833333333333</v>
          </cell>
        </row>
        <row r="5">
          <cell r="A5" t="str">
            <v>Empleado del gobierno</v>
          </cell>
          <cell r="C5">
            <v>1378333</v>
          </cell>
          <cell r="D5">
            <v>2033333.33333333</v>
          </cell>
          <cell r="E5">
            <v>3475205.77990299</v>
          </cell>
          <cell r="F5">
            <v>1014980</v>
          </cell>
          <cell r="G5">
            <v>4225000</v>
          </cell>
          <cell r="H5">
            <v>5758333.3333333302</v>
          </cell>
          <cell r="I5">
            <v>4.1777519172314168</v>
          </cell>
        </row>
        <row r="6">
          <cell r="A6" t="str">
            <v>Empleado doméstico</v>
          </cell>
          <cell r="C6">
            <v>240000</v>
          </cell>
          <cell r="D6">
            <v>400000</v>
          </cell>
          <cell r="E6">
            <v>770765.75529344403</v>
          </cell>
          <cell r="F6">
            <v>1014980</v>
          </cell>
          <cell r="G6">
            <v>1060000</v>
          </cell>
          <cell r="H6">
            <v>1388063.33333333</v>
          </cell>
          <cell r="I6">
            <v>5.7835972222222081</v>
          </cell>
        </row>
        <row r="7">
          <cell r="A7" t="str">
            <v>Trabajador por cuenta propia</v>
          </cell>
          <cell r="C7">
            <v>90000</v>
          </cell>
          <cell r="D7">
            <v>208333</v>
          </cell>
          <cell r="E7">
            <v>712940.77505486098</v>
          </cell>
          <cell r="F7">
            <v>1014980</v>
          </cell>
          <cell r="G7">
            <v>850000</v>
          </cell>
          <cell r="H7">
            <v>1500000</v>
          </cell>
          <cell r="I7">
            <v>16.666666666666668</v>
          </cell>
        </row>
        <row r="8">
          <cell r="A8" t="str">
            <v>Patrón o empleador</v>
          </cell>
          <cell r="C8">
            <v>400000</v>
          </cell>
          <cell r="D8">
            <v>800000</v>
          </cell>
          <cell r="E8">
            <v>2052354.1095874901</v>
          </cell>
          <cell r="F8">
            <v>1014980</v>
          </cell>
          <cell r="G8">
            <v>2000000</v>
          </cell>
          <cell r="H8">
            <v>4000000</v>
          </cell>
          <cell r="I8">
            <v>10</v>
          </cell>
        </row>
        <row r="9">
          <cell r="A9" t="str">
            <v>Jornalero u otro</v>
          </cell>
          <cell r="C9">
            <v>380000</v>
          </cell>
          <cell r="D9">
            <v>600000</v>
          </cell>
          <cell r="E9">
            <v>1198488</v>
          </cell>
          <cell r="F9">
            <v>1014980</v>
          </cell>
          <cell r="G9">
            <v>820833</v>
          </cell>
          <cell r="H9">
            <v>1255930</v>
          </cell>
          <cell r="I9">
            <v>3.305078947368421</v>
          </cell>
        </row>
      </sheetData>
      <sheetData sheetId="7"/>
      <sheetData sheetId="8">
        <row r="1">
          <cell r="B1">
            <v>2012</v>
          </cell>
          <cell r="C1">
            <v>2014</v>
          </cell>
          <cell r="D1">
            <v>2018</v>
          </cell>
          <cell r="E1">
            <v>2019</v>
          </cell>
          <cell r="F1">
            <v>2021</v>
          </cell>
        </row>
        <row r="2">
          <cell r="A2" t="str">
            <v>Ninis Masculinos</v>
          </cell>
          <cell r="B2">
            <v>12.9</v>
          </cell>
          <cell r="C2">
            <v>12.4</v>
          </cell>
          <cell r="D2">
            <v>13.2</v>
          </cell>
          <cell r="E2">
            <v>14.2</v>
          </cell>
          <cell r="F2">
            <v>17</v>
          </cell>
        </row>
        <row r="3">
          <cell r="A3" t="str">
            <v>Ninis Femeninos</v>
          </cell>
          <cell r="B3">
            <v>32.200000000000003</v>
          </cell>
          <cell r="C3">
            <v>29.7</v>
          </cell>
          <cell r="D3">
            <v>31.2</v>
          </cell>
          <cell r="E3">
            <v>32.1</v>
          </cell>
          <cell r="F3">
            <v>34.799999999999997</v>
          </cell>
        </row>
      </sheetData>
      <sheetData sheetId="9">
        <row r="4">
          <cell r="B4" t="str">
            <v>Ocupados</v>
          </cell>
          <cell r="C4" t="str">
            <v>Desocupados</v>
          </cell>
          <cell r="D4" t="str">
            <v>Inactivos</v>
          </cell>
        </row>
        <row r="5">
          <cell r="A5" t="str">
            <v>Pobres Extremos</v>
          </cell>
          <cell r="B5">
            <v>0.52130313301910292</v>
          </cell>
          <cell r="C5">
            <v>0.18068354290070199</v>
          </cell>
          <cell r="D5">
            <v>0.29801332408019499</v>
          </cell>
        </row>
        <row r="6">
          <cell r="A6" t="str">
            <v>Pobres Moderados</v>
          </cell>
          <cell r="B6">
            <v>0.64180836831371824</v>
          </cell>
          <cell r="C6">
            <v>0.10633975771930244</v>
          </cell>
          <cell r="D6">
            <v>0.25185187396697928</v>
          </cell>
        </row>
        <row r="7">
          <cell r="A7" t="str">
            <v>Vulnerables</v>
          </cell>
          <cell r="B7">
            <v>0.73216630754638212</v>
          </cell>
          <cell r="C7">
            <v>7.0170820435036863E-2</v>
          </cell>
          <cell r="D7">
            <v>0.19766287201858096</v>
          </cell>
        </row>
        <row r="8">
          <cell r="A8" t="str">
            <v>Clase Media</v>
          </cell>
          <cell r="B8">
            <v>0.741223233312029</v>
          </cell>
          <cell r="C8">
            <v>5.4975573405710527E-2</v>
          </cell>
          <cell r="D8">
            <v>0.2038011932822604</v>
          </cell>
        </row>
        <row r="9">
          <cell r="A9" t="str">
            <v>Clase Alta</v>
          </cell>
          <cell r="B9">
            <v>0.77859040606715502</v>
          </cell>
          <cell r="C9">
            <v>1.8949652775777665E-2</v>
          </cell>
          <cell r="D9">
            <v>0.20245994115706728</v>
          </cell>
        </row>
        <row r="21">
          <cell r="B21" t="str">
            <v>Ocupados</v>
          </cell>
          <cell r="C21" t="str">
            <v>Desocupados</v>
          </cell>
          <cell r="D21" t="str">
            <v>Inactivos</v>
          </cell>
        </row>
        <row r="22">
          <cell r="A22" t="str">
            <v>Pobres Extremos</v>
          </cell>
          <cell r="B22">
            <v>0.26968504224288797</v>
          </cell>
          <cell r="C22">
            <v>0.17095198935402431</v>
          </cell>
          <cell r="D22">
            <v>0.55936296840308775</v>
          </cell>
        </row>
        <row r="23">
          <cell r="A23" t="str">
            <v>Pobres Moderados</v>
          </cell>
          <cell r="B23">
            <v>0.34956901548880032</v>
          </cell>
          <cell r="C23">
            <v>0.1274903848663442</v>
          </cell>
          <cell r="D23">
            <v>0.52294059964485562</v>
          </cell>
        </row>
        <row r="24">
          <cell r="A24" t="str">
            <v>Vulnerables</v>
          </cell>
          <cell r="B24">
            <v>0.4264941634772767</v>
          </cell>
          <cell r="C24">
            <v>8.9338280837343326E-2</v>
          </cell>
          <cell r="D24">
            <v>0.48416755568538</v>
          </cell>
        </row>
        <row r="25">
          <cell r="A25" t="str">
            <v>Clase Media</v>
          </cell>
          <cell r="B25">
            <v>0.55259241963077577</v>
          </cell>
          <cell r="C25">
            <v>5.3285091039057507E-2</v>
          </cell>
          <cell r="D25">
            <v>0.39412248933016664</v>
          </cell>
        </row>
        <row r="26">
          <cell r="A26" t="str">
            <v>Clase Alta</v>
          </cell>
          <cell r="B26">
            <v>0.64848374598034497</v>
          </cell>
          <cell r="C26">
            <v>1.811189510012216E-2</v>
          </cell>
          <cell r="D26">
            <v>0.33340435891953296</v>
          </cell>
        </row>
        <row r="37">
          <cell r="B37" t="str">
            <v>Ocupados</v>
          </cell>
          <cell r="C37" t="str">
            <v>Desocupados</v>
          </cell>
          <cell r="D37" t="str">
            <v>Inactivos</v>
          </cell>
        </row>
        <row r="38">
          <cell r="A38" t="str">
            <v>Pobres Extremos</v>
          </cell>
          <cell r="B38">
            <v>0.26782993846489023</v>
          </cell>
          <cell r="C38">
            <v>0.18741569596713942</v>
          </cell>
          <cell r="D38">
            <v>0.54475436556797041</v>
          </cell>
        </row>
        <row r="39">
          <cell r="A39" t="str">
            <v>Pobres Moderados</v>
          </cell>
          <cell r="B39">
            <v>0.35720873297166417</v>
          </cell>
          <cell r="C39">
            <v>0.15157294893405457</v>
          </cell>
          <cell r="D39">
            <v>0.49121831809428129</v>
          </cell>
        </row>
        <row r="40">
          <cell r="A40" t="str">
            <v>Vulnerables</v>
          </cell>
          <cell r="B40">
            <v>0.48239779358527868</v>
          </cell>
          <cell r="C40">
            <v>0.11569611999252692</v>
          </cell>
          <cell r="D40">
            <v>0.40190608642219444</v>
          </cell>
        </row>
        <row r="41">
          <cell r="A41" t="str">
            <v>Clase Media</v>
          </cell>
          <cell r="B41">
            <v>0.62204954886912567</v>
          </cell>
          <cell r="C41">
            <v>8.7589275426448468E-2</v>
          </cell>
          <cell r="D41">
            <v>0.29036117570442588</v>
          </cell>
        </row>
        <row r="42">
          <cell r="A42" t="str">
            <v>Clase Alta</v>
          </cell>
          <cell r="B42">
            <v>0.61354804206982383</v>
          </cell>
          <cell r="C42">
            <v>4.159289742638609E-2</v>
          </cell>
          <cell r="D42">
            <v>0.34485906050379006</v>
          </cell>
        </row>
      </sheetData>
      <sheetData sheetId="10">
        <row r="1">
          <cell r="B1">
            <v>2012</v>
          </cell>
          <cell r="C1">
            <v>2014</v>
          </cell>
          <cell r="D1">
            <v>2018</v>
          </cell>
          <cell r="E1">
            <v>2019</v>
          </cell>
          <cell r="F1">
            <v>2021</v>
          </cell>
        </row>
        <row r="2">
          <cell r="A2" t="str">
            <v>Tasa de Desempleo de Larga Duración</v>
          </cell>
          <cell r="B2">
            <v>12.1</v>
          </cell>
          <cell r="C2">
            <v>12</v>
          </cell>
          <cell r="D2">
            <v>12.3</v>
          </cell>
          <cell r="E2">
            <v>14</v>
          </cell>
          <cell r="F2">
            <v>20.7</v>
          </cell>
        </row>
      </sheetData>
      <sheetData sheetId="11">
        <row r="1">
          <cell r="B1">
            <v>2015</v>
          </cell>
          <cell r="C1">
            <v>2016</v>
          </cell>
          <cell r="D1">
            <v>2017</v>
          </cell>
          <cell r="E1">
            <v>2018</v>
          </cell>
          <cell r="F1">
            <v>2019</v>
          </cell>
          <cell r="G1">
            <v>2020</v>
          </cell>
          <cell r="H1">
            <v>2021</v>
          </cell>
          <cell r="I1" t="str">
            <v>2022-agos</v>
          </cell>
        </row>
        <row r="2">
          <cell r="A2" t="str">
            <v>Tasa de crecimiento</v>
          </cell>
          <cell r="B2">
            <v>0</v>
          </cell>
          <cell r="C2">
            <v>0.72399999999999998</v>
          </cell>
          <cell r="D2">
            <v>8.3000000000000004E-2</v>
          </cell>
          <cell r="E2">
            <v>0.155</v>
          </cell>
          <cell r="F2">
            <v>-2E-3</v>
          </cell>
          <cell r="G2">
            <v>-0.373</v>
          </cell>
          <cell r="H2">
            <v>0.57199999999999995</v>
          </cell>
          <cell r="I2">
            <v>5.8999999999999997E-2</v>
          </cell>
        </row>
        <row r="3">
          <cell r="A3" t="str">
            <v>Total</v>
          </cell>
          <cell r="B3">
            <v>877675</v>
          </cell>
          <cell r="C3">
            <v>1513172</v>
          </cell>
          <cell r="D3">
            <v>1638903</v>
          </cell>
          <cell r="E3">
            <v>1892418</v>
          </cell>
          <cell r="F3">
            <v>1888992</v>
          </cell>
          <cell r="G3">
            <v>1183501</v>
          </cell>
          <cell r="H3">
            <v>1860576</v>
          </cell>
          <cell r="I3">
            <v>1969665</v>
          </cell>
        </row>
      </sheetData>
      <sheetData sheetId="12">
        <row r="1">
          <cell r="B1">
            <v>2021</v>
          </cell>
          <cell r="C1">
            <v>2020</v>
          </cell>
          <cell r="D1">
            <v>2019</v>
          </cell>
        </row>
        <row r="2">
          <cell r="A2" t="str">
            <v>Trabajadores de los servicios y vendedores de comercios y mercados</v>
          </cell>
          <cell r="B2">
            <v>0.187</v>
          </cell>
          <cell r="C2">
            <v>0.17100000000000001</v>
          </cell>
          <cell r="D2">
            <v>0.215</v>
          </cell>
        </row>
        <row r="3">
          <cell r="A3" t="str">
            <v>Profesionales, científicos e intelectuales</v>
          </cell>
          <cell r="B3">
            <v>0.18</v>
          </cell>
          <cell r="C3">
            <v>0.193</v>
          </cell>
          <cell r="D3">
            <v>0.161</v>
          </cell>
        </row>
        <row r="4">
          <cell r="A4" t="str">
            <v>Personal de apoyo administrativo</v>
          </cell>
          <cell r="B4">
            <v>0.17</v>
          </cell>
          <cell r="C4">
            <v>0.16600000000000001</v>
          </cell>
          <cell r="D4">
            <v>0.19</v>
          </cell>
        </row>
        <row r="5">
          <cell r="A5" t="str">
            <v>Técnicos y profesionales de nivel medio</v>
          </cell>
          <cell r="B5">
            <v>0.157</v>
          </cell>
          <cell r="C5">
            <v>0.159</v>
          </cell>
          <cell r="D5">
            <v>0.14099999999999999</v>
          </cell>
        </row>
        <row r="6">
          <cell r="A6" t="str">
            <v>No especifica ocupación</v>
          </cell>
          <cell r="B6">
            <v>0.112</v>
          </cell>
          <cell r="C6">
            <v>0.12</v>
          </cell>
          <cell r="D6">
            <v>9.9000000000000005E-2</v>
          </cell>
        </row>
        <row r="7">
          <cell r="A7" t="str">
            <v>Oficiales, operarios, artesanos y oficios relacionados</v>
          </cell>
          <cell r="B7">
            <v>8.5000000000000006E-2</v>
          </cell>
          <cell r="C7">
            <v>8.3000000000000004E-2</v>
          </cell>
          <cell r="D7">
            <v>8.2000000000000003E-2</v>
          </cell>
        </row>
        <row r="8">
          <cell r="A8" t="str">
            <v>Operadores de instalaciones y máquinas y ensambladores</v>
          </cell>
          <cell r="B8">
            <v>5.2999999999999999E-2</v>
          </cell>
          <cell r="C8">
            <v>5.1999999999999998E-2</v>
          </cell>
          <cell r="D8">
            <v>5.3999999999999999E-2</v>
          </cell>
        </row>
        <row r="9">
          <cell r="A9" t="str">
            <v>Ocupaciones elementales</v>
          </cell>
          <cell r="B9">
            <v>4.2000000000000003E-2</v>
          </cell>
          <cell r="C9">
            <v>0.04</v>
          </cell>
          <cell r="D9">
            <v>4.5999999999999999E-2</v>
          </cell>
        </row>
        <row r="10">
          <cell r="A10" t="str">
            <v>Agricultores y trabajadores calificados agropecuarios, forestales y pesqueros</v>
          </cell>
          <cell r="B10">
            <v>8.0000000000000002E-3</v>
          </cell>
          <cell r="C10">
            <v>8.0000000000000002E-3</v>
          </cell>
          <cell r="D10">
            <v>6.0000000000000001E-3</v>
          </cell>
        </row>
        <row r="11">
          <cell r="A11" t="str">
            <v>Directores y gerentes</v>
          </cell>
          <cell r="B11">
            <v>6.0000000000000001E-3</v>
          </cell>
          <cell r="C11">
            <v>7.0000000000000001E-3</v>
          </cell>
          <cell r="D11">
            <v>6.0000000000000001E-3</v>
          </cell>
        </row>
        <row r="12">
          <cell r="A12" t="str">
            <v>Fuerzas militares</v>
          </cell>
          <cell r="B12">
            <v>0</v>
          </cell>
          <cell r="C12">
            <v>0</v>
          </cell>
          <cell r="D12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a - 2b"/>
      <sheetName val="3"/>
      <sheetName val="4b"/>
      <sheetName val="5"/>
      <sheetName val="6"/>
      <sheetName val="7"/>
      <sheetName val="8a - 8b - 8c"/>
      <sheetName val="9"/>
      <sheetName val="10"/>
      <sheetName val="11"/>
      <sheetName val="TD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P10</v>
          </cell>
          <cell r="C1" t="str">
            <v>P25</v>
          </cell>
          <cell r="D1" t="str">
            <v>Mediana</v>
          </cell>
          <cell r="E1" t="str">
            <v>Salario Minimo</v>
          </cell>
          <cell r="F1" t="str">
            <v>P75</v>
          </cell>
          <cell r="G1" t="str">
            <v>P90</v>
          </cell>
        </row>
        <row r="2">
          <cell r="A2" t="str">
            <v>ARMENIA</v>
          </cell>
          <cell r="B2">
            <v>200000</v>
          </cell>
          <cell r="C2">
            <v>533333.33333333302</v>
          </cell>
          <cell r="D2">
            <v>1000000</v>
          </cell>
          <cell r="E2">
            <v>1014980</v>
          </cell>
          <cell r="F2">
            <v>1300000</v>
          </cell>
          <cell r="G2">
            <v>2250000</v>
          </cell>
        </row>
        <row r="3">
          <cell r="A3" t="str">
            <v>BARRANQUILLA</v>
          </cell>
          <cell r="B3">
            <v>110000</v>
          </cell>
          <cell r="C3">
            <v>400000</v>
          </cell>
          <cell r="D3">
            <v>900000</v>
          </cell>
          <cell r="E3">
            <v>1014980</v>
          </cell>
          <cell r="F3">
            <v>1283333.33333333</v>
          </cell>
          <cell r="G3">
            <v>2100000</v>
          </cell>
        </row>
        <row r="4">
          <cell r="A4" t="str">
            <v>BOGOTA</v>
          </cell>
          <cell r="B4">
            <v>340000</v>
          </cell>
          <cell r="C4">
            <v>800000</v>
          </cell>
          <cell r="D4">
            <v>1090690.5</v>
          </cell>
          <cell r="E4">
            <v>1014980</v>
          </cell>
          <cell r="F4">
            <v>1733333.33333333</v>
          </cell>
          <cell r="G4">
            <v>3500000</v>
          </cell>
        </row>
        <row r="5">
          <cell r="A5" t="str">
            <v>BUCARAMANGA</v>
          </cell>
          <cell r="B5">
            <v>200000</v>
          </cell>
          <cell r="C5">
            <v>600000</v>
          </cell>
          <cell r="D5">
            <v>1014000</v>
          </cell>
          <cell r="E5">
            <v>1014980</v>
          </cell>
          <cell r="F5">
            <v>1453333.33333333</v>
          </cell>
          <cell r="G5">
            <v>2833000</v>
          </cell>
        </row>
        <row r="6">
          <cell r="A6" t="str">
            <v>CALI</v>
          </cell>
          <cell r="B6">
            <v>180000</v>
          </cell>
          <cell r="C6">
            <v>541666.66666666605</v>
          </cell>
          <cell r="D6">
            <v>1031646.7</v>
          </cell>
          <cell r="E6">
            <v>1014980</v>
          </cell>
          <cell r="F6">
            <v>1470833.33333333</v>
          </cell>
          <cell r="G6">
            <v>2541454</v>
          </cell>
        </row>
        <row r="7">
          <cell r="A7" t="str">
            <v>CARTAGENA</v>
          </cell>
          <cell r="B7">
            <v>240000</v>
          </cell>
          <cell r="C7">
            <v>500000</v>
          </cell>
          <cell r="D7">
            <v>900000</v>
          </cell>
          <cell r="E7">
            <v>1014980</v>
          </cell>
          <cell r="F7">
            <v>1400620.66666666</v>
          </cell>
          <cell r="G7">
            <v>2267500</v>
          </cell>
        </row>
        <row r="8">
          <cell r="A8" t="str">
            <v>CUCUTA</v>
          </cell>
          <cell r="B8">
            <v>150000</v>
          </cell>
          <cell r="C8">
            <v>400000</v>
          </cell>
          <cell r="D8">
            <v>800000</v>
          </cell>
          <cell r="E8">
            <v>1014980</v>
          </cell>
          <cell r="F8">
            <v>1127046.66666666</v>
          </cell>
          <cell r="G8">
            <v>1800000</v>
          </cell>
        </row>
        <row r="9">
          <cell r="A9" t="str">
            <v>FLORENCIA</v>
          </cell>
          <cell r="B9">
            <v>200000</v>
          </cell>
          <cell r="C9">
            <v>500000</v>
          </cell>
          <cell r="D9">
            <v>900000</v>
          </cell>
          <cell r="E9">
            <v>1014980</v>
          </cell>
          <cell r="F9">
            <v>1373333.33333333</v>
          </cell>
          <cell r="G9">
            <v>2800000</v>
          </cell>
        </row>
        <row r="10">
          <cell r="A10" t="str">
            <v>IBAGUE</v>
          </cell>
          <cell r="B10">
            <v>285000</v>
          </cell>
          <cell r="C10">
            <v>630000</v>
          </cell>
          <cell r="D10">
            <v>1000000</v>
          </cell>
          <cell r="E10">
            <v>1014980</v>
          </cell>
          <cell r="F10">
            <v>1413000</v>
          </cell>
          <cell r="G10">
            <v>2500000</v>
          </cell>
        </row>
        <row r="11">
          <cell r="A11" t="str">
            <v>MANIZALES</v>
          </cell>
          <cell r="B11">
            <v>400000</v>
          </cell>
          <cell r="C11">
            <v>900000</v>
          </cell>
          <cell r="D11">
            <v>1089980</v>
          </cell>
          <cell r="E11">
            <v>1014980</v>
          </cell>
          <cell r="F11">
            <v>1552760.41666666</v>
          </cell>
          <cell r="G11">
            <v>3000000</v>
          </cell>
        </row>
        <row r="12">
          <cell r="A12" t="str">
            <v>MEDELLIN</v>
          </cell>
          <cell r="B12">
            <v>300000</v>
          </cell>
          <cell r="C12">
            <v>877803</v>
          </cell>
          <cell r="D12">
            <v>1146583.3</v>
          </cell>
          <cell r="E12">
            <v>1014980</v>
          </cell>
          <cell r="F12">
            <v>1800000</v>
          </cell>
          <cell r="G12">
            <v>3283333.3333333302</v>
          </cell>
        </row>
        <row r="13">
          <cell r="A13" t="str">
            <v>MONTERIA</v>
          </cell>
          <cell r="B13">
            <v>200000</v>
          </cell>
          <cell r="C13">
            <v>450000</v>
          </cell>
          <cell r="D13">
            <v>800000</v>
          </cell>
          <cell r="E13">
            <v>1014980</v>
          </cell>
          <cell r="F13">
            <v>1120000</v>
          </cell>
          <cell r="G13">
            <v>2375000</v>
          </cell>
        </row>
        <row r="14">
          <cell r="A14" t="str">
            <v>NEIVA</v>
          </cell>
          <cell r="B14">
            <v>300000</v>
          </cell>
          <cell r="C14">
            <v>600000</v>
          </cell>
          <cell r="D14">
            <v>1000000</v>
          </cell>
          <cell r="E14">
            <v>1014980</v>
          </cell>
          <cell r="F14">
            <v>1500000</v>
          </cell>
          <cell r="G14">
            <v>2566666.66666666</v>
          </cell>
        </row>
        <row r="15">
          <cell r="A15" t="str">
            <v>PASTO</v>
          </cell>
          <cell r="B15">
            <v>160000</v>
          </cell>
          <cell r="C15">
            <v>400000</v>
          </cell>
          <cell r="D15">
            <v>900000</v>
          </cell>
          <cell r="E15">
            <v>1014980</v>
          </cell>
          <cell r="F15">
            <v>1341454</v>
          </cell>
          <cell r="G15">
            <v>2795000</v>
          </cell>
        </row>
        <row r="16">
          <cell r="A16" t="str">
            <v>PEREIRA</v>
          </cell>
          <cell r="B16">
            <v>400000</v>
          </cell>
          <cell r="C16">
            <v>800000</v>
          </cell>
          <cell r="D16">
            <v>1050000</v>
          </cell>
          <cell r="E16">
            <v>1014980</v>
          </cell>
          <cell r="F16">
            <v>1400000</v>
          </cell>
          <cell r="G16">
            <v>2166666.66666666</v>
          </cell>
        </row>
        <row r="17">
          <cell r="A17" t="str">
            <v>POPAYAN</v>
          </cell>
          <cell r="B17">
            <v>300000</v>
          </cell>
          <cell r="C17">
            <v>500000</v>
          </cell>
          <cell r="D17">
            <v>908526</v>
          </cell>
          <cell r="E17">
            <v>1014980</v>
          </cell>
          <cell r="F17">
            <v>1500000</v>
          </cell>
          <cell r="G17">
            <v>2900000</v>
          </cell>
        </row>
        <row r="18">
          <cell r="A18" t="str">
            <v>QUIBDO</v>
          </cell>
          <cell r="B18">
            <v>250000</v>
          </cell>
          <cell r="C18">
            <v>600000</v>
          </cell>
          <cell r="D18">
            <v>983526</v>
          </cell>
          <cell r="E18">
            <v>1014980</v>
          </cell>
          <cell r="F18">
            <v>1600000</v>
          </cell>
          <cell r="G18">
            <v>2925000</v>
          </cell>
        </row>
        <row r="19">
          <cell r="A19" t="str">
            <v>RESTO URBANO</v>
          </cell>
          <cell r="B19">
            <v>140000</v>
          </cell>
          <cell r="C19">
            <v>400000</v>
          </cell>
          <cell r="D19">
            <v>800000</v>
          </cell>
          <cell r="E19">
            <v>1014980</v>
          </cell>
          <cell r="F19">
            <v>1200000</v>
          </cell>
          <cell r="G19">
            <v>2000000</v>
          </cell>
        </row>
        <row r="20">
          <cell r="A20" t="str">
            <v>RIOHACHA</v>
          </cell>
          <cell r="B20">
            <v>100000</v>
          </cell>
          <cell r="C20">
            <v>300000</v>
          </cell>
          <cell r="D20">
            <v>700000</v>
          </cell>
          <cell r="E20">
            <v>1014980</v>
          </cell>
          <cell r="F20">
            <v>1200000</v>
          </cell>
          <cell r="G20">
            <v>2500000</v>
          </cell>
        </row>
        <row r="21">
          <cell r="A21" t="str">
            <v>RURAL</v>
          </cell>
          <cell r="B21">
            <v>41666.666666666599</v>
          </cell>
          <cell r="C21">
            <v>166666.66666666599</v>
          </cell>
          <cell r="D21">
            <v>416666.67</v>
          </cell>
          <cell r="E21">
            <v>1014980</v>
          </cell>
          <cell r="F21">
            <v>850000</v>
          </cell>
          <cell r="G21">
            <v>1200750</v>
          </cell>
        </row>
        <row r="22">
          <cell r="A22" t="str">
            <v>SANTA MARTA</v>
          </cell>
          <cell r="B22">
            <v>150000</v>
          </cell>
          <cell r="C22">
            <v>400000</v>
          </cell>
          <cell r="D22">
            <v>800000</v>
          </cell>
          <cell r="E22">
            <v>1014980</v>
          </cell>
          <cell r="F22">
            <v>1154130.25</v>
          </cell>
          <cell r="G22">
            <v>2000000</v>
          </cell>
        </row>
        <row r="23">
          <cell r="A23" t="str">
            <v>SINCELEJO</v>
          </cell>
          <cell r="B23">
            <v>120000</v>
          </cell>
          <cell r="C23">
            <v>400000</v>
          </cell>
          <cell r="D23">
            <v>700000</v>
          </cell>
          <cell r="E23">
            <v>1014980</v>
          </cell>
          <cell r="F23">
            <v>1129337.5</v>
          </cell>
          <cell r="G23">
            <v>2133333.3333333302</v>
          </cell>
        </row>
        <row r="24">
          <cell r="A24" t="str">
            <v>TUNJA</v>
          </cell>
          <cell r="B24">
            <v>300000</v>
          </cell>
          <cell r="C24">
            <v>630000</v>
          </cell>
          <cell r="D24">
            <v>1092154.3</v>
          </cell>
          <cell r="E24">
            <v>1014980</v>
          </cell>
          <cell r="F24">
            <v>1921666.66666666</v>
          </cell>
          <cell r="G24">
            <v>3375000</v>
          </cell>
        </row>
        <row r="25">
          <cell r="A25" t="str">
            <v>VALLEDUPAR</v>
          </cell>
          <cell r="B25">
            <v>160000</v>
          </cell>
          <cell r="C25">
            <v>400000</v>
          </cell>
          <cell r="D25">
            <v>750000</v>
          </cell>
          <cell r="E25">
            <v>1014980</v>
          </cell>
          <cell r="F25">
            <v>1122333.33333333</v>
          </cell>
          <cell r="G25">
            <v>1968666.66666666</v>
          </cell>
        </row>
        <row r="26">
          <cell r="A26" t="str">
            <v>VILLAVICENCIO</v>
          </cell>
          <cell r="B26">
            <v>240000</v>
          </cell>
          <cell r="C26">
            <v>600000</v>
          </cell>
          <cell r="D26">
            <v>1000000</v>
          </cell>
          <cell r="E26">
            <v>1014980</v>
          </cell>
          <cell r="F26">
            <v>1408333.33333333</v>
          </cell>
          <cell r="G26">
            <v>2500000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00A2FF"/>
      </a:accent1>
      <a:accent2>
        <a:srgbClr val="16E7CF"/>
      </a:accent2>
      <a:accent3>
        <a:srgbClr val="61D836"/>
      </a:accent3>
      <a:accent4>
        <a:srgbClr val="FFD932"/>
      </a:accent4>
      <a:accent5>
        <a:srgbClr val="FF644E"/>
      </a:accent5>
      <a:accent6>
        <a:srgbClr val="FF42A1"/>
      </a:accent6>
      <a:hlink>
        <a:srgbClr val="0000FF"/>
      </a:hlink>
      <a:folHlink>
        <a:srgbClr val="0000FF"/>
      </a:folHlink>
    </a:clrScheme>
    <a:fontScheme name="Sheets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showGridLines="0" zoomScale="60" workbookViewId="0">
      <selection activeCell="E8" sqref="E8"/>
    </sheetView>
  </sheetViews>
  <sheetFormatPr baseColWidth="10" defaultColWidth="14.36328125" defaultRowHeight="15" customHeight="1"/>
  <cols>
    <col min="1" max="26" width="10.81640625" customWidth="1"/>
  </cols>
  <sheetData>
    <row r="1" spans="1:26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3" t="s">
        <v>189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4.25" customHeight="1">
      <c r="A6" s="3" t="s">
        <v>1</v>
      </c>
      <c r="B6" s="3"/>
      <c r="C6" s="3"/>
      <c r="D6" s="3"/>
      <c r="E6" s="3"/>
      <c r="F6" s="3"/>
      <c r="G6" s="3"/>
      <c r="H6" s="3"/>
      <c r="I6" s="3"/>
      <c r="J6" s="3"/>
      <c r="K6" s="1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4.2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52" t="s">
        <v>190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4.25" customHeight="1">
      <c r="A9" s="51" t="s">
        <v>334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4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4.25" customHeight="1">
      <c r="A13" s="3" t="s">
        <v>2</v>
      </c>
      <c r="B13" s="3" t="s">
        <v>190</v>
      </c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4.25" customHeight="1">
      <c r="A14" s="29" t="s">
        <v>191</v>
      </c>
      <c r="B14" s="30">
        <v>0.109</v>
      </c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4.25" customHeight="1">
      <c r="A15" s="29" t="s">
        <v>192</v>
      </c>
      <c r="B15" s="30">
        <v>5.0999999999999997E-2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4.25" customHeight="1">
      <c r="A16" s="29" t="s">
        <v>193</v>
      </c>
      <c r="B16" s="30">
        <v>8.5000000000000006E-2</v>
      </c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4.25" customHeight="1">
      <c r="A17" s="29" t="s">
        <v>7</v>
      </c>
      <c r="B17" s="30">
        <v>0.14399999999999999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4.25" customHeight="1">
      <c r="A18" s="29" t="s">
        <v>194</v>
      </c>
      <c r="B18" s="30">
        <v>7.4999999999999997E-2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4.25" customHeight="1">
      <c r="A19" s="29" t="s">
        <v>8</v>
      </c>
      <c r="B19" s="30">
        <v>9.0999999999999998E-2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4.25" customHeight="1">
      <c r="A20" s="29" t="s">
        <v>3</v>
      </c>
      <c r="B20" s="30">
        <v>4.8000000000000001E-2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4.25" customHeight="1">
      <c r="A21" s="29" t="s">
        <v>4</v>
      </c>
      <c r="B21" s="30">
        <v>0.14299999999999999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4.25" customHeight="1">
      <c r="A22" s="29" t="s">
        <v>11</v>
      </c>
      <c r="B22" s="30">
        <v>0.18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4.25" customHeight="1">
      <c r="A23" s="29" t="s">
        <v>195</v>
      </c>
      <c r="B23" s="30">
        <v>6.4000000000000001E-2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4.25" customHeight="1">
      <c r="A24" s="29" t="s">
        <v>196</v>
      </c>
      <c r="B24" s="30">
        <v>0.14699999999999999</v>
      </c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4.25" customHeight="1">
      <c r="A25" s="29" t="s">
        <v>197</v>
      </c>
      <c r="B25" s="30">
        <v>5.5E-2</v>
      </c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4.25" customHeight="1">
      <c r="A26" s="29" t="s">
        <v>198</v>
      </c>
      <c r="B26" s="30">
        <v>7.4999999999999997E-2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4.25" customHeight="1">
      <c r="A27" s="29" t="s">
        <v>199</v>
      </c>
      <c r="B27" s="30">
        <v>8.1000000000000003E-2</v>
      </c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4.25" customHeight="1">
      <c r="A28" s="29" t="s">
        <v>200</v>
      </c>
      <c r="B28" s="30">
        <v>3.5999999999999997E-2</v>
      </c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4.25" customHeight="1">
      <c r="A29" s="29" t="s">
        <v>201</v>
      </c>
      <c r="B29" s="30">
        <v>8.5000000000000006E-2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4.25" customHeight="1">
      <c r="A30" s="29" t="s">
        <v>202</v>
      </c>
      <c r="B30" s="30">
        <v>4.3999999999999997E-2</v>
      </c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4.25" customHeight="1">
      <c r="A31" s="29" t="s">
        <v>203</v>
      </c>
      <c r="B31" s="30">
        <v>9.8000000000000004E-2</v>
      </c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4.25" customHeight="1">
      <c r="A32" s="29" t="s">
        <v>204</v>
      </c>
      <c r="B32" s="30">
        <v>2.8000000000000001E-2</v>
      </c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4.25" customHeight="1">
      <c r="A33" s="29" t="s">
        <v>5</v>
      </c>
      <c r="B33" s="30">
        <v>4.3999999999999997E-2</v>
      </c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4.25" customHeight="1">
      <c r="A34" s="29" t="s">
        <v>205</v>
      </c>
      <c r="B34" s="30">
        <v>0.06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4.25" customHeight="1">
      <c r="A35" s="29" t="s">
        <v>206</v>
      </c>
      <c r="B35" s="30">
        <v>7.2000000000000008E-2</v>
      </c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4.25" customHeight="1">
      <c r="A36" s="29" t="s">
        <v>6</v>
      </c>
      <c r="B36" s="30">
        <v>4.8000000000000001E-2</v>
      </c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4.25" customHeight="1">
      <c r="A37" s="29" t="s">
        <v>207</v>
      </c>
      <c r="B37" s="30">
        <v>8.5000000000000006E-2</v>
      </c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4.25" customHeight="1">
      <c r="A38" s="29" t="s">
        <v>10</v>
      </c>
      <c r="B38" s="30">
        <v>0.10400000000000001</v>
      </c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4.25" customHeight="1">
      <c r="A39" s="6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4.25" customHeight="1">
      <c r="A40" s="6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4.25" customHeight="1">
      <c r="A41" s="6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4.25" customHeight="1">
      <c r="A42" s="6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4.25" customHeight="1">
      <c r="A43" s="6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4.25" customHeight="1">
      <c r="A44" s="6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4.25" customHeight="1">
      <c r="A45" s="6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4.25" customHeight="1">
      <c r="A46" s="6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4.25" customHeight="1">
      <c r="A47" s="6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4.25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4.25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4.25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4.25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4.25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4.25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4.25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4.25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4.25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4.25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4.25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4.25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4.25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4.2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4.2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4.2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4.2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4.2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4.2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4.2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4.2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4.2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4.2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4.2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4.2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4.2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4.2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4.2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4.2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4.2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4.2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4.2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4.2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4.2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4.2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4.2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4.2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4.2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4.2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4.2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4.2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4.2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4.2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4.2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4.2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4.2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4.2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4.2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4.2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4.2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4.2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4.2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4.2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4.2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4.2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4.2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4.2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4.2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4.2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4.2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4.2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4.2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4.2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4.2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4.2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4.2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4.2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4.2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4.2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4.2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4.2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4.2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4.2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4.2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4.2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4.2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4.2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4.2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4.2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4.2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4.2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4.2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4.2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4.2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4.2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4.2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4.2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4.2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4.2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4.2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4.2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4.2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4.2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4.2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4.2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4.2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4.2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4.2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4.2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4.2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4.2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4.2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4.2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4.2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4.2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4.2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4.2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4.2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4.2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4.2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4.2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4.2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4.2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4.2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4.2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4.2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4.2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4.2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4.2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4.2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4.2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4.2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4.2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4.2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4.2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4.2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4.2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4.2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4.2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4.2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4.2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4.2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4.2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4.2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4.2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4.2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4.2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4.2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4.2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4.2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4.2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4.2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4.2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4.2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4.2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4.2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4.2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4.2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4.2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4.2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4.2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4.2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4.2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4.2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4.2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4.2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4.2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4.2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4.2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4.2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4.2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4.2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4.2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4.2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4.2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4.2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4.2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4.2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4.2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4.2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4.2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4.2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4.2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4.2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4.2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4.2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4.2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4.2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4.2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4.2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4.2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4.2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4.2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4.2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4.2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4.2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4.2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4.2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4.2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4.2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4.2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4.2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4.2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4.2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4.2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4.2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4.2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4.2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4.2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4.2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4.2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4.2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4.2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4.2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4.2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4.2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4.2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4.2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4.2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4.2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4.2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4.2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4.2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4.2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4.2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4.2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4.2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4.2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4.2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4.2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4.2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4.2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4.2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4.2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4.2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4.2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4.2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4.2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4.2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4.2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4.2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4.2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4.2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4.2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4.2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4.2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4.2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4.2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4.2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4.2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4.2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4.2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4.2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4.2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4.2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4.2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4.2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4.2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4.2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4.2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4.2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4.2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4.2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4.2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4.2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4.2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4.2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4.2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4.2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4.2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4.2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4.2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4.2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4.2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4.2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4.2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4.2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4.2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4.2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4.2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4.2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4.2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4.2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4.2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4.2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4.2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4.2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4.2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4.2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4.2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4.2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4.2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4.2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4.2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4.2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4.2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4.2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4.2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4.2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4.2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4.2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4.2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4.2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4.2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4.2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4.2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4.2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4.2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4.2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4.2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4.2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4.2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4.2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4.2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4.2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4.2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4.2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4.2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4.2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4.2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4.2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4.2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4.2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4.2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4.2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4.2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4.2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4.2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4.2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4.2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4.2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4.2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4.2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4.2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4.2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4.2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4.2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4.2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4.2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4.2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4.2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4.2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4.2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4.2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4.2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4.2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4.2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4.2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4.2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4.2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4.2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4.2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4.2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4.2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4.2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4.2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4.2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4.2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4.2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4.2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4.2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4.2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4.2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4.2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4.2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4.2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4.2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4.2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4.2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4.2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4.2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4.2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4.2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4.2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4.2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4.2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4.2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4.2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4.2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4.2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4.2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4.2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4.2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4.2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4.2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4.2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4.2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4.2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4.2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4.2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4.2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4.2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4.2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4.2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4.2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4.2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4.2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4.2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4.2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4.2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4.2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4.2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4.2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4.2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4.2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4.2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4.2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4.2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4.2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4.2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4.2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4.2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4.2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4.2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4.2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4.2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4.2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4.2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4.2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4.2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4.2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4.2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4.2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4.2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4.2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4.2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4.2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4.2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4.2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4.2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4.2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4.2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4.2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4.2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4.2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4.2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4.2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4.2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4.2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4.2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4.2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4.2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4.2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4.2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4.2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4.2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4.2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4.2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4.2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4.2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4.2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4.2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4.2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4.2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4.2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4.2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4.2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4.2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4.2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4.2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4.2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4.2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4.2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4.2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4.2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4.2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4.2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4.2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4.2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4.2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4.2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4.2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4.2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4.2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4.2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4.2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4.2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4.2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4.2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4.2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4.2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4.2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4.2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4.2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4.2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4.2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4.2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4.2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4.2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4.2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4.2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4.2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4.2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4.2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4.2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4.2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4.2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4.2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4.2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4.2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4.2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4.2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4.2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4.2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4.2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4.2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4.2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4.2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4.2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4.2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4.2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4.2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4.2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4.2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4.2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4.2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4.2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4.2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4.2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4.2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4.2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4.2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4.2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4.2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4.2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4.2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4.2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4.2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4.2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4.2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4.2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4.2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4.2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4.2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4.2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4.2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4.2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4.2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4.2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4.2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4.2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4.2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4.2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4.2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4.2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4.2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4.2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4.2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4.2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4.2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4.2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4.2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4.2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4.2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4.2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4.2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4.2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4.2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4.2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4.2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4.2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4.2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4.2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4.2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4.2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4.2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4.2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4.2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4.2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4.2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4.2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4.2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4.2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4.2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4.2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4.2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4.2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4.2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4.2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4.2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4.2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4.2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4.2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4.2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4.2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4.2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4.2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4.2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4.2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4.2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4.2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4.2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4.2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4.2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4.2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4.2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4.2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4.2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4.2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4.2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4.2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4.2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4.2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4.2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4.2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4.2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4.2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4.2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4.2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4.2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4.2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4.2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4.2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4.2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4.2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4.2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4.2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4.2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4.2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4.2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4.2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4.2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4.2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4.2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4.2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4.2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4.2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4.2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4.2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4.2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4.2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4.2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4.2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4.2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4.2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4.2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4.2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4.2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4.2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4.2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4.2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4.2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4.2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4.2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4.2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4.2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4.2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4.2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4.2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4.2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4.2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4.2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4.2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4.2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4.2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4.2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4.2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4.2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4.2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4.2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4.2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4.2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4.2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4.2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4.2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4.2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4.2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4.2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4.2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4.2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4.2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4.2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4.2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4.2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4.2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4.2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4.2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4.2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4.2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4.2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4.2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4.2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4.2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4.2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4.2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4.2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4.2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4.2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4.2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4.2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4.2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4.2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4.2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4.2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4.2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4.2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4.2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4.2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4.2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4.2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4.2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4.2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4.2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4.2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4.2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4.2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4.2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4.2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4.2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4.2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4.2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4.2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4.2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4.2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4.2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4.2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4.2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4.2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4.2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4.2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4.2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4.2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4.2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4.2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4.2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4.2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4.2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4.2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4.2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4.2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4.2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4.2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4.2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4.2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4.2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4.2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4.2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4.2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4.2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4.2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4.2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4.2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4.2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4.2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4.2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4.2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4.2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4.2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4.2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4.2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4.2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4.2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4.2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4.2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4.2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4.2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4.2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4.2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4.2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4.2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4.2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4.2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4.2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4.2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4.2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4.2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4.2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4.2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4.2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4.2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4.2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4.2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4.2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4.2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4.2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4.2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4.2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4.2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4.2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4.2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4.2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4.2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4.2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4.2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4.2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4.2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4.2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4.2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4.2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4.2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4.2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4.2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4.2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4.2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4.2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4.2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4.2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4.2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4.2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4.2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4.2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4.2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4.2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4.2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4.2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4.2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4.2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4.2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4.2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4.2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4.2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4.2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4.2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4.2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4.2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4.2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4.2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4.2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4.2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4.2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4.2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4.2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4.2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4.2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4.2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4.2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4.2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4.2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4.2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4.2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4.2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4.2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4.2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4.2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4.2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4.2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4.2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4.2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4.2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4.2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4.2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4.2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4.2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4.2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4.2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4.2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4.2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4.2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4.2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4.2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4.2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4.2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4.2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4.2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4.2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4.2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4.2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4.2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4.2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4.2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4.2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4.2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4.2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4.2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4.2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4.2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4.2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4.2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4.2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4.2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4.2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4.2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4.2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4.2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4.2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4.2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4.2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4.2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4.2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4.2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4.2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4.2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4.2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4.2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4.2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4.2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4.2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4.2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4.2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4.2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4.2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4.2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4.2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4.2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4.2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4.2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4.2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4.2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4.2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4.2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4.2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4.2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4.2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4.2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4.2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4.2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4.2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4.2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4.2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4.2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4.2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4.2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4.2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4.2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4.2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4.2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4.2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4.2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4.2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4.2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4.2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4.2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4.2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4.2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4.2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4.2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4.2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4.2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4.2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4.2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4.2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4.2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4.2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4.2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4.2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4.2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4.2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4.2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4.2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4.2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4.2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4.2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4.2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4.2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4.2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4.2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4.2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4.2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4.2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4.2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4.2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4.2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4.2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4.2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4.2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4.2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4.2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4.2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4.2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4.2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4.2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4.2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4.2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pageMargins left="0.7" right="0.7" top="0.75" bottom="0.75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78"/>
  <sheetViews>
    <sheetView showGridLines="0" workbookViewId="0">
      <selection activeCell="C10" sqref="C10"/>
    </sheetView>
  </sheetViews>
  <sheetFormatPr baseColWidth="10" defaultColWidth="14.36328125" defaultRowHeight="15" customHeight="1"/>
  <cols>
    <col min="1" max="1" width="65.36328125" customWidth="1"/>
    <col min="2" max="26" width="10.81640625" customWidth="1"/>
  </cols>
  <sheetData>
    <row r="1" spans="1:26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" t="s">
        <v>0</v>
      </c>
      <c r="B4" s="1"/>
      <c r="C4" s="1"/>
      <c r="D4" s="1"/>
      <c r="E4" s="31" t="s">
        <v>298</v>
      </c>
      <c r="F4" s="34" t="s">
        <v>290</v>
      </c>
      <c r="G4" s="34" t="s">
        <v>291</v>
      </c>
      <c r="H4" s="34" t="s">
        <v>292</v>
      </c>
      <c r="I4" s="29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3" t="s">
        <v>189</v>
      </c>
      <c r="B5" s="3"/>
      <c r="C5" s="3"/>
      <c r="D5" s="3"/>
      <c r="E5" s="31" t="s">
        <v>293</v>
      </c>
      <c r="F5" s="35">
        <v>0.52130313301910292</v>
      </c>
      <c r="G5" s="35">
        <v>0.18068354290070199</v>
      </c>
      <c r="H5" s="35">
        <v>0.29801332408019499</v>
      </c>
      <c r="I5" s="44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4.25" customHeight="1">
      <c r="A6" s="3" t="s">
        <v>21</v>
      </c>
      <c r="B6" s="3"/>
      <c r="C6" s="3"/>
      <c r="D6" s="3"/>
      <c r="E6" s="31" t="s">
        <v>294</v>
      </c>
      <c r="F6" s="35">
        <v>0.64180836831371824</v>
      </c>
      <c r="G6" s="35">
        <v>0.10633975771930244</v>
      </c>
      <c r="H6" s="35">
        <v>0.25185187396697928</v>
      </c>
      <c r="I6" s="44"/>
      <c r="J6" s="3"/>
      <c r="K6" s="1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4.25" customHeight="1">
      <c r="A7" s="1"/>
      <c r="B7" s="1"/>
      <c r="C7" s="1"/>
      <c r="D7" s="1"/>
      <c r="E7" s="31" t="s">
        <v>295</v>
      </c>
      <c r="F7" s="35">
        <v>0.73216630754638212</v>
      </c>
      <c r="G7" s="35">
        <v>7.0170820435036863E-2</v>
      </c>
      <c r="H7" s="35">
        <v>0.19766287201858096</v>
      </c>
      <c r="I7" s="44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" t="s">
        <v>324</v>
      </c>
      <c r="B8" s="3"/>
      <c r="C8" s="3"/>
      <c r="D8" s="3"/>
      <c r="E8" s="31" t="s">
        <v>296</v>
      </c>
      <c r="F8" s="35">
        <v>0.741223233312029</v>
      </c>
      <c r="G8" s="35">
        <v>5.4975573405710527E-2</v>
      </c>
      <c r="H8" s="35">
        <v>0.2038011932822604</v>
      </c>
      <c r="I8" s="44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4.25" customHeight="1">
      <c r="A9" s="5" t="s">
        <v>325</v>
      </c>
      <c r="B9" s="1"/>
      <c r="C9" s="1"/>
      <c r="D9" s="1"/>
      <c r="E9" s="31" t="s">
        <v>297</v>
      </c>
      <c r="F9" s="35">
        <v>0.77859040606715502</v>
      </c>
      <c r="G9" s="35">
        <v>1.8949652775777665E-2</v>
      </c>
      <c r="H9" s="35">
        <v>0.20245994115706728</v>
      </c>
      <c r="I9" s="44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3" t="s">
        <v>355</v>
      </c>
      <c r="B10" s="5"/>
      <c r="C10" s="5"/>
      <c r="D10" s="5"/>
      <c r="E10" s="29"/>
      <c r="F10" s="30"/>
      <c r="G10" s="30"/>
      <c r="H10" s="30"/>
      <c r="I10" s="44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4.25" customHeight="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4.25" customHeight="1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4.25" customHeight="1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4.25" customHeight="1">
      <c r="A14" s="5"/>
      <c r="B14" s="5"/>
      <c r="C14" s="5"/>
      <c r="D14" s="5"/>
      <c r="E14" s="31" t="s">
        <v>299</v>
      </c>
      <c r="F14" s="34" t="s">
        <v>290</v>
      </c>
      <c r="G14" s="34" t="s">
        <v>291</v>
      </c>
      <c r="H14" s="34" t="s">
        <v>292</v>
      </c>
      <c r="I14" s="29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4.25" customHeight="1">
      <c r="A15" s="5"/>
      <c r="B15" s="5"/>
      <c r="C15" s="5"/>
      <c r="D15" s="5"/>
      <c r="E15" s="31" t="s">
        <v>293</v>
      </c>
      <c r="F15" s="35">
        <v>0.26968504224288797</v>
      </c>
      <c r="G15" s="35">
        <v>0.17095198935402431</v>
      </c>
      <c r="H15" s="35">
        <v>0.55936296840308775</v>
      </c>
      <c r="I15" s="44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4.25" customHeight="1">
      <c r="A16" s="5"/>
      <c r="B16" s="5"/>
      <c r="C16" s="5"/>
      <c r="D16" s="5"/>
      <c r="E16" s="31" t="s">
        <v>294</v>
      </c>
      <c r="F16" s="35">
        <v>0.34956901548880032</v>
      </c>
      <c r="G16" s="35">
        <v>0.1274903848663442</v>
      </c>
      <c r="H16" s="35">
        <v>0.52294059964485562</v>
      </c>
      <c r="I16" s="44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4.25" customHeight="1">
      <c r="A17" s="5"/>
      <c r="B17" s="5"/>
      <c r="C17" s="5"/>
      <c r="D17" s="5"/>
      <c r="E17" s="31" t="s">
        <v>295</v>
      </c>
      <c r="F17" s="35">
        <v>0.4264941634772767</v>
      </c>
      <c r="G17" s="35">
        <v>8.9338280837343326E-2</v>
      </c>
      <c r="H17" s="35">
        <v>0.48416755568538</v>
      </c>
      <c r="I17" s="44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4.25" customHeight="1">
      <c r="A18" s="5"/>
      <c r="B18" s="5"/>
      <c r="C18" s="5"/>
      <c r="D18" s="5"/>
      <c r="E18" s="31" t="s">
        <v>296</v>
      </c>
      <c r="F18" s="35">
        <v>0.55259241963077577</v>
      </c>
      <c r="G18" s="35">
        <v>5.3285091039057507E-2</v>
      </c>
      <c r="H18" s="35">
        <v>0.39412248933016664</v>
      </c>
      <c r="I18" s="44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4.25" customHeight="1">
      <c r="A19" s="5"/>
      <c r="B19" s="5"/>
      <c r="C19" s="5"/>
      <c r="D19" s="5"/>
      <c r="E19" s="31" t="s">
        <v>297</v>
      </c>
      <c r="F19" s="35">
        <v>0.64848374598034497</v>
      </c>
      <c r="G19" s="35">
        <v>1.811189510012216E-2</v>
      </c>
      <c r="H19" s="35">
        <v>0.33340435891953296</v>
      </c>
      <c r="I19" s="44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4.25" customHeight="1">
      <c r="A20" s="5"/>
      <c r="B20" s="5"/>
      <c r="C20" s="5"/>
      <c r="D20" s="5"/>
      <c r="E20" s="29"/>
      <c r="F20" s="30"/>
      <c r="G20" s="30"/>
      <c r="H20" s="30"/>
      <c r="I20" s="44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4.25" customHeight="1">
      <c r="A21" s="5"/>
      <c r="B21" s="5"/>
      <c r="C21" s="5"/>
      <c r="D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4.2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4.2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4.2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4.25" customHeight="1">
      <c r="A25" s="5"/>
      <c r="B25" s="5"/>
      <c r="C25" s="5"/>
      <c r="D25" s="5"/>
      <c r="E25" s="31" t="s">
        <v>300</v>
      </c>
      <c r="F25" s="34" t="s">
        <v>290</v>
      </c>
      <c r="G25" s="34" t="s">
        <v>291</v>
      </c>
      <c r="H25" s="34" t="s">
        <v>292</v>
      </c>
      <c r="I25" s="29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4.25" customHeight="1">
      <c r="A26" s="3" t="s">
        <v>353</v>
      </c>
      <c r="B26" s="5"/>
      <c r="C26" s="5"/>
      <c r="D26" s="5"/>
      <c r="E26" s="31" t="s">
        <v>293</v>
      </c>
      <c r="F26" s="35">
        <v>0.26782993846489023</v>
      </c>
      <c r="G26" s="35">
        <v>0.18741569596713942</v>
      </c>
      <c r="H26" s="35">
        <v>0.54475436556797041</v>
      </c>
      <c r="I26" s="44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4.25" customHeight="1">
      <c r="A27" s="5"/>
      <c r="B27" s="5"/>
      <c r="C27" s="5"/>
      <c r="D27" s="5"/>
      <c r="E27" s="31" t="s">
        <v>294</v>
      </c>
      <c r="F27" s="35">
        <v>0.35720873297166417</v>
      </c>
      <c r="G27" s="35">
        <v>0.15157294893405457</v>
      </c>
      <c r="H27" s="35">
        <v>0.49121831809428129</v>
      </c>
      <c r="I27" s="44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4.25" customHeight="1">
      <c r="A28" s="5"/>
      <c r="B28" s="5"/>
      <c r="C28" s="5"/>
      <c r="D28" s="5"/>
      <c r="E28" s="31" t="s">
        <v>295</v>
      </c>
      <c r="F28" s="35">
        <v>0.48239779358527868</v>
      </c>
      <c r="G28" s="35">
        <v>0.11569611999252692</v>
      </c>
      <c r="H28" s="35">
        <v>0.40190608642219444</v>
      </c>
      <c r="I28" s="44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4.25" customHeight="1">
      <c r="A29" s="5"/>
      <c r="B29" s="5"/>
      <c r="C29" s="5"/>
      <c r="D29" s="5"/>
      <c r="E29" s="31" t="s">
        <v>296</v>
      </c>
      <c r="F29" s="35">
        <v>0.62204954886912567</v>
      </c>
      <c r="G29" s="35">
        <v>8.7589275426448468E-2</v>
      </c>
      <c r="H29" s="35">
        <v>0.29036117570442588</v>
      </c>
      <c r="I29" s="44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4.25" customHeight="1">
      <c r="A30" s="5"/>
      <c r="B30" s="5"/>
      <c r="C30" s="5"/>
      <c r="D30" s="5"/>
      <c r="E30" s="31" t="s">
        <v>297</v>
      </c>
      <c r="F30" s="35">
        <v>0.61354804206982383</v>
      </c>
      <c r="G30" s="35">
        <v>4.159289742638609E-2</v>
      </c>
      <c r="H30" s="35">
        <v>0.34485906050379006</v>
      </c>
      <c r="I30" s="44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4.25" customHeight="1">
      <c r="A31" s="5"/>
      <c r="B31" s="5"/>
      <c r="C31" s="5"/>
      <c r="D31" s="5"/>
      <c r="E31" s="29"/>
      <c r="F31" s="30"/>
      <c r="G31" s="30"/>
      <c r="H31" s="30"/>
      <c r="I31" s="44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4.2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4.2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4.2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4.2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4.2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4.2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4.2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4.2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4.2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4.2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4.25" customHeight="1">
      <c r="A42" s="3" t="s">
        <v>354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4.2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4.2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4.2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4.2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4.2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4.2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4.2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4.2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4.2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4.2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4.2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4.2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4.2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4.2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4.2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4.2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4.2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4.2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4.2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4.2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4.2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4.2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4.2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4.2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4.2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4.2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4.2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4.2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4.2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4.2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4.2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4.2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4.2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4.2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4.2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4.2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4.2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4.2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4.2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4.2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4.2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4.2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4.2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4.2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4.2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4.2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4.2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4.2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4.2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4.2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4.2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4.2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4.2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4.2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4.2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4.2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4.2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4.2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4.2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4.2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4.2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4.2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4.2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4.2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4.2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4.2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4.2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4.2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4.2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4.2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4.2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4.2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4.2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4.2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4.2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4.2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4.2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4.2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4.2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4.2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4.2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4.2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4.2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4.2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4.2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4.2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4.2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4.2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4.2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4.2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4.2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4.2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4.2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4.2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4.2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4.2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4.2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4.2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4.2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4.2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4.2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4.2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4.2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4.2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4.2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4.2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4.2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4.2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4.2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4.2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4.2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4.2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4.2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4.2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4.2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4.2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4.2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4.2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4.2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4.2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4.2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4.2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4.2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4.2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4.2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4.2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4.2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4.2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4.2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4.2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4.2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4.2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4.2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4.2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4.2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4.2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4.2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4.2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4.2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4.2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4.2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4.2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4.2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4.2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4.2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4.2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4.2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4.2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4.2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4.2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4.2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4.2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4.2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4.2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4.2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4.2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4.2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4.2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4.2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4.2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4.2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4.2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4.2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4.2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4.2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4.2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4.2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4.2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4.2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4.2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4.2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4.2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4.2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4.2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4.2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4.2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4.2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4.2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4.2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4.2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4.2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4.2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4.2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4.2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4.2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4.2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4.2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4.2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4.2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4.2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4.2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4.2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4.2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4.2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4.2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4.2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4.2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4.2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4.2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4.2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4.2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4.2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4.2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4.2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4.2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4.2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4.2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4.2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4.2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4.2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4.2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4.2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4.2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4.2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4.2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4.2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4.2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4.2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4.2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4.2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4.2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4.2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4.2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4.2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4.2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4.2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4.2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4.2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4.2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4.2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4.2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4.2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4.2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4.2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4.2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4.2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4.2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4.2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4.2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4.2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4.2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4.2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4.2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4.2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4.2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4.2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4.2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4.2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4.2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4.2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4.2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4.2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4.2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4.2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4.2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4.2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4.2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4.2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4.2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4.2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4.2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4.2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4.2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4.2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4.2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4.2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4.2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4.2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4.2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4.2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4.2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4.2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4.2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4.2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4.2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4.2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4.2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4.2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4.2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4.2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4.2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4.2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4.2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4.2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4.2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4.2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4.2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4.2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4.2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4.2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4.2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4.2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4.2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4.2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4.2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4.2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4.2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4.2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4.2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4.2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4.2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4.2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4.2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4.2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4.2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4.2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4.2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4.2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4.2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4.2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4.2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4.2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4.2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4.2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4.2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4.2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4.2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4.2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4.2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4.2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4.2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4.2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4.2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4.2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4.2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4.2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4.2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4.2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4.2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4.2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4.2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4.2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4.2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4.2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4.2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4.2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4.2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4.2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4.2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4.2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4.2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4.2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4.2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4.2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4.2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4.2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4.2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4.2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4.2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4.2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4.2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4.2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4.2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4.2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4.2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4.2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4.2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4.2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4.2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4.2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4.2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4.2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4.2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4.2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4.2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4.2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4.2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4.2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4.2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4.2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4.2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4.2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4.2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4.2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4.2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4.2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4.2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4.2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4.2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4.2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4.2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4.2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4.2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4.2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4.2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4.2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4.2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4.2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4.2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4.2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4.2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4.2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4.2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4.2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4.2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4.2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4.2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4.2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4.2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4.2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4.2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4.2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4.2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4.2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4.2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4.2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4.2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4.2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4.2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4.2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4.2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4.2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4.2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4.2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4.2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4.2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4.2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4.2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4.2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4.2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4.2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4.2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4.2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4.2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4.2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4.2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4.2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4.2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4.2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4.2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4.2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4.2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4.2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4.2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4.2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4.2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4.2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4.2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4.2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4.2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4.2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4.2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4.2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4.2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4.2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4.2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4.2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4.2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4.2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4.2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4.2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4.2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4.2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4.2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4.2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4.2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4.2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4.2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4.2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4.2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4.2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4.2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4.2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4.2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4.2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4.2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4.2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4.2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4.2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4.2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4.2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4.2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4.2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4.2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4.2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4.2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4.2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4.2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4.2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4.2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4.2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4.2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4.2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4.2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4.2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4.2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4.2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4.2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4.2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4.2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4.2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4.2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4.2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4.2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4.2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4.2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4.2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4.2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4.2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4.2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4.2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4.2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4.2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4.2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4.2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4.2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4.2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4.2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4.2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4.2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4.2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4.2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4.2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4.2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4.2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4.2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4.2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4.2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4.2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4.2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4.2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4.2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4.2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4.2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4.2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4.2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4.2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4.2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4.2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4.2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4.2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4.2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4.2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4.2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4.2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4.2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4.2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4.2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4.2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4.2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4.2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4.2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4.2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4.2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4.2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4.2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4.2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4.2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4.2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4.2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4.2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4.2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4.2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4.2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4.2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4.2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4.2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4.2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4.2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4.2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4.2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4.2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4.2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4.2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4.2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4.2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4.2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4.2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4.2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4.2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4.2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4.2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4.2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4.2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4.2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4.2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4.2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4.2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4.2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4.2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4.2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4.2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4.2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4.2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4.2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4.2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4.2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4.2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4.2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4.2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4.2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4.2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4.2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4.2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4.2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4.2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4.2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4.2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4.2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4.2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4.2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4.2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4.2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4.2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4.2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4.2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4.2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4.2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4.2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4.2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4.2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4.2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4.2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4.2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4.2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4.2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4.2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4.2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4.2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4.2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4.2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4.2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4.2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4.2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4.2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4.2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4.2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4.2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4.2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4.2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4.2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4.2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4.2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4.2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4.2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4.2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4.2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4.2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4.2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4.2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4.2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4.2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4.2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4.2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4.2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4.2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4.2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4.2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4.2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4.2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4.2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4.2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4.2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4.2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4.2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4.2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4.2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4.2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4.2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4.2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4.2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4.2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4.2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4.2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4.2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4.2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4.2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4.2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4.2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4.2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4.2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4.2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4.2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4.2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4.2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4.2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4.2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4.2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4.2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4.2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4.2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4.2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4.2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4.2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4.2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4.2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4.2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4.2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4.2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4.2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4.2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4.2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4.2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4.2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4.2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4.2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4.2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4.2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4.2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4.2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4.2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4.2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4.2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4.2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4.2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4.2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4.2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4.2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4.2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4.2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4.2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4.2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4.2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4.2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4.2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4.2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4.2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4.2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4.2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4.2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4.2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4.2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4.2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4.2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4.2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4.2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4.2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4.2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4.2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4.2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4.2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4.2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4.2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4.2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4.2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4.2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4.2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4.2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4.2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4.2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4.2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4.2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4.2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4.2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4.2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4.2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4.2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4.2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4.2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4.2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4.2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4.2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4.2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4.2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4.2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4.2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4.2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4.2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4.2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4.2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4.2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4.2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4.2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4.2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4.2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4.2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4.2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4.2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4.2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4.2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4.2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4.2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4.2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4.2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4.2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4.2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4.2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4.2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4.2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4.2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4.2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4.2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4.2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4.2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4.2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4.2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4.2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4.2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4.2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4.2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4.2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4.2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4.2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4.2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4.2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4.2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4.2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4.2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4.2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4.2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4.2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4.2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4.2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4.2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4.2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4.2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4.2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4.2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4.2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4.2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4.2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4.2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4.2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4.2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4.2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4.2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4.2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4.2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4.2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4.2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4.2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4.2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4.2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4.2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4.2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4.2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4.2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4.2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4.2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4.2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4.2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4.2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4.2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4.2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4.2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4.2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4.2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4.2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4.2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4.2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4.2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4.2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4.2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4.2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4.2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4.2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4.2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4.2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4.2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4.2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4.2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4.2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4.2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4.2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4.2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4.2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4.2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4.2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4.2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4.2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4.2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4.2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4.2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4.2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4.2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4.2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4.2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4.2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4.2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4.2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4.2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4.2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4.2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4.2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4.2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4.2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4.2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4.2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4.2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4.2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4.2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4.2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4.2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4.2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4.2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4.2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4.2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4.2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4.2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4.2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4.2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4.2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4.2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4.2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4.2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4.2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4.2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4.2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4.2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4.2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4.2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4.2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4.2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4.2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4.2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4.2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4.2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4.2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4.2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4.2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4.2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4.2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4.2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4.2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4.2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4.2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4.2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4.2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4.2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4.2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4.2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4.2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4.2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4.2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4.2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4.2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4.2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4.2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4.2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4.2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4.2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4.2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4.2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4.2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4.2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4.2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</sheetData>
  <pageMargins left="0.7" right="0.7" top="0.75" bottom="0.75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985"/>
  <sheetViews>
    <sheetView showGridLines="0" topLeftCell="A5" workbookViewId="0">
      <selection activeCell="A9" sqref="A9"/>
    </sheetView>
  </sheetViews>
  <sheetFormatPr baseColWidth="10" defaultColWidth="14.36328125" defaultRowHeight="15" customHeight="1"/>
  <cols>
    <col min="1" max="1" width="10.7265625" customWidth="1"/>
    <col min="2" max="2" width="16" customWidth="1"/>
    <col min="3" max="3" width="10.7265625" customWidth="1"/>
    <col min="4" max="4" width="11.7265625" customWidth="1"/>
    <col min="5" max="26" width="10.7265625" customWidth="1"/>
  </cols>
  <sheetData>
    <row r="1" spans="1:2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2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3" t="s">
        <v>189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>
      <c r="A6" s="3" t="s">
        <v>22</v>
      </c>
      <c r="B6" s="3"/>
      <c r="C6" s="3"/>
      <c r="D6" s="3"/>
      <c r="E6" s="3"/>
      <c r="F6" s="3"/>
      <c r="G6" s="3"/>
      <c r="H6" s="3"/>
      <c r="I6" s="3"/>
      <c r="J6" s="3"/>
      <c r="K6" s="1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69" t="s">
        <v>326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>
      <c r="A9" s="65" t="s">
        <v>327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/>
    <row r="11" spans="1:26" ht="12.75" customHeight="1"/>
    <row r="12" spans="1:26" ht="12.75" customHeight="1"/>
    <row r="13" spans="1:26" ht="12.75" customHeight="1"/>
    <row r="14" spans="1:26" ht="12.75" customHeight="1"/>
    <row r="15" spans="1:26" ht="12.75" customHeight="1"/>
    <row r="16" spans="1:26" ht="12.75" customHeight="1"/>
    <row r="17" spans="1:6" ht="12.75" customHeight="1"/>
    <row r="18" spans="1:6" ht="12.75" customHeight="1"/>
    <row r="19" spans="1:6" ht="12.75" customHeight="1"/>
    <row r="20" spans="1:6" ht="12.75" customHeight="1"/>
    <row r="21" spans="1:6" ht="12.75" customHeight="1"/>
    <row r="22" spans="1:6" ht="12.75" customHeight="1"/>
    <row r="23" spans="1:6" ht="12.75" customHeight="1"/>
    <row r="24" spans="1:6" ht="12.75" customHeight="1"/>
    <row r="25" spans="1:6" ht="12.75" customHeight="1"/>
    <row r="26" spans="1:6" ht="12.75" customHeight="1">
      <c r="A26" s="31"/>
      <c r="B26" s="31">
        <v>2012</v>
      </c>
      <c r="C26" s="31">
        <v>2014</v>
      </c>
      <c r="D26" s="31">
        <v>2018</v>
      </c>
      <c r="E26" s="31">
        <v>2019</v>
      </c>
      <c r="F26" s="31">
        <v>2021</v>
      </c>
    </row>
    <row r="27" spans="1:6" ht="12.75" customHeight="1">
      <c r="A27" s="31" t="s">
        <v>356</v>
      </c>
      <c r="B27" s="31">
        <v>12.1</v>
      </c>
      <c r="C27" s="32">
        <v>12</v>
      </c>
      <c r="D27" s="32">
        <v>12.3</v>
      </c>
      <c r="E27" s="32">
        <v>14</v>
      </c>
      <c r="F27" s="31">
        <v>20.7</v>
      </c>
    </row>
    <row r="28" spans="1:6" ht="12.75" customHeight="1"/>
    <row r="29" spans="1:6" ht="12.75" customHeight="1"/>
    <row r="30" spans="1:6" ht="12.75" customHeight="1"/>
    <row r="31" spans="1:6" ht="12.75" customHeight="1"/>
    <row r="32" spans="1:6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</sheetData>
  <pageMargins left="0.7" right="0.7" top="0.75" bottom="0.75" header="0" footer="0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990"/>
  <sheetViews>
    <sheetView showGridLines="0" topLeftCell="A8" workbookViewId="0">
      <selection activeCell="A8" sqref="A8:A9"/>
    </sheetView>
  </sheetViews>
  <sheetFormatPr baseColWidth="10" defaultColWidth="14.36328125" defaultRowHeight="15" customHeight="1"/>
  <cols>
    <col min="1" max="1" width="13.7265625" customWidth="1"/>
    <col min="2" max="26" width="10.7265625" customWidth="1"/>
  </cols>
  <sheetData>
    <row r="1" spans="1:2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2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3" t="s">
        <v>189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>
      <c r="A6" s="3" t="s">
        <v>23</v>
      </c>
      <c r="B6" s="3"/>
      <c r="C6" s="3"/>
      <c r="D6" s="3"/>
      <c r="E6" s="3"/>
      <c r="F6" s="3"/>
      <c r="G6" s="3"/>
      <c r="H6" s="3"/>
      <c r="I6" s="3"/>
      <c r="J6" s="3"/>
      <c r="K6" s="1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69" t="s">
        <v>328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>
      <c r="A9" s="70" t="s">
        <v>301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/>
    <row r="11" spans="1:26" ht="12.75" customHeight="1"/>
    <row r="12" spans="1:26" ht="12.75" customHeight="1"/>
    <row r="13" spans="1:26" ht="12.75" customHeight="1"/>
    <row r="14" spans="1:26" ht="12.75" customHeight="1"/>
    <row r="15" spans="1:26" ht="12.75" customHeight="1"/>
    <row r="16" spans="1:26" ht="12.75" customHeight="1"/>
    <row r="17" spans="1:9" ht="12.75" customHeight="1"/>
    <row r="18" spans="1:9" ht="12.75" customHeight="1"/>
    <row r="19" spans="1:9" ht="12.75" customHeight="1"/>
    <row r="20" spans="1:9" ht="12.75" customHeight="1"/>
    <row r="21" spans="1:9" ht="12.75" customHeight="1"/>
    <row r="22" spans="1:9" ht="12.75" customHeight="1"/>
    <row r="23" spans="1:9" ht="12.75" customHeight="1"/>
    <row r="24" spans="1:9" ht="12.75" customHeight="1"/>
    <row r="25" spans="1:9" ht="12.75" customHeight="1"/>
    <row r="26" spans="1:9" ht="12.75" customHeight="1"/>
    <row r="27" spans="1:9" ht="12.75" customHeight="1"/>
    <row r="28" spans="1:9" ht="12.75" customHeight="1"/>
    <row r="29" spans="1:9" ht="12.75" customHeight="1"/>
    <row r="30" spans="1:9" ht="12.75" customHeight="1"/>
    <row r="31" spans="1:9" ht="12.75" customHeight="1">
      <c r="A31" s="31" t="s">
        <v>13</v>
      </c>
      <c r="B31" s="31">
        <v>2015</v>
      </c>
      <c r="C31" s="31">
        <v>2016</v>
      </c>
      <c r="D31" s="31">
        <v>2017</v>
      </c>
      <c r="E31" s="31">
        <v>2018</v>
      </c>
      <c r="F31" s="31">
        <v>2019</v>
      </c>
      <c r="G31" s="31">
        <v>2020</v>
      </c>
      <c r="H31" s="31">
        <v>2021</v>
      </c>
      <c r="I31" s="31" t="s">
        <v>332</v>
      </c>
    </row>
    <row r="32" spans="1:9" ht="12.75" customHeight="1">
      <c r="A32" s="31" t="s">
        <v>333</v>
      </c>
      <c r="B32" s="31">
        <v>0</v>
      </c>
      <c r="C32" s="45">
        <v>0.72399999999999998</v>
      </c>
      <c r="D32" s="45">
        <v>8.3000000000000004E-2</v>
      </c>
      <c r="E32" s="45">
        <v>0.155</v>
      </c>
      <c r="F32" s="45">
        <v>-2E-3</v>
      </c>
      <c r="G32" s="45">
        <v>-0.373</v>
      </c>
      <c r="H32" s="45">
        <v>0.57199999999999995</v>
      </c>
      <c r="I32" s="45">
        <v>5.8999999999999997E-2</v>
      </c>
    </row>
    <row r="33" spans="1:9" ht="12.75" customHeight="1">
      <c r="A33" s="31" t="s">
        <v>14</v>
      </c>
      <c r="B33" s="37">
        <v>877675</v>
      </c>
      <c r="C33" s="37">
        <v>1513172</v>
      </c>
      <c r="D33" s="37">
        <v>1638903</v>
      </c>
      <c r="E33" s="37">
        <v>1892418</v>
      </c>
      <c r="F33" s="37">
        <v>1888992</v>
      </c>
      <c r="G33" s="37">
        <v>1183501</v>
      </c>
      <c r="H33" s="37">
        <v>1860576</v>
      </c>
      <c r="I33" s="37">
        <v>1969665</v>
      </c>
    </row>
    <row r="34" spans="1:9" ht="12.75" customHeight="1"/>
    <row r="35" spans="1:9" ht="12.75" customHeight="1"/>
    <row r="36" spans="1:9" ht="12.75" customHeight="1"/>
    <row r="37" spans="1:9" ht="12.75" customHeight="1"/>
    <row r="38" spans="1:9" ht="12.75" customHeight="1"/>
    <row r="39" spans="1:9" ht="12.75" customHeight="1"/>
    <row r="40" spans="1:9" ht="12.75" customHeight="1"/>
    <row r="41" spans="1:9" ht="12.75" customHeight="1"/>
    <row r="42" spans="1:9" ht="12.75" customHeight="1"/>
    <row r="43" spans="1:9" ht="12.75" customHeight="1"/>
    <row r="44" spans="1:9" ht="12.75" customHeight="1"/>
    <row r="45" spans="1:9" ht="12.75" customHeight="1"/>
    <row r="46" spans="1:9" ht="12.75" customHeight="1"/>
    <row r="47" spans="1:9" ht="12.75" customHeight="1"/>
    <row r="48" spans="1:9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</sheetData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3537D-87BB-4EF0-9664-4B69231D43C5}">
  <dimension ref="A1:V990"/>
  <sheetViews>
    <sheetView zoomScale="93" workbookViewId="0">
      <selection activeCell="G7" sqref="G7"/>
    </sheetView>
  </sheetViews>
  <sheetFormatPr baseColWidth="10" defaultColWidth="14.36328125" defaultRowHeight="15" customHeight="1"/>
  <cols>
    <col min="1" max="1" width="13.7265625" style="56" customWidth="1"/>
    <col min="2" max="9" width="10.7265625" style="56" customWidth="1"/>
    <col min="10" max="10" width="63.453125" style="56" bestFit="1" customWidth="1"/>
    <col min="11" max="22" width="10.7265625" style="56" customWidth="1"/>
    <col min="23" max="16384" width="14.36328125" style="56"/>
  </cols>
  <sheetData>
    <row r="1" spans="1:22" ht="12.75" customHeight="1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</row>
    <row r="2" spans="1:22" ht="12.75" customHeight="1">
      <c r="A2" s="55"/>
      <c r="B2" s="55"/>
      <c r="C2" s="55"/>
      <c r="D2" s="55"/>
      <c r="E2" s="55"/>
      <c r="F2" s="55"/>
      <c r="G2" s="55"/>
      <c r="H2" s="55"/>
      <c r="I2" s="55"/>
      <c r="J2" s="59" t="s">
        <v>313</v>
      </c>
      <c r="K2" s="59">
        <v>2021</v>
      </c>
      <c r="L2" s="59">
        <v>2020</v>
      </c>
      <c r="M2" s="59">
        <v>2019</v>
      </c>
      <c r="N2" s="55"/>
      <c r="O2" s="55"/>
      <c r="P2" s="55"/>
      <c r="Q2" s="55"/>
      <c r="R2" s="55"/>
      <c r="S2" s="55"/>
      <c r="T2" s="55"/>
      <c r="U2" s="55"/>
      <c r="V2" s="55"/>
    </row>
    <row r="3" spans="1:22" ht="12.75" customHeight="1">
      <c r="A3" s="55"/>
      <c r="B3" s="55"/>
      <c r="C3" s="55"/>
      <c r="D3" s="55"/>
      <c r="E3" s="55"/>
      <c r="F3" s="55"/>
      <c r="G3" s="55"/>
      <c r="H3" s="55"/>
      <c r="I3" s="55"/>
      <c r="J3" s="59" t="s">
        <v>302</v>
      </c>
      <c r="K3" s="71">
        <v>0.187</v>
      </c>
      <c r="L3" s="71">
        <v>0.17100000000000001</v>
      </c>
      <c r="M3" s="71">
        <v>0.215</v>
      </c>
      <c r="N3" s="55"/>
      <c r="O3" s="55"/>
      <c r="P3" s="55"/>
      <c r="Q3" s="55"/>
      <c r="R3" s="55"/>
      <c r="S3" s="55"/>
      <c r="T3" s="55"/>
      <c r="U3" s="55"/>
      <c r="V3" s="55"/>
    </row>
    <row r="4" spans="1:22" ht="12.75" customHeight="1">
      <c r="A4" s="2" t="s">
        <v>0</v>
      </c>
      <c r="B4" s="55"/>
      <c r="C4" s="55"/>
      <c r="D4" s="55"/>
      <c r="E4" s="55"/>
      <c r="F4" s="55"/>
      <c r="G4" s="55"/>
      <c r="H4" s="55"/>
      <c r="I4" s="55"/>
      <c r="J4" s="59" t="s">
        <v>303</v>
      </c>
      <c r="K4" s="71">
        <v>0.18</v>
      </c>
      <c r="L4" s="71">
        <v>0.193</v>
      </c>
      <c r="M4" s="71">
        <v>0.161</v>
      </c>
      <c r="N4" s="55"/>
      <c r="O4" s="55"/>
      <c r="P4" s="55"/>
      <c r="Q4" s="55"/>
      <c r="R4" s="55"/>
      <c r="S4" s="55"/>
      <c r="T4" s="55"/>
      <c r="U4" s="55"/>
      <c r="V4" s="55"/>
    </row>
    <row r="5" spans="1:22" ht="12.75" customHeight="1">
      <c r="A5" s="60" t="s">
        <v>189</v>
      </c>
      <c r="B5" s="60"/>
      <c r="C5" s="60"/>
      <c r="D5" s="60"/>
      <c r="E5" s="60"/>
      <c r="F5" s="60"/>
      <c r="G5" s="60"/>
      <c r="H5" s="60"/>
      <c r="I5" s="60"/>
      <c r="J5" s="59" t="s">
        <v>304</v>
      </c>
      <c r="K5" s="71">
        <v>0.17</v>
      </c>
      <c r="L5" s="71">
        <v>0.16600000000000001</v>
      </c>
      <c r="M5" s="71">
        <v>0.19</v>
      </c>
      <c r="N5" s="60"/>
      <c r="O5" s="60"/>
      <c r="P5" s="60"/>
      <c r="Q5" s="60"/>
      <c r="R5" s="60"/>
      <c r="S5" s="60"/>
      <c r="T5" s="60"/>
      <c r="U5" s="60"/>
      <c r="V5" s="60"/>
    </row>
    <row r="6" spans="1:22" ht="12.75" customHeight="1">
      <c r="A6" s="60" t="s">
        <v>330</v>
      </c>
      <c r="B6" s="60"/>
      <c r="C6" s="60"/>
      <c r="D6" s="60"/>
      <c r="E6" s="60"/>
      <c r="F6" s="60"/>
      <c r="G6" s="60"/>
      <c r="H6" s="60"/>
      <c r="I6" s="60"/>
      <c r="J6" s="59" t="s">
        <v>305</v>
      </c>
      <c r="K6" s="71">
        <v>0.157</v>
      </c>
      <c r="L6" s="71">
        <v>0.159</v>
      </c>
      <c r="M6" s="71">
        <v>0.14099999999999999</v>
      </c>
      <c r="N6" s="60"/>
      <c r="O6" s="60"/>
      <c r="P6" s="60"/>
      <c r="Q6" s="60"/>
      <c r="R6" s="60"/>
      <c r="S6" s="60"/>
      <c r="T6" s="60"/>
      <c r="U6" s="60"/>
      <c r="V6" s="60"/>
    </row>
    <row r="7" spans="1:22" ht="12.75" customHeight="1">
      <c r="A7" s="55"/>
      <c r="B7" s="55"/>
      <c r="C7" s="55"/>
      <c r="D7" s="55"/>
      <c r="E7" s="55"/>
      <c r="F7" s="55"/>
      <c r="G7" s="55"/>
      <c r="H7" s="55"/>
      <c r="I7" s="55"/>
      <c r="J7" s="59" t="s">
        <v>306</v>
      </c>
      <c r="K7" s="71">
        <v>0.112</v>
      </c>
      <c r="L7" s="71">
        <v>0.12</v>
      </c>
      <c r="M7" s="71">
        <v>9.9000000000000005E-2</v>
      </c>
      <c r="N7" s="55"/>
      <c r="O7" s="55"/>
      <c r="P7" s="55"/>
      <c r="Q7" s="55"/>
      <c r="R7" s="55"/>
      <c r="S7" s="55"/>
      <c r="T7" s="55"/>
      <c r="U7" s="55"/>
      <c r="V7" s="55"/>
    </row>
    <row r="8" spans="1:22" ht="12.75" customHeight="1">
      <c r="A8" s="72" t="s">
        <v>329</v>
      </c>
      <c r="B8" s="60"/>
      <c r="C8" s="60"/>
      <c r="D8" s="60"/>
      <c r="E8" s="60"/>
      <c r="F8" s="60"/>
      <c r="G8" s="60"/>
      <c r="H8" s="60"/>
      <c r="I8" s="60"/>
      <c r="J8" s="59" t="s">
        <v>307</v>
      </c>
      <c r="K8" s="71">
        <v>8.5000000000000006E-2</v>
      </c>
      <c r="L8" s="71">
        <v>8.3000000000000004E-2</v>
      </c>
      <c r="M8" s="71">
        <v>8.2000000000000003E-2</v>
      </c>
      <c r="N8" s="60"/>
      <c r="O8" s="60"/>
      <c r="P8" s="60"/>
      <c r="Q8" s="60"/>
      <c r="R8" s="60"/>
      <c r="S8" s="60"/>
      <c r="T8" s="60"/>
      <c r="U8" s="60"/>
      <c r="V8" s="60"/>
    </row>
    <row r="9" spans="1:22" ht="12.75" customHeight="1">
      <c r="A9" s="73" t="s">
        <v>331</v>
      </c>
      <c r="B9" s="55"/>
      <c r="C9" s="55"/>
      <c r="D9" s="55"/>
      <c r="E9" s="55"/>
      <c r="F9" s="55"/>
      <c r="G9" s="55"/>
      <c r="H9" s="55"/>
      <c r="I9" s="55"/>
      <c r="J9" s="59" t="s">
        <v>308</v>
      </c>
      <c r="K9" s="71">
        <v>5.2999999999999999E-2</v>
      </c>
      <c r="L9" s="71">
        <v>5.1999999999999998E-2</v>
      </c>
      <c r="M9" s="71">
        <v>5.3999999999999999E-2</v>
      </c>
      <c r="N9" s="55"/>
      <c r="O9" s="55"/>
      <c r="P9" s="55"/>
      <c r="Q9" s="55"/>
      <c r="R9" s="55"/>
      <c r="S9" s="55"/>
      <c r="T9" s="55"/>
      <c r="U9" s="55"/>
      <c r="V9" s="55"/>
    </row>
    <row r="10" spans="1:22" ht="12.75" customHeight="1">
      <c r="J10" s="59" t="s">
        <v>309</v>
      </c>
      <c r="K10" s="71">
        <v>4.2000000000000003E-2</v>
      </c>
      <c r="L10" s="71">
        <v>0.04</v>
      </c>
      <c r="M10" s="71">
        <v>4.5999999999999999E-2</v>
      </c>
    </row>
    <row r="11" spans="1:22" ht="12.75" customHeight="1">
      <c r="J11" s="59" t="s">
        <v>310</v>
      </c>
      <c r="K11" s="71">
        <v>8.0000000000000002E-3</v>
      </c>
      <c r="L11" s="71">
        <v>8.0000000000000002E-3</v>
      </c>
      <c r="M11" s="71">
        <v>6.0000000000000001E-3</v>
      </c>
    </row>
    <row r="12" spans="1:22" ht="12.75" customHeight="1">
      <c r="J12" s="59" t="s">
        <v>311</v>
      </c>
      <c r="K12" s="71">
        <v>6.0000000000000001E-3</v>
      </c>
      <c r="L12" s="71">
        <v>7.0000000000000001E-3</v>
      </c>
      <c r="M12" s="71">
        <v>6.0000000000000001E-3</v>
      </c>
    </row>
    <row r="13" spans="1:22" ht="12.75" customHeight="1">
      <c r="J13" s="59" t="s">
        <v>312</v>
      </c>
      <c r="K13" s="71">
        <v>0</v>
      </c>
      <c r="L13" s="71">
        <v>0</v>
      </c>
      <c r="M13" s="71">
        <v>0</v>
      </c>
    </row>
    <row r="14" spans="1:22" ht="12.75" customHeight="1"/>
    <row r="15" spans="1:22" ht="12.75" customHeight="1"/>
    <row r="16" spans="1:22" ht="12.75" customHeight="1"/>
    <row r="17" s="56" customFormat="1" ht="12.75" customHeight="1"/>
    <row r="18" s="56" customFormat="1" ht="12.75" customHeight="1"/>
    <row r="19" s="56" customFormat="1" ht="12.75" customHeight="1"/>
    <row r="20" s="56" customFormat="1" ht="12.75" customHeight="1"/>
    <row r="21" s="56" customFormat="1" ht="12.75" customHeight="1"/>
    <row r="22" s="56" customFormat="1" ht="12.75" customHeight="1"/>
    <row r="23" s="56" customFormat="1" ht="12.75" customHeight="1"/>
    <row r="24" s="56" customFormat="1" ht="12.75" customHeight="1"/>
    <row r="25" s="56" customFormat="1" ht="12.75" customHeight="1"/>
    <row r="26" s="56" customFormat="1" ht="12.75" customHeight="1"/>
    <row r="27" s="56" customFormat="1" ht="12.75" customHeight="1"/>
    <row r="28" s="56" customFormat="1" ht="12.75" customHeight="1"/>
    <row r="29" s="56" customFormat="1" ht="12.75" customHeight="1"/>
    <row r="30" s="56" customFormat="1" ht="12.75" customHeight="1"/>
    <row r="31" s="56" customFormat="1" ht="12.75" customHeight="1"/>
    <row r="32" s="56" customFormat="1" ht="12.75" customHeight="1"/>
    <row r="33" s="56" customFormat="1" ht="12.75" customHeight="1"/>
    <row r="34" s="56" customFormat="1" ht="12.75" customHeight="1"/>
    <row r="35" s="56" customFormat="1" ht="12.75" customHeight="1"/>
    <row r="36" s="56" customFormat="1" ht="12.75" customHeight="1"/>
    <row r="37" s="56" customFormat="1" ht="12.75" customHeight="1"/>
    <row r="38" s="56" customFormat="1" ht="12.75" customHeight="1"/>
    <row r="39" s="56" customFormat="1" ht="12.75" customHeight="1"/>
    <row r="40" s="56" customFormat="1" ht="12.75" customHeight="1"/>
    <row r="41" s="56" customFormat="1" ht="12.75" customHeight="1"/>
    <row r="42" s="56" customFormat="1" ht="12.75" customHeight="1"/>
    <row r="43" s="56" customFormat="1" ht="12.75" customHeight="1"/>
    <row r="44" s="56" customFormat="1" ht="12.75" customHeight="1"/>
    <row r="45" s="56" customFormat="1" ht="12.75" customHeight="1"/>
    <row r="46" s="56" customFormat="1" ht="12.75" customHeight="1"/>
    <row r="47" s="56" customFormat="1" ht="12.75" customHeight="1"/>
    <row r="48" s="56" customFormat="1" ht="12.75" customHeight="1"/>
    <row r="49" s="56" customFormat="1" ht="12.75" customHeight="1"/>
    <row r="50" s="56" customFormat="1" ht="12.75" customHeight="1"/>
    <row r="51" s="56" customFormat="1" ht="12.75" customHeight="1"/>
    <row r="52" s="56" customFormat="1" ht="12.75" customHeight="1"/>
    <row r="53" s="56" customFormat="1" ht="12.75" customHeight="1"/>
    <row r="54" s="56" customFormat="1" ht="12.75" customHeight="1"/>
    <row r="55" s="56" customFormat="1" ht="12.75" customHeight="1"/>
    <row r="56" s="56" customFormat="1" ht="12.75" customHeight="1"/>
    <row r="57" s="56" customFormat="1" ht="12.75" customHeight="1"/>
    <row r="58" s="56" customFormat="1" ht="12.75" customHeight="1"/>
    <row r="59" s="56" customFormat="1" ht="12.75" customHeight="1"/>
    <row r="60" s="56" customFormat="1" ht="12.75" customHeight="1"/>
    <row r="61" s="56" customFormat="1" ht="12.75" customHeight="1"/>
    <row r="62" s="56" customFormat="1" ht="12.75" customHeight="1"/>
    <row r="63" s="56" customFormat="1" ht="12.75" customHeight="1"/>
    <row r="64" s="56" customFormat="1" ht="12.75" customHeight="1"/>
    <row r="65" s="56" customFormat="1" ht="12.75" customHeight="1"/>
    <row r="66" s="56" customFormat="1" ht="12.75" customHeight="1"/>
    <row r="67" s="56" customFormat="1" ht="12.75" customHeight="1"/>
    <row r="68" s="56" customFormat="1" ht="12.75" customHeight="1"/>
    <row r="69" s="56" customFormat="1" ht="12.75" customHeight="1"/>
    <row r="70" s="56" customFormat="1" ht="12.75" customHeight="1"/>
    <row r="71" s="56" customFormat="1" ht="12.75" customHeight="1"/>
    <row r="72" s="56" customFormat="1" ht="12.75" customHeight="1"/>
    <row r="73" s="56" customFormat="1" ht="12.75" customHeight="1"/>
    <row r="74" s="56" customFormat="1" ht="12.75" customHeight="1"/>
    <row r="75" s="56" customFormat="1" ht="12.75" customHeight="1"/>
    <row r="76" s="56" customFormat="1" ht="12.75" customHeight="1"/>
    <row r="77" s="56" customFormat="1" ht="12.75" customHeight="1"/>
    <row r="78" s="56" customFormat="1" ht="12.75" customHeight="1"/>
    <row r="79" s="56" customFormat="1" ht="12.75" customHeight="1"/>
    <row r="80" s="56" customFormat="1" ht="12.75" customHeight="1"/>
    <row r="81" s="56" customFormat="1" ht="12.75" customHeight="1"/>
    <row r="82" s="56" customFormat="1" ht="12.75" customHeight="1"/>
    <row r="83" s="56" customFormat="1" ht="12.75" customHeight="1"/>
    <row r="84" s="56" customFormat="1" ht="12.75" customHeight="1"/>
    <row r="85" s="56" customFormat="1" ht="12.75" customHeight="1"/>
    <row r="86" s="56" customFormat="1" ht="12.75" customHeight="1"/>
    <row r="87" s="56" customFormat="1" ht="12.75" customHeight="1"/>
    <row r="88" s="56" customFormat="1" ht="12.75" customHeight="1"/>
    <row r="89" s="56" customFormat="1" ht="12.75" customHeight="1"/>
    <row r="90" s="56" customFormat="1" ht="12.75" customHeight="1"/>
    <row r="91" s="56" customFormat="1" ht="12.75" customHeight="1"/>
    <row r="92" s="56" customFormat="1" ht="12.75" customHeight="1"/>
    <row r="93" s="56" customFormat="1" ht="12.75" customHeight="1"/>
    <row r="94" s="56" customFormat="1" ht="12.75" customHeight="1"/>
    <row r="95" s="56" customFormat="1" ht="12.75" customHeight="1"/>
    <row r="96" s="56" customFormat="1" ht="12.75" customHeight="1"/>
    <row r="97" s="56" customFormat="1" ht="12.75" customHeight="1"/>
    <row r="98" s="56" customFormat="1" ht="12.75" customHeight="1"/>
    <row r="99" s="56" customFormat="1" ht="12.75" customHeight="1"/>
    <row r="100" s="56" customFormat="1" ht="12.75" customHeight="1"/>
    <row r="101" s="56" customFormat="1" ht="12.75" customHeight="1"/>
    <row r="102" s="56" customFormat="1" ht="12.75" customHeight="1"/>
    <row r="103" s="56" customFormat="1" ht="12.75" customHeight="1"/>
    <row r="104" s="56" customFormat="1" ht="12.75" customHeight="1"/>
    <row r="105" s="56" customFormat="1" ht="12.75" customHeight="1"/>
    <row r="106" s="56" customFormat="1" ht="12.75" customHeight="1"/>
    <row r="107" s="56" customFormat="1" ht="12.75" customHeight="1"/>
    <row r="108" s="56" customFormat="1" ht="12.75" customHeight="1"/>
    <row r="109" s="56" customFormat="1" ht="12.75" customHeight="1"/>
    <row r="110" s="56" customFormat="1" ht="12.75" customHeight="1"/>
    <row r="111" s="56" customFormat="1" ht="12.75" customHeight="1"/>
    <row r="112" s="56" customFormat="1" ht="12.75" customHeight="1"/>
    <row r="113" s="56" customFormat="1" ht="12.75" customHeight="1"/>
    <row r="114" s="56" customFormat="1" ht="12.75" customHeight="1"/>
    <row r="115" s="56" customFormat="1" ht="12.75" customHeight="1"/>
    <row r="116" s="56" customFormat="1" ht="12.75" customHeight="1"/>
    <row r="117" s="56" customFormat="1" ht="12.75" customHeight="1"/>
    <row r="118" s="56" customFormat="1" ht="12.75" customHeight="1"/>
    <row r="119" s="56" customFormat="1" ht="12.75" customHeight="1"/>
    <row r="120" s="56" customFormat="1" ht="12.75" customHeight="1"/>
    <row r="121" s="56" customFormat="1" ht="12.75" customHeight="1"/>
    <row r="122" s="56" customFormat="1" ht="12.75" customHeight="1"/>
    <row r="123" s="56" customFormat="1" ht="12.75" customHeight="1"/>
    <row r="124" s="56" customFormat="1" ht="12.75" customHeight="1"/>
    <row r="125" s="56" customFormat="1" ht="12.75" customHeight="1"/>
    <row r="126" s="56" customFormat="1" ht="12.75" customHeight="1"/>
    <row r="127" s="56" customFormat="1" ht="12.75" customHeight="1"/>
    <row r="128" s="56" customFormat="1" ht="12.75" customHeight="1"/>
    <row r="129" s="56" customFormat="1" ht="12.75" customHeight="1"/>
    <row r="130" s="56" customFormat="1" ht="12.75" customHeight="1"/>
    <row r="131" s="56" customFormat="1" ht="12.75" customHeight="1"/>
    <row r="132" s="56" customFormat="1" ht="12.75" customHeight="1"/>
    <row r="133" s="56" customFormat="1" ht="12.75" customHeight="1"/>
    <row r="134" s="56" customFormat="1" ht="12.75" customHeight="1"/>
    <row r="135" s="56" customFormat="1" ht="12.75" customHeight="1"/>
    <row r="136" s="56" customFormat="1" ht="12.75" customHeight="1"/>
    <row r="137" s="56" customFormat="1" ht="12.75" customHeight="1"/>
    <row r="138" s="56" customFormat="1" ht="12.75" customHeight="1"/>
    <row r="139" s="56" customFormat="1" ht="12.75" customHeight="1"/>
    <row r="140" s="56" customFormat="1" ht="12.75" customHeight="1"/>
    <row r="141" s="56" customFormat="1" ht="12.75" customHeight="1"/>
    <row r="142" s="56" customFormat="1" ht="12.75" customHeight="1"/>
    <row r="143" s="56" customFormat="1" ht="12.75" customHeight="1"/>
    <row r="144" s="56" customFormat="1" ht="12.75" customHeight="1"/>
    <row r="145" s="56" customFormat="1" ht="12.75" customHeight="1"/>
    <row r="146" s="56" customFormat="1" ht="12.75" customHeight="1"/>
    <row r="147" s="56" customFormat="1" ht="12.75" customHeight="1"/>
    <row r="148" s="56" customFormat="1" ht="12.75" customHeight="1"/>
    <row r="149" s="56" customFormat="1" ht="12.75" customHeight="1"/>
    <row r="150" s="56" customFormat="1" ht="12.75" customHeight="1"/>
    <row r="151" s="56" customFormat="1" ht="12.75" customHeight="1"/>
    <row r="152" s="56" customFormat="1" ht="12.75" customHeight="1"/>
    <row r="153" s="56" customFormat="1" ht="12.75" customHeight="1"/>
    <row r="154" s="56" customFormat="1" ht="12.75" customHeight="1"/>
    <row r="155" s="56" customFormat="1" ht="12.75" customHeight="1"/>
    <row r="156" s="56" customFormat="1" ht="12.75" customHeight="1"/>
    <row r="157" s="56" customFormat="1" ht="12.75" customHeight="1"/>
    <row r="158" s="56" customFormat="1" ht="12.75" customHeight="1"/>
    <row r="159" s="56" customFormat="1" ht="12.75" customHeight="1"/>
    <row r="160" s="56" customFormat="1" ht="12.75" customHeight="1"/>
    <row r="161" s="56" customFormat="1" ht="12.75" customHeight="1"/>
    <row r="162" s="56" customFormat="1" ht="12.75" customHeight="1"/>
    <row r="163" s="56" customFormat="1" ht="12.75" customHeight="1"/>
    <row r="164" s="56" customFormat="1" ht="12.75" customHeight="1"/>
    <row r="165" s="56" customFormat="1" ht="12.75" customHeight="1"/>
    <row r="166" s="56" customFormat="1" ht="12.75" customHeight="1"/>
    <row r="167" s="56" customFormat="1" ht="12.75" customHeight="1"/>
    <row r="168" s="56" customFormat="1" ht="12.75" customHeight="1"/>
    <row r="169" s="56" customFormat="1" ht="12.75" customHeight="1"/>
    <row r="170" s="56" customFormat="1" ht="12.75" customHeight="1"/>
    <row r="171" s="56" customFormat="1" ht="12.75" customHeight="1"/>
    <row r="172" s="56" customFormat="1" ht="12.75" customHeight="1"/>
    <row r="173" s="56" customFormat="1" ht="12.75" customHeight="1"/>
    <row r="174" s="56" customFormat="1" ht="12.75" customHeight="1"/>
    <row r="175" s="56" customFormat="1" ht="12.75" customHeight="1"/>
    <row r="176" s="56" customFormat="1" ht="12.75" customHeight="1"/>
    <row r="177" s="56" customFormat="1" ht="12.75" customHeight="1"/>
    <row r="178" s="56" customFormat="1" ht="12.75" customHeight="1"/>
    <row r="179" s="56" customFormat="1" ht="12.75" customHeight="1"/>
    <row r="180" s="56" customFormat="1" ht="12.75" customHeight="1"/>
    <row r="181" s="56" customFormat="1" ht="12.75" customHeight="1"/>
    <row r="182" s="56" customFormat="1" ht="12.75" customHeight="1"/>
    <row r="183" s="56" customFormat="1" ht="12.75" customHeight="1"/>
    <row r="184" s="56" customFormat="1" ht="12.75" customHeight="1"/>
    <row r="185" s="56" customFormat="1" ht="12.75" customHeight="1"/>
    <row r="186" s="56" customFormat="1" ht="12.75" customHeight="1"/>
    <row r="187" s="56" customFormat="1" ht="12.75" customHeight="1"/>
    <row r="188" s="56" customFormat="1" ht="12.75" customHeight="1"/>
    <row r="189" s="56" customFormat="1" ht="12.75" customHeight="1"/>
    <row r="190" s="56" customFormat="1" ht="12.75" customHeight="1"/>
    <row r="191" s="56" customFormat="1" ht="12.75" customHeight="1"/>
    <row r="192" s="56" customFormat="1" ht="12.75" customHeight="1"/>
    <row r="193" s="56" customFormat="1" ht="12.75" customHeight="1"/>
    <row r="194" s="56" customFormat="1" ht="12.75" customHeight="1"/>
    <row r="195" s="56" customFormat="1" ht="12.75" customHeight="1"/>
    <row r="196" s="56" customFormat="1" ht="12.75" customHeight="1"/>
    <row r="197" s="56" customFormat="1" ht="12.75" customHeight="1"/>
    <row r="198" s="56" customFormat="1" ht="12.75" customHeight="1"/>
    <row r="199" s="56" customFormat="1" ht="12.75" customHeight="1"/>
    <row r="200" s="56" customFormat="1" ht="12.75" customHeight="1"/>
    <row r="201" s="56" customFormat="1" ht="12.75" customHeight="1"/>
    <row r="202" s="56" customFormat="1" ht="12.75" customHeight="1"/>
    <row r="203" s="56" customFormat="1" ht="12.75" customHeight="1"/>
    <row r="204" s="56" customFormat="1" ht="12.75" customHeight="1"/>
    <row r="205" s="56" customFormat="1" ht="12.75" customHeight="1"/>
    <row r="206" s="56" customFormat="1" ht="12.75" customHeight="1"/>
    <row r="207" s="56" customFormat="1" ht="12.75" customHeight="1"/>
    <row r="208" s="56" customFormat="1" ht="12.75" customHeight="1"/>
    <row r="209" s="56" customFormat="1" ht="12.75" customHeight="1"/>
    <row r="210" s="56" customFormat="1" ht="12.75" customHeight="1"/>
    <row r="211" s="56" customFormat="1" ht="12.75" customHeight="1"/>
    <row r="212" s="56" customFormat="1" ht="12.75" customHeight="1"/>
    <row r="213" s="56" customFormat="1" ht="12.75" customHeight="1"/>
    <row r="214" s="56" customFormat="1" ht="12.75" customHeight="1"/>
    <row r="215" s="56" customFormat="1" ht="12.75" customHeight="1"/>
    <row r="216" s="56" customFormat="1" ht="12.75" customHeight="1"/>
    <row r="217" s="56" customFormat="1" ht="12.75" customHeight="1"/>
    <row r="218" s="56" customFormat="1" ht="12.75" customHeight="1"/>
    <row r="219" s="56" customFormat="1" ht="12.75" customHeight="1"/>
    <row r="220" s="56" customFormat="1" ht="12.75" customHeight="1"/>
    <row r="221" s="56" customFormat="1" ht="12.75" customHeight="1"/>
    <row r="222" s="56" customFormat="1" ht="12.75" customHeight="1"/>
    <row r="223" s="56" customFormat="1" ht="12.75" customHeight="1"/>
    <row r="224" s="56" customFormat="1" ht="12.75" customHeight="1"/>
    <row r="225" s="56" customFormat="1" ht="12.75" customHeight="1"/>
    <row r="226" s="56" customFormat="1" ht="12.75" customHeight="1"/>
    <row r="227" s="56" customFormat="1" ht="12.75" customHeight="1"/>
    <row r="228" s="56" customFormat="1" ht="12.75" customHeight="1"/>
    <row r="229" s="56" customFormat="1" ht="12.75" customHeight="1"/>
    <row r="230" s="56" customFormat="1" ht="12.75" customHeight="1"/>
    <row r="231" s="56" customFormat="1" ht="12.75" customHeight="1"/>
    <row r="232" s="56" customFormat="1" ht="12.75" customHeight="1"/>
    <row r="233" s="56" customFormat="1" ht="12.75" customHeight="1"/>
    <row r="234" s="56" customFormat="1" ht="12.75" customHeight="1"/>
    <row r="235" s="56" customFormat="1" ht="12.75" customHeight="1"/>
    <row r="236" s="56" customFormat="1" ht="12.75" customHeight="1"/>
    <row r="237" s="56" customFormat="1" ht="12.75" customHeight="1"/>
    <row r="238" s="56" customFormat="1" ht="12.75" customHeight="1"/>
    <row r="239" s="56" customFormat="1" ht="12.75" customHeight="1"/>
    <row r="240" s="56" customFormat="1" ht="12.75" customHeight="1"/>
    <row r="241" s="56" customFormat="1" ht="12.75" customHeight="1"/>
    <row r="242" s="56" customFormat="1" ht="12.75" customHeight="1"/>
    <row r="243" s="56" customFormat="1" ht="12.75" customHeight="1"/>
    <row r="244" s="56" customFormat="1" ht="12.75" customHeight="1"/>
    <row r="245" s="56" customFormat="1" ht="12.75" customHeight="1"/>
    <row r="246" s="56" customFormat="1" ht="12.75" customHeight="1"/>
    <row r="247" s="56" customFormat="1" ht="12.75" customHeight="1"/>
    <row r="248" s="56" customFormat="1" ht="12.75" customHeight="1"/>
    <row r="249" s="56" customFormat="1" ht="12.75" customHeight="1"/>
    <row r="250" s="56" customFormat="1" ht="12.75" customHeight="1"/>
    <row r="251" s="56" customFormat="1" ht="12.75" customHeight="1"/>
    <row r="252" s="56" customFormat="1" ht="12.75" customHeight="1"/>
    <row r="253" s="56" customFormat="1" ht="12.75" customHeight="1"/>
    <row r="254" s="56" customFormat="1" ht="12.75" customHeight="1"/>
    <row r="255" s="56" customFormat="1" ht="12.75" customHeight="1"/>
    <row r="256" s="56" customFormat="1" ht="12.75" customHeight="1"/>
    <row r="257" s="56" customFormat="1" ht="12.75" customHeight="1"/>
    <row r="258" s="56" customFormat="1" ht="12.75" customHeight="1"/>
    <row r="259" s="56" customFormat="1" ht="12.75" customHeight="1"/>
    <row r="260" s="56" customFormat="1" ht="12.75" customHeight="1"/>
    <row r="261" s="56" customFormat="1" ht="12.75" customHeight="1"/>
    <row r="262" s="56" customFormat="1" ht="12.75" customHeight="1"/>
    <row r="263" s="56" customFormat="1" ht="12.75" customHeight="1"/>
    <row r="264" s="56" customFormat="1" ht="12.75" customHeight="1"/>
    <row r="265" s="56" customFormat="1" ht="12.75" customHeight="1"/>
    <row r="266" s="56" customFormat="1" ht="12.75" customHeight="1"/>
    <row r="267" s="56" customFormat="1" ht="12.75" customHeight="1"/>
    <row r="268" s="56" customFormat="1" ht="12.75" customHeight="1"/>
    <row r="269" s="56" customFormat="1" ht="12.75" customHeight="1"/>
    <row r="270" s="56" customFormat="1" ht="12.75" customHeight="1"/>
    <row r="271" s="56" customFormat="1" ht="12.75" customHeight="1"/>
    <row r="272" s="56" customFormat="1" ht="12.75" customHeight="1"/>
    <row r="273" s="56" customFormat="1" ht="12.75" customHeight="1"/>
    <row r="274" s="56" customFormat="1" ht="12.75" customHeight="1"/>
    <row r="275" s="56" customFormat="1" ht="12.75" customHeight="1"/>
    <row r="276" s="56" customFormat="1" ht="12.75" customHeight="1"/>
    <row r="277" s="56" customFormat="1" ht="12.75" customHeight="1"/>
    <row r="278" s="56" customFormat="1" ht="12.75" customHeight="1"/>
    <row r="279" s="56" customFormat="1" ht="12.75" customHeight="1"/>
    <row r="280" s="56" customFormat="1" ht="12.75" customHeight="1"/>
    <row r="281" s="56" customFormat="1" ht="12.75" customHeight="1"/>
    <row r="282" s="56" customFormat="1" ht="12.75" customHeight="1"/>
    <row r="283" s="56" customFormat="1" ht="12.75" customHeight="1"/>
    <row r="284" s="56" customFormat="1" ht="12.75" customHeight="1"/>
    <row r="285" s="56" customFormat="1" ht="12.75" customHeight="1"/>
    <row r="286" s="56" customFormat="1" ht="12.75" customHeight="1"/>
    <row r="287" s="56" customFormat="1" ht="12.75" customHeight="1"/>
    <row r="288" s="56" customFormat="1" ht="12.75" customHeight="1"/>
    <row r="289" s="56" customFormat="1" ht="12.75" customHeight="1"/>
    <row r="290" s="56" customFormat="1" ht="12.75" customHeight="1"/>
    <row r="291" s="56" customFormat="1" ht="12.75" customHeight="1"/>
    <row r="292" s="56" customFormat="1" ht="12.75" customHeight="1"/>
    <row r="293" s="56" customFormat="1" ht="12.75" customHeight="1"/>
    <row r="294" s="56" customFormat="1" ht="12.75" customHeight="1"/>
    <row r="295" s="56" customFormat="1" ht="12.75" customHeight="1"/>
    <row r="296" s="56" customFormat="1" ht="12.75" customHeight="1"/>
    <row r="297" s="56" customFormat="1" ht="12.75" customHeight="1"/>
    <row r="298" s="56" customFormat="1" ht="12.75" customHeight="1"/>
    <row r="299" s="56" customFormat="1" ht="12.75" customHeight="1"/>
    <row r="300" s="56" customFormat="1" ht="12.75" customHeight="1"/>
    <row r="301" s="56" customFormat="1" ht="12.75" customHeight="1"/>
    <row r="302" s="56" customFormat="1" ht="12.75" customHeight="1"/>
    <row r="303" s="56" customFormat="1" ht="12.75" customHeight="1"/>
    <row r="304" s="56" customFormat="1" ht="12.75" customHeight="1"/>
    <row r="305" s="56" customFormat="1" ht="12.75" customHeight="1"/>
    <row r="306" s="56" customFormat="1" ht="12.75" customHeight="1"/>
    <row r="307" s="56" customFormat="1" ht="12.75" customHeight="1"/>
    <row r="308" s="56" customFormat="1" ht="12.75" customHeight="1"/>
    <row r="309" s="56" customFormat="1" ht="12.75" customHeight="1"/>
    <row r="310" s="56" customFormat="1" ht="12.75" customHeight="1"/>
    <row r="311" s="56" customFormat="1" ht="12.75" customHeight="1"/>
    <row r="312" s="56" customFormat="1" ht="12.75" customHeight="1"/>
    <row r="313" s="56" customFormat="1" ht="12.75" customHeight="1"/>
    <row r="314" s="56" customFormat="1" ht="12.75" customHeight="1"/>
    <row r="315" s="56" customFormat="1" ht="12.75" customHeight="1"/>
    <row r="316" s="56" customFormat="1" ht="12.75" customHeight="1"/>
    <row r="317" s="56" customFormat="1" ht="12.75" customHeight="1"/>
    <row r="318" s="56" customFormat="1" ht="12.75" customHeight="1"/>
    <row r="319" s="56" customFormat="1" ht="12.75" customHeight="1"/>
    <row r="320" s="56" customFormat="1" ht="12.75" customHeight="1"/>
    <row r="321" s="56" customFormat="1" ht="12.75" customHeight="1"/>
    <row r="322" s="56" customFormat="1" ht="12.75" customHeight="1"/>
    <row r="323" s="56" customFormat="1" ht="12.75" customHeight="1"/>
    <row r="324" s="56" customFormat="1" ht="12.75" customHeight="1"/>
    <row r="325" s="56" customFormat="1" ht="12.75" customHeight="1"/>
    <row r="326" s="56" customFormat="1" ht="12.75" customHeight="1"/>
    <row r="327" s="56" customFormat="1" ht="12.75" customHeight="1"/>
    <row r="328" s="56" customFormat="1" ht="12.75" customHeight="1"/>
    <row r="329" s="56" customFormat="1" ht="12.75" customHeight="1"/>
    <row r="330" s="56" customFormat="1" ht="12.75" customHeight="1"/>
    <row r="331" s="56" customFormat="1" ht="12.75" customHeight="1"/>
    <row r="332" s="56" customFormat="1" ht="12.75" customHeight="1"/>
    <row r="333" s="56" customFormat="1" ht="12.75" customHeight="1"/>
    <row r="334" s="56" customFormat="1" ht="12.75" customHeight="1"/>
    <row r="335" s="56" customFormat="1" ht="12.75" customHeight="1"/>
    <row r="336" s="56" customFormat="1" ht="12.75" customHeight="1"/>
    <row r="337" s="56" customFormat="1" ht="12.75" customHeight="1"/>
    <row r="338" s="56" customFormat="1" ht="12.75" customHeight="1"/>
    <row r="339" s="56" customFormat="1" ht="12.75" customHeight="1"/>
    <row r="340" s="56" customFormat="1" ht="12.75" customHeight="1"/>
    <row r="341" s="56" customFormat="1" ht="12.75" customHeight="1"/>
    <row r="342" s="56" customFormat="1" ht="12.75" customHeight="1"/>
    <row r="343" s="56" customFormat="1" ht="12.75" customHeight="1"/>
    <row r="344" s="56" customFormat="1" ht="12.75" customHeight="1"/>
    <row r="345" s="56" customFormat="1" ht="12.75" customHeight="1"/>
    <row r="346" s="56" customFormat="1" ht="12.75" customHeight="1"/>
    <row r="347" s="56" customFormat="1" ht="12.75" customHeight="1"/>
    <row r="348" s="56" customFormat="1" ht="12.75" customHeight="1"/>
    <row r="349" s="56" customFormat="1" ht="12.75" customHeight="1"/>
    <row r="350" s="56" customFormat="1" ht="12.75" customHeight="1"/>
    <row r="351" s="56" customFormat="1" ht="12.75" customHeight="1"/>
    <row r="352" s="56" customFormat="1" ht="12.75" customHeight="1"/>
    <row r="353" s="56" customFormat="1" ht="12.75" customHeight="1"/>
    <row r="354" s="56" customFormat="1" ht="12.75" customHeight="1"/>
    <row r="355" s="56" customFormat="1" ht="12.75" customHeight="1"/>
    <row r="356" s="56" customFormat="1" ht="12.75" customHeight="1"/>
    <row r="357" s="56" customFormat="1" ht="12.75" customHeight="1"/>
    <row r="358" s="56" customFormat="1" ht="12.75" customHeight="1"/>
    <row r="359" s="56" customFormat="1" ht="12.75" customHeight="1"/>
    <row r="360" s="56" customFormat="1" ht="12.75" customHeight="1"/>
    <row r="361" s="56" customFormat="1" ht="12.75" customHeight="1"/>
    <row r="362" s="56" customFormat="1" ht="12.75" customHeight="1"/>
    <row r="363" s="56" customFormat="1" ht="12.75" customHeight="1"/>
    <row r="364" s="56" customFormat="1" ht="12.75" customHeight="1"/>
    <row r="365" s="56" customFormat="1" ht="12.75" customHeight="1"/>
    <row r="366" s="56" customFormat="1" ht="12.75" customHeight="1"/>
    <row r="367" s="56" customFormat="1" ht="12.75" customHeight="1"/>
    <row r="368" s="56" customFormat="1" ht="12.75" customHeight="1"/>
    <row r="369" s="56" customFormat="1" ht="12.75" customHeight="1"/>
    <row r="370" s="56" customFormat="1" ht="12.75" customHeight="1"/>
    <row r="371" s="56" customFormat="1" ht="12.75" customHeight="1"/>
    <row r="372" s="56" customFormat="1" ht="12.75" customHeight="1"/>
    <row r="373" s="56" customFormat="1" ht="12.75" customHeight="1"/>
    <row r="374" s="56" customFormat="1" ht="12.75" customHeight="1"/>
    <row r="375" s="56" customFormat="1" ht="12.75" customHeight="1"/>
    <row r="376" s="56" customFormat="1" ht="12.75" customHeight="1"/>
    <row r="377" s="56" customFormat="1" ht="12.75" customHeight="1"/>
    <row r="378" s="56" customFormat="1" ht="12.75" customHeight="1"/>
    <row r="379" s="56" customFormat="1" ht="12.75" customHeight="1"/>
    <row r="380" s="56" customFormat="1" ht="12.75" customHeight="1"/>
    <row r="381" s="56" customFormat="1" ht="12.75" customHeight="1"/>
    <row r="382" s="56" customFormat="1" ht="12.75" customHeight="1"/>
    <row r="383" s="56" customFormat="1" ht="12.75" customHeight="1"/>
    <row r="384" s="56" customFormat="1" ht="12.75" customHeight="1"/>
    <row r="385" s="56" customFormat="1" ht="12.75" customHeight="1"/>
    <row r="386" s="56" customFormat="1" ht="12.75" customHeight="1"/>
    <row r="387" s="56" customFormat="1" ht="12.75" customHeight="1"/>
    <row r="388" s="56" customFormat="1" ht="12.75" customHeight="1"/>
    <row r="389" s="56" customFormat="1" ht="12.75" customHeight="1"/>
    <row r="390" s="56" customFormat="1" ht="12.75" customHeight="1"/>
    <row r="391" s="56" customFormat="1" ht="12.75" customHeight="1"/>
    <row r="392" s="56" customFormat="1" ht="12.75" customHeight="1"/>
    <row r="393" s="56" customFormat="1" ht="12.75" customHeight="1"/>
    <row r="394" s="56" customFormat="1" ht="12.75" customHeight="1"/>
    <row r="395" s="56" customFormat="1" ht="12.75" customHeight="1"/>
    <row r="396" s="56" customFormat="1" ht="12.75" customHeight="1"/>
    <row r="397" s="56" customFormat="1" ht="12.75" customHeight="1"/>
    <row r="398" s="56" customFormat="1" ht="12.75" customHeight="1"/>
    <row r="399" s="56" customFormat="1" ht="12.75" customHeight="1"/>
    <row r="400" s="56" customFormat="1" ht="12.75" customHeight="1"/>
    <row r="401" s="56" customFormat="1" ht="12.75" customHeight="1"/>
    <row r="402" s="56" customFormat="1" ht="12.75" customHeight="1"/>
    <row r="403" s="56" customFormat="1" ht="12.75" customHeight="1"/>
    <row r="404" s="56" customFormat="1" ht="12.75" customHeight="1"/>
    <row r="405" s="56" customFormat="1" ht="12.75" customHeight="1"/>
    <row r="406" s="56" customFormat="1" ht="12.75" customHeight="1"/>
    <row r="407" s="56" customFormat="1" ht="12.75" customHeight="1"/>
    <row r="408" s="56" customFormat="1" ht="12.75" customHeight="1"/>
    <row r="409" s="56" customFormat="1" ht="12.75" customHeight="1"/>
    <row r="410" s="56" customFormat="1" ht="12.75" customHeight="1"/>
    <row r="411" s="56" customFormat="1" ht="12.75" customHeight="1"/>
    <row r="412" s="56" customFormat="1" ht="12.75" customHeight="1"/>
    <row r="413" s="56" customFormat="1" ht="12.75" customHeight="1"/>
    <row r="414" s="56" customFormat="1" ht="12.75" customHeight="1"/>
    <row r="415" s="56" customFormat="1" ht="12.75" customHeight="1"/>
    <row r="416" s="56" customFormat="1" ht="12.75" customHeight="1"/>
    <row r="417" s="56" customFormat="1" ht="12.75" customHeight="1"/>
    <row r="418" s="56" customFormat="1" ht="12.75" customHeight="1"/>
    <row r="419" s="56" customFormat="1" ht="12.75" customHeight="1"/>
    <row r="420" s="56" customFormat="1" ht="12.75" customHeight="1"/>
    <row r="421" s="56" customFormat="1" ht="12.75" customHeight="1"/>
    <row r="422" s="56" customFormat="1" ht="12.75" customHeight="1"/>
    <row r="423" s="56" customFormat="1" ht="12.75" customHeight="1"/>
    <row r="424" s="56" customFormat="1" ht="12.75" customHeight="1"/>
    <row r="425" s="56" customFormat="1" ht="12.75" customHeight="1"/>
    <row r="426" s="56" customFormat="1" ht="12.75" customHeight="1"/>
    <row r="427" s="56" customFormat="1" ht="12.75" customHeight="1"/>
    <row r="428" s="56" customFormat="1" ht="12.75" customHeight="1"/>
    <row r="429" s="56" customFormat="1" ht="12.75" customHeight="1"/>
    <row r="430" s="56" customFormat="1" ht="12.75" customHeight="1"/>
    <row r="431" s="56" customFormat="1" ht="12.75" customHeight="1"/>
    <row r="432" s="56" customFormat="1" ht="12.75" customHeight="1"/>
    <row r="433" s="56" customFormat="1" ht="12.75" customHeight="1"/>
    <row r="434" s="56" customFormat="1" ht="12.75" customHeight="1"/>
    <row r="435" s="56" customFormat="1" ht="12.75" customHeight="1"/>
    <row r="436" s="56" customFormat="1" ht="12.75" customHeight="1"/>
    <row r="437" s="56" customFormat="1" ht="12.75" customHeight="1"/>
    <row r="438" s="56" customFormat="1" ht="12.75" customHeight="1"/>
    <row r="439" s="56" customFormat="1" ht="12.75" customHeight="1"/>
    <row r="440" s="56" customFormat="1" ht="12.75" customHeight="1"/>
    <row r="441" s="56" customFormat="1" ht="12.75" customHeight="1"/>
    <row r="442" s="56" customFormat="1" ht="12.75" customHeight="1"/>
    <row r="443" s="56" customFormat="1" ht="12.75" customHeight="1"/>
    <row r="444" s="56" customFormat="1" ht="12.75" customHeight="1"/>
    <row r="445" s="56" customFormat="1" ht="12.75" customHeight="1"/>
    <row r="446" s="56" customFormat="1" ht="12.75" customHeight="1"/>
    <row r="447" s="56" customFormat="1" ht="12.75" customHeight="1"/>
    <row r="448" s="56" customFormat="1" ht="12.75" customHeight="1"/>
    <row r="449" s="56" customFormat="1" ht="12.75" customHeight="1"/>
    <row r="450" s="56" customFormat="1" ht="12.75" customHeight="1"/>
    <row r="451" s="56" customFormat="1" ht="12.75" customHeight="1"/>
    <row r="452" s="56" customFormat="1" ht="12.75" customHeight="1"/>
    <row r="453" s="56" customFormat="1" ht="12.75" customHeight="1"/>
    <row r="454" s="56" customFormat="1" ht="12.75" customHeight="1"/>
    <row r="455" s="56" customFormat="1" ht="12.75" customHeight="1"/>
    <row r="456" s="56" customFormat="1" ht="12.75" customHeight="1"/>
    <row r="457" s="56" customFormat="1" ht="12.75" customHeight="1"/>
    <row r="458" s="56" customFormat="1" ht="12.75" customHeight="1"/>
    <row r="459" s="56" customFormat="1" ht="12.75" customHeight="1"/>
    <row r="460" s="56" customFormat="1" ht="12.75" customHeight="1"/>
    <row r="461" s="56" customFormat="1" ht="12.75" customHeight="1"/>
    <row r="462" s="56" customFormat="1" ht="12.75" customHeight="1"/>
    <row r="463" s="56" customFormat="1" ht="12.75" customHeight="1"/>
    <row r="464" s="56" customFormat="1" ht="12.75" customHeight="1"/>
    <row r="465" s="56" customFormat="1" ht="12.75" customHeight="1"/>
    <row r="466" s="56" customFormat="1" ht="12.75" customHeight="1"/>
    <row r="467" s="56" customFormat="1" ht="12.75" customHeight="1"/>
    <row r="468" s="56" customFormat="1" ht="12.75" customHeight="1"/>
    <row r="469" s="56" customFormat="1" ht="12.75" customHeight="1"/>
    <row r="470" s="56" customFormat="1" ht="12.75" customHeight="1"/>
    <row r="471" s="56" customFormat="1" ht="12.75" customHeight="1"/>
    <row r="472" s="56" customFormat="1" ht="12.75" customHeight="1"/>
    <row r="473" s="56" customFormat="1" ht="12.75" customHeight="1"/>
    <row r="474" s="56" customFormat="1" ht="12.75" customHeight="1"/>
    <row r="475" s="56" customFormat="1" ht="12.75" customHeight="1"/>
    <row r="476" s="56" customFormat="1" ht="12.75" customHeight="1"/>
    <row r="477" s="56" customFormat="1" ht="12.75" customHeight="1"/>
    <row r="478" s="56" customFormat="1" ht="12.75" customHeight="1"/>
    <row r="479" s="56" customFormat="1" ht="12.75" customHeight="1"/>
    <row r="480" s="56" customFormat="1" ht="12.75" customHeight="1"/>
    <row r="481" s="56" customFormat="1" ht="12.75" customHeight="1"/>
    <row r="482" s="56" customFormat="1" ht="12.75" customHeight="1"/>
    <row r="483" s="56" customFormat="1" ht="12.75" customHeight="1"/>
    <row r="484" s="56" customFormat="1" ht="12.75" customHeight="1"/>
    <row r="485" s="56" customFormat="1" ht="12.75" customHeight="1"/>
    <row r="486" s="56" customFormat="1" ht="12.75" customHeight="1"/>
    <row r="487" s="56" customFormat="1" ht="12.75" customHeight="1"/>
    <row r="488" s="56" customFormat="1" ht="12.75" customHeight="1"/>
    <row r="489" s="56" customFormat="1" ht="12.75" customHeight="1"/>
    <row r="490" s="56" customFormat="1" ht="12.75" customHeight="1"/>
    <row r="491" s="56" customFormat="1" ht="12.75" customHeight="1"/>
    <row r="492" s="56" customFormat="1" ht="12.75" customHeight="1"/>
    <row r="493" s="56" customFormat="1" ht="12.75" customHeight="1"/>
    <row r="494" s="56" customFormat="1" ht="12.75" customHeight="1"/>
    <row r="495" s="56" customFormat="1" ht="12.75" customHeight="1"/>
    <row r="496" s="56" customFormat="1" ht="12.75" customHeight="1"/>
    <row r="497" s="56" customFormat="1" ht="12.75" customHeight="1"/>
    <row r="498" s="56" customFormat="1" ht="12.75" customHeight="1"/>
    <row r="499" s="56" customFormat="1" ht="12.75" customHeight="1"/>
    <row r="500" s="56" customFormat="1" ht="12.75" customHeight="1"/>
    <row r="501" s="56" customFormat="1" ht="12.75" customHeight="1"/>
    <row r="502" s="56" customFormat="1" ht="12.75" customHeight="1"/>
    <row r="503" s="56" customFormat="1" ht="12.75" customHeight="1"/>
    <row r="504" s="56" customFormat="1" ht="12.75" customHeight="1"/>
    <row r="505" s="56" customFormat="1" ht="12.75" customHeight="1"/>
    <row r="506" s="56" customFormat="1" ht="12.75" customHeight="1"/>
    <row r="507" s="56" customFormat="1" ht="12.75" customHeight="1"/>
    <row r="508" s="56" customFormat="1" ht="12.75" customHeight="1"/>
    <row r="509" s="56" customFormat="1" ht="12.75" customHeight="1"/>
    <row r="510" s="56" customFormat="1" ht="12.75" customHeight="1"/>
    <row r="511" s="56" customFormat="1" ht="12.75" customHeight="1"/>
    <row r="512" s="56" customFormat="1" ht="12.75" customHeight="1"/>
    <row r="513" s="56" customFormat="1" ht="12.75" customHeight="1"/>
    <row r="514" s="56" customFormat="1" ht="12.75" customHeight="1"/>
    <row r="515" s="56" customFormat="1" ht="12.75" customHeight="1"/>
    <row r="516" s="56" customFormat="1" ht="12.75" customHeight="1"/>
    <row r="517" s="56" customFormat="1" ht="12.75" customHeight="1"/>
    <row r="518" s="56" customFormat="1" ht="12.75" customHeight="1"/>
    <row r="519" s="56" customFormat="1" ht="12.75" customHeight="1"/>
    <row r="520" s="56" customFormat="1" ht="12.75" customHeight="1"/>
    <row r="521" s="56" customFormat="1" ht="12.75" customHeight="1"/>
    <row r="522" s="56" customFormat="1" ht="12.75" customHeight="1"/>
    <row r="523" s="56" customFormat="1" ht="12.75" customHeight="1"/>
    <row r="524" s="56" customFormat="1" ht="12.75" customHeight="1"/>
    <row r="525" s="56" customFormat="1" ht="12.75" customHeight="1"/>
    <row r="526" s="56" customFormat="1" ht="12.75" customHeight="1"/>
    <row r="527" s="56" customFormat="1" ht="12.75" customHeight="1"/>
    <row r="528" s="56" customFormat="1" ht="12.75" customHeight="1"/>
    <row r="529" s="56" customFormat="1" ht="12.75" customHeight="1"/>
    <row r="530" s="56" customFormat="1" ht="12.75" customHeight="1"/>
    <row r="531" s="56" customFormat="1" ht="12.75" customHeight="1"/>
    <row r="532" s="56" customFormat="1" ht="12.75" customHeight="1"/>
    <row r="533" s="56" customFormat="1" ht="12.75" customHeight="1"/>
    <row r="534" s="56" customFormat="1" ht="12.75" customHeight="1"/>
    <row r="535" s="56" customFormat="1" ht="12.75" customHeight="1"/>
    <row r="536" s="56" customFormat="1" ht="12.75" customHeight="1"/>
    <row r="537" s="56" customFormat="1" ht="12.75" customHeight="1"/>
    <row r="538" s="56" customFormat="1" ht="12.75" customHeight="1"/>
    <row r="539" s="56" customFormat="1" ht="12.75" customHeight="1"/>
    <row r="540" s="56" customFormat="1" ht="12.75" customHeight="1"/>
    <row r="541" s="56" customFormat="1" ht="12.75" customHeight="1"/>
    <row r="542" s="56" customFormat="1" ht="12.75" customHeight="1"/>
    <row r="543" s="56" customFormat="1" ht="12.75" customHeight="1"/>
    <row r="544" s="56" customFormat="1" ht="12.75" customHeight="1"/>
    <row r="545" s="56" customFormat="1" ht="12.75" customHeight="1"/>
    <row r="546" s="56" customFormat="1" ht="12.75" customHeight="1"/>
    <row r="547" s="56" customFormat="1" ht="12.75" customHeight="1"/>
    <row r="548" s="56" customFormat="1" ht="12.75" customHeight="1"/>
    <row r="549" s="56" customFormat="1" ht="12.75" customHeight="1"/>
    <row r="550" s="56" customFormat="1" ht="12.75" customHeight="1"/>
    <row r="551" s="56" customFormat="1" ht="12.75" customHeight="1"/>
    <row r="552" s="56" customFormat="1" ht="12.75" customHeight="1"/>
    <row r="553" s="56" customFormat="1" ht="12.75" customHeight="1"/>
    <row r="554" s="56" customFormat="1" ht="12.75" customHeight="1"/>
    <row r="555" s="56" customFormat="1" ht="12.75" customHeight="1"/>
    <row r="556" s="56" customFormat="1" ht="12.75" customHeight="1"/>
    <row r="557" s="56" customFormat="1" ht="12.75" customHeight="1"/>
    <row r="558" s="56" customFormat="1" ht="12.75" customHeight="1"/>
    <row r="559" s="56" customFormat="1" ht="12.75" customHeight="1"/>
    <row r="560" s="56" customFormat="1" ht="12.75" customHeight="1"/>
    <row r="561" s="56" customFormat="1" ht="12.75" customHeight="1"/>
    <row r="562" s="56" customFormat="1" ht="12.75" customHeight="1"/>
    <row r="563" s="56" customFormat="1" ht="12.75" customHeight="1"/>
    <row r="564" s="56" customFormat="1" ht="12.75" customHeight="1"/>
    <row r="565" s="56" customFormat="1" ht="12.75" customHeight="1"/>
    <row r="566" s="56" customFormat="1" ht="12.75" customHeight="1"/>
    <row r="567" s="56" customFormat="1" ht="12.75" customHeight="1"/>
    <row r="568" s="56" customFormat="1" ht="12.75" customHeight="1"/>
    <row r="569" s="56" customFormat="1" ht="12.75" customHeight="1"/>
    <row r="570" s="56" customFormat="1" ht="12.75" customHeight="1"/>
    <row r="571" s="56" customFormat="1" ht="12.75" customHeight="1"/>
    <row r="572" s="56" customFormat="1" ht="12.75" customHeight="1"/>
    <row r="573" s="56" customFormat="1" ht="12.75" customHeight="1"/>
    <row r="574" s="56" customFormat="1" ht="12.75" customHeight="1"/>
    <row r="575" s="56" customFormat="1" ht="12.75" customHeight="1"/>
    <row r="576" s="56" customFormat="1" ht="12.75" customHeight="1"/>
    <row r="577" s="56" customFormat="1" ht="12.75" customHeight="1"/>
    <row r="578" s="56" customFormat="1" ht="12.75" customHeight="1"/>
    <row r="579" s="56" customFormat="1" ht="12.75" customHeight="1"/>
    <row r="580" s="56" customFormat="1" ht="12.75" customHeight="1"/>
    <row r="581" s="56" customFormat="1" ht="12.75" customHeight="1"/>
    <row r="582" s="56" customFormat="1" ht="12.75" customHeight="1"/>
    <row r="583" s="56" customFormat="1" ht="12.75" customHeight="1"/>
    <row r="584" s="56" customFormat="1" ht="12.75" customHeight="1"/>
    <row r="585" s="56" customFormat="1" ht="12.75" customHeight="1"/>
    <row r="586" s="56" customFormat="1" ht="12.75" customHeight="1"/>
    <row r="587" s="56" customFormat="1" ht="12.75" customHeight="1"/>
    <row r="588" s="56" customFormat="1" ht="12.75" customHeight="1"/>
    <row r="589" s="56" customFormat="1" ht="12.75" customHeight="1"/>
    <row r="590" s="56" customFormat="1" ht="12.75" customHeight="1"/>
    <row r="591" s="56" customFormat="1" ht="12.75" customHeight="1"/>
    <row r="592" s="56" customFormat="1" ht="12.75" customHeight="1"/>
    <row r="593" s="56" customFormat="1" ht="12.75" customHeight="1"/>
    <row r="594" s="56" customFormat="1" ht="12.75" customHeight="1"/>
    <row r="595" s="56" customFormat="1" ht="12.75" customHeight="1"/>
    <row r="596" s="56" customFormat="1" ht="12.75" customHeight="1"/>
    <row r="597" s="56" customFormat="1" ht="12.75" customHeight="1"/>
    <row r="598" s="56" customFormat="1" ht="12.75" customHeight="1"/>
    <row r="599" s="56" customFormat="1" ht="12.75" customHeight="1"/>
    <row r="600" s="56" customFormat="1" ht="12.75" customHeight="1"/>
    <row r="601" s="56" customFormat="1" ht="12.75" customHeight="1"/>
    <row r="602" s="56" customFormat="1" ht="12.75" customHeight="1"/>
    <row r="603" s="56" customFormat="1" ht="12.75" customHeight="1"/>
    <row r="604" s="56" customFormat="1" ht="12.75" customHeight="1"/>
    <row r="605" s="56" customFormat="1" ht="12.75" customHeight="1"/>
    <row r="606" s="56" customFormat="1" ht="12.75" customHeight="1"/>
    <row r="607" s="56" customFormat="1" ht="12.75" customHeight="1"/>
    <row r="608" s="56" customFormat="1" ht="12.75" customHeight="1"/>
    <row r="609" s="56" customFormat="1" ht="12.75" customHeight="1"/>
    <row r="610" s="56" customFormat="1" ht="12.75" customHeight="1"/>
    <row r="611" s="56" customFormat="1" ht="12.75" customHeight="1"/>
    <row r="612" s="56" customFormat="1" ht="12.75" customHeight="1"/>
    <row r="613" s="56" customFormat="1" ht="12.75" customHeight="1"/>
    <row r="614" s="56" customFormat="1" ht="12.75" customHeight="1"/>
    <row r="615" s="56" customFormat="1" ht="12.75" customHeight="1"/>
    <row r="616" s="56" customFormat="1" ht="12.75" customHeight="1"/>
    <row r="617" s="56" customFormat="1" ht="12.75" customHeight="1"/>
    <row r="618" s="56" customFormat="1" ht="12.75" customHeight="1"/>
    <row r="619" s="56" customFormat="1" ht="12.75" customHeight="1"/>
    <row r="620" s="56" customFormat="1" ht="12.75" customHeight="1"/>
    <row r="621" s="56" customFormat="1" ht="12.75" customHeight="1"/>
    <row r="622" s="56" customFormat="1" ht="12.75" customHeight="1"/>
    <row r="623" s="56" customFormat="1" ht="12.75" customHeight="1"/>
    <row r="624" s="56" customFormat="1" ht="12.75" customHeight="1"/>
    <row r="625" s="56" customFormat="1" ht="12.75" customHeight="1"/>
    <row r="626" s="56" customFormat="1" ht="12.75" customHeight="1"/>
    <row r="627" s="56" customFormat="1" ht="12.75" customHeight="1"/>
    <row r="628" s="56" customFormat="1" ht="12.75" customHeight="1"/>
    <row r="629" s="56" customFormat="1" ht="12.75" customHeight="1"/>
    <row r="630" s="56" customFormat="1" ht="12.75" customHeight="1"/>
    <row r="631" s="56" customFormat="1" ht="12.75" customHeight="1"/>
    <row r="632" s="56" customFormat="1" ht="12.75" customHeight="1"/>
    <row r="633" s="56" customFormat="1" ht="12.75" customHeight="1"/>
    <row r="634" s="56" customFormat="1" ht="12.75" customHeight="1"/>
    <row r="635" s="56" customFormat="1" ht="12.75" customHeight="1"/>
    <row r="636" s="56" customFormat="1" ht="12.75" customHeight="1"/>
    <row r="637" s="56" customFormat="1" ht="12.75" customHeight="1"/>
    <row r="638" s="56" customFormat="1" ht="12.75" customHeight="1"/>
    <row r="639" s="56" customFormat="1" ht="12.75" customHeight="1"/>
    <row r="640" s="56" customFormat="1" ht="12.75" customHeight="1"/>
    <row r="641" s="56" customFormat="1" ht="12.75" customHeight="1"/>
    <row r="642" s="56" customFormat="1" ht="12.75" customHeight="1"/>
    <row r="643" s="56" customFormat="1" ht="12.75" customHeight="1"/>
    <row r="644" s="56" customFormat="1" ht="12.75" customHeight="1"/>
    <row r="645" s="56" customFormat="1" ht="12.75" customHeight="1"/>
    <row r="646" s="56" customFormat="1" ht="12.75" customHeight="1"/>
    <row r="647" s="56" customFormat="1" ht="12.75" customHeight="1"/>
    <row r="648" s="56" customFormat="1" ht="12.75" customHeight="1"/>
    <row r="649" s="56" customFormat="1" ht="12.75" customHeight="1"/>
    <row r="650" s="56" customFormat="1" ht="12.75" customHeight="1"/>
    <row r="651" s="56" customFormat="1" ht="12.75" customHeight="1"/>
    <row r="652" s="56" customFormat="1" ht="12.75" customHeight="1"/>
    <row r="653" s="56" customFormat="1" ht="12.75" customHeight="1"/>
    <row r="654" s="56" customFormat="1" ht="12.75" customHeight="1"/>
    <row r="655" s="56" customFormat="1" ht="12.75" customHeight="1"/>
    <row r="656" s="56" customFormat="1" ht="12.75" customHeight="1"/>
    <row r="657" s="56" customFormat="1" ht="12.75" customHeight="1"/>
    <row r="658" s="56" customFormat="1" ht="12.75" customHeight="1"/>
    <row r="659" s="56" customFormat="1" ht="12.75" customHeight="1"/>
    <row r="660" s="56" customFormat="1" ht="12.75" customHeight="1"/>
    <row r="661" s="56" customFormat="1" ht="12.75" customHeight="1"/>
    <row r="662" s="56" customFormat="1" ht="12.75" customHeight="1"/>
    <row r="663" s="56" customFormat="1" ht="12.75" customHeight="1"/>
    <row r="664" s="56" customFormat="1" ht="12.75" customHeight="1"/>
    <row r="665" s="56" customFormat="1" ht="12.75" customHeight="1"/>
    <row r="666" s="56" customFormat="1" ht="12.75" customHeight="1"/>
    <row r="667" s="56" customFormat="1" ht="12.75" customHeight="1"/>
    <row r="668" s="56" customFormat="1" ht="12.75" customHeight="1"/>
    <row r="669" s="56" customFormat="1" ht="12.75" customHeight="1"/>
    <row r="670" s="56" customFormat="1" ht="12.75" customHeight="1"/>
    <row r="671" s="56" customFormat="1" ht="12.75" customHeight="1"/>
    <row r="672" s="56" customFormat="1" ht="12.75" customHeight="1"/>
    <row r="673" s="56" customFormat="1" ht="12.75" customHeight="1"/>
    <row r="674" s="56" customFormat="1" ht="12.75" customHeight="1"/>
    <row r="675" s="56" customFormat="1" ht="12.75" customHeight="1"/>
    <row r="676" s="56" customFormat="1" ht="12.75" customHeight="1"/>
    <row r="677" s="56" customFormat="1" ht="12.75" customHeight="1"/>
    <row r="678" s="56" customFormat="1" ht="12.75" customHeight="1"/>
    <row r="679" s="56" customFormat="1" ht="12.75" customHeight="1"/>
    <row r="680" s="56" customFormat="1" ht="12.75" customHeight="1"/>
    <row r="681" s="56" customFormat="1" ht="12.75" customHeight="1"/>
    <row r="682" s="56" customFormat="1" ht="12.75" customHeight="1"/>
    <row r="683" s="56" customFormat="1" ht="12.75" customHeight="1"/>
    <row r="684" s="56" customFormat="1" ht="12.75" customHeight="1"/>
    <row r="685" s="56" customFormat="1" ht="12.75" customHeight="1"/>
    <row r="686" s="56" customFormat="1" ht="12.75" customHeight="1"/>
    <row r="687" s="56" customFormat="1" ht="12.75" customHeight="1"/>
    <row r="688" s="56" customFormat="1" ht="12.75" customHeight="1"/>
    <row r="689" s="56" customFormat="1" ht="12.75" customHeight="1"/>
    <row r="690" s="56" customFormat="1" ht="12.75" customHeight="1"/>
    <row r="691" s="56" customFormat="1" ht="12.75" customHeight="1"/>
    <row r="692" s="56" customFormat="1" ht="12.75" customHeight="1"/>
    <row r="693" s="56" customFormat="1" ht="12.75" customHeight="1"/>
    <row r="694" s="56" customFormat="1" ht="12.75" customHeight="1"/>
    <row r="695" s="56" customFormat="1" ht="12.75" customHeight="1"/>
    <row r="696" s="56" customFormat="1" ht="12.75" customHeight="1"/>
    <row r="697" s="56" customFormat="1" ht="12.75" customHeight="1"/>
    <row r="698" s="56" customFormat="1" ht="12.75" customHeight="1"/>
    <row r="699" s="56" customFormat="1" ht="12.75" customHeight="1"/>
    <row r="700" s="56" customFormat="1" ht="12.75" customHeight="1"/>
    <row r="701" s="56" customFormat="1" ht="12.75" customHeight="1"/>
    <row r="702" s="56" customFormat="1" ht="12.75" customHeight="1"/>
    <row r="703" s="56" customFormat="1" ht="12.75" customHeight="1"/>
    <row r="704" s="56" customFormat="1" ht="12.75" customHeight="1"/>
    <row r="705" s="56" customFormat="1" ht="12.75" customHeight="1"/>
    <row r="706" s="56" customFormat="1" ht="12.75" customHeight="1"/>
    <row r="707" s="56" customFormat="1" ht="12.75" customHeight="1"/>
    <row r="708" s="56" customFormat="1" ht="12.75" customHeight="1"/>
    <row r="709" s="56" customFormat="1" ht="12.75" customHeight="1"/>
    <row r="710" s="56" customFormat="1" ht="12.75" customHeight="1"/>
    <row r="711" s="56" customFormat="1" ht="12.75" customHeight="1"/>
    <row r="712" s="56" customFormat="1" ht="12.75" customHeight="1"/>
    <row r="713" s="56" customFormat="1" ht="12.75" customHeight="1"/>
    <row r="714" s="56" customFormat="1" ht="12.75" customHeight="1"/>
    <row r="715" s="56" customFormat="1" ht="12.75" customHeight="1"/>
    <row r="716" s="56" customFormat="1" ht="12.75" customHeight="1"/>
    <row r="717" s="56" customFormat="1" ht="12.75" customHeight="1"/>
    <row r="718" s="56" customFormat="1" ht="12.75" customHeight="1"/>
    <row r="719" s="56" customFormat="1" ht="12.75" customHeight="1"/>
    <row r="720" s="56" customFormat="1" ht="12.75" customHeight="1"/>
    <row r="721" s="56" customFormat="1" ht="12.75" customHeight="1"/>
    <row r="722" s="56" customFormat="1" ht="12.75" customHeight="1"/>
    <row r="723" s="56" customFormat="1" ht="12.75" customHeight="1"/>
    <row r="724" s="56" customFormat="1" ht="12.75" customHeight="1"/>
    <row r="725" s="56" customFormat="1" ht="12.75" customHeight="1"/>
    <row r="726" s="56" customFormat="1" ht="12.75" customHeight="1"/>
    <row r="727" s="56" customFormat="1" ht="12.75" customHeight="1"/>
    <row r="728" s="56" customFormat="1" ht="12.75" customHeight="1"/>
    <row r="729" s="56" customFormat="1" ht="12.75" customHeight="1"/>
    <row r="730" s="56" customFormat="1" ht="12.75" customHeight="1"/>
    <row r="731" s="56" customFormat="1" ht="12.75" customHeight="1"/>
    <row r="732" s="56" customFormat="1" ht="12.75" customHeight="1"/>
    <row r="733" s="56" customFormat="1" ht="12.75" customHeight="1"/>
    <row r="734" s="56" customFormat="1" ht="12.75" customHeight="1"/>
    <row r="735" s="56" customFormat="1" ht="12.75" customHeight="1"/>
    <row r="736" s="56" customFormat="1" ht="12.75" customHeight="1"/>
    <row r="737" s="56" customFormat="1" ht="12.75" customHeight="1"/>
    <row r="738" s="56" customFormat="1" ht="12.75" customHeight="1"/>
    <row r="739" s="56" customFormat="1" ht="12.75" customHeight="1"/>
    <row r="740" s="56" customFormat="1" ht="12.75" customHeight="1"/>
    <row r="741" s="56" customFormat="1" ht="12.75" customHeight="1"/>
    <row r="742" s="56" customFormat="1" ht="12.75" customHeight="1"/>
    <row r="743" s="56" customFormat="1" ht="12.75" customHeight="1"/>
    <row r="744" s="56" customFormat="1" ht="12.75" customHeight="1"/>
    <row r="745" s="56" customFormat="1" ht="12.75" customHeight="1"/>
    <row r="746" s="56" customFormat="1" ht="12.75" customHeight="1"/>
    <row r="747" s="56" customFormat="1" ht="12.75" customHeight="1"/>
    <row r="748" s="56" customFormat="1" ht="12.75" customHeight="1"/>
    <row r="749" s="56" customFormat="1" ht="12.75" customHeight="1"/>
    <row r="750" s="56" customFormat="1" ht="12.75" customHeight="1"/>
    <row r="751" s="56" customFormat="1" ht="12.75" customHeight="1"/>
    <row r="752" s="56" customFormat="1" ht="12.75" customHeight="1"/>
    <row r="753" s="56" customFormat="1" ht="12.75" customHeight="1"/>
    <row r="754" s="56" customFormat="1" ht="12.75" customHeight="1"/>
    <row r="755" s="56" customFormat="1" ht="12.75" customHeight="1"/>
    <row r="756" s="56" customFormat="1" ht="12.75" customHeight="1"/>
    <row r="757" s="56" customFormat="1" ht="12.75" customHeight="1"/>
    <row r="758" s="56" customFormat="1" ht="12.75" customHeight="1"/>
    <row r="759" s="56" customFormat="1" ht="12.75" customHeight="1"/>
    <row r="760" s="56" customFormat="1" ht="12.75" customHeight="1"/>
    <row r="761" s="56" customFormat="1" ht="12.75" customHeight="1"/>
    <row r="762" s="56" customFormat="1" ht="12.75" customHeight="1"/>
    <row r="763" s="56" customFormat="1" ht="12.75" customHeight="1"/>
    <row r="764" s="56" customFormat="1" ht="12.75" customHeight="1"/>
    <row r="765" s="56" customFormat="1" ht="12.75" customHeight="1"/>
    <row r="766" s="56" customFormat="1" ht="12.75" customHeight="1"/>
    <row r="767" s="56" customFormat="1" ht="12.75" customHeight="1"/>
    <row r="768" s="56" customFormat="1" ht="12.75" customHeight="1"/>
    <row r="769" s="56" customFormat="1" ht="12.75" customHeight="1"/>
    <row r="770" s="56" customFormat="1" ht="12.75" customHeight="1"/>
    <row r="771" s="56" customFormat="1" ht="12.75" customHeight="1"/>
    <row r="772" s="56" customFormat="1" ht="12.75" customHeight="1"/>
    <row r="773" s="56" customFormat="1" ht="12.75" customHeight="1"/>
    <row r="774" s="56" customFormat="1" ht="12.75" customHeight="1"/>
    <row r="775" s="56" customFormat="1" ht="12.75" customHeight="1"/>
    <row r="776" s="56" customFormat="1" ht="12.75" customHeight="1"/>
    <row r="777" s="56" customFormat="1" ht="12.75" customHeight="1"/>
    <row r="778" s="56" customFormat="1" ht="12.75" customHeight="1"/>
    <row r="779" s="56" customFormat="1" ht="12.75" customHeight="1"/>
    <row r="780" s="56" customFormat="1" ht="12.75" customHeight="1"/>
    <row r="781" s="56" customFormat="1" ht="12.75" customHeight="1"/>
    <row r="782" s="56" customFormat="1" ht="12.75" customHeight="1"/>
    <row r="783" s="56" customFormat="1" ht="12.75" customHeight="1"/>
    <row r="784" s="56" customFormat="1" ht="12.75" customHeight="1"/>
    <row r="785" s="56" customFormat="1" ht="12.75" customHeight="1"/>
    <row r="786" s="56" customFormat="1" ht="12.75" customHeight="1"/>
    <row r="787" s="56" customFormat="1" ht="12.75" customHeight="1"/>
    <row r="788" s="56" customFormat="1" ht="12.75" customHeight="1"/>
    <row r="789" s="56" customFormat="1" ht="12.75" customHeight="1"/>
    <row r="790" s="56" customFormat="1" ht="12.75" customHeight="1"/>
    <row r="791" s="56" customFormat="1" ht="12.75" customHeight="1"/>
    <row r="792" s="56" customFormat="1" ht="12.75" customHeight="1"/>
    <row r="793" s="56" customFormat="1" ht="12.75" customHeight="1"/>
    <row r="794" s="56" customFormat="1" ht="12.75" customHeight="1"/>
    <row r="795" s="56" customFormat="1" ht="12.75" customHeight="1"/>
    <row r="796" s="56" customFormat="1" ht="12.75" customHeight="1"/>
    <row r="797" s="56" customFormat="1" ht="12.75" customHeight="1"/>
    <row r="798" s="56" customFormat="1" ht="12.75" customHeight="1"/>
    <row r="799" s="56" customFormat="1" ht="12.75" customHeight="1"/>
    <row r="800" s="56" customFormat="1" ht="12.75" customHeight="1"/>
    <row r="801" s="56" customFormat="1" ht="12.75" customHeight="1"/>
    <row r="802" s="56" customFormat="1" ht="12.75" customHeight="1"/>
    <row r="803" s="56" customFormat="1" ht="12.75" customHeight="1"/>
    <row r="804" s="56" customFormat="1" ht="12.75" customHeight="1"/>
    <row r="805" s="56" customFormat="1" ht="12.75" customHeight="1"/>
    <row r="806" s="56" customFormat="1" ht="12.75" customHeight="1"/>
    <row r="807" s="56" customFormat="1" ht="12.75" customHeight="1"/>
    <row r="808" s="56" customFormat="1" ht="12.75" customHeight="1"/>
    <row r="809" s="56" customFormat="1" ht="12.75" customHeight="1"/>
    <row r="810" s="56" customFormat="1" ht="12.75" customHeight="1"/>
    <row r="811" s="56" customFormat="1" ht="12.75" customHeight="1"/>
    <row r="812" s="56" customFormat="1" ht="12.75" customHeight="1"/>
    <row r="813" s="56" customFormat="1" ht="12.75" customHeight="1"/>
    <row r="814" s="56" customFormat="1" ht="12.75" customHeight="1"/>
    <row r="815" s="56" customFormat="1" ht="12.75" customHeight="1"/>
    <row r="816" s="56" customFormat="1" ht="12.75" customHeight="1"/>
    <row r="817" s="56" customFormat="1" ht="12.75" customHeight="1"/>
    <row r="818" s="56" customFormat="1" ht="12.75" customHeight="1"/>
    <row r="819" s="56" customFormat="1" ht="12.75" customHeight="1"/>
    <row r="820" s="56" customFormat="1" ht="12.75" customHeight="1"/>
    <row r="821" s="56" customFormat="1" ht="12.75" customHeight="1"/>
    <row r="822" s="56" customFormat="1" ht="12.75" customHeight="1"/>
    <row r="823" s="56" customFormat="1" ht="12.75" customHeight="1"/>
    <row r="824" s="56" customFormat="1" ht="12.75" customHeight="1"/>
    <row r="825" s="56" customFormat="1" ht="12.75" customHeight="1"/>
    <row r="826" s="56" customFormat="1" ht="12.75" customHeight="1"/>
    <row r="827" s="56" customFormat="1" ht="12.75" customHeight="1"/>
    <row r="828" s="56" customFormat="1" ht="12.75" customHeight="1"/>
    <row r="829" s="56" customFormat="1" ht="12.75" customHeight="1"/>
    <row r="830" s="56" customFormat="1" ht="12.75" customHeight="1"/>
    <row r="831" s="56" customFormat="1" ht="12.75" customHeight="1"/>
    <row r="832" s="56" customFormat="1" ht="12.75" customHeight="1"/>
    <row r="833" s="56" customFormat="1" ht="12.75" customHeight="1"/>
    <row r="834" s="56" customFormat="1" ht="12.75" customHeight="1"/>
    <row r="835" s="56" customFormat="1" ht="12.75" customHeight="1"/>
    <row r="836" s="56" customFormat="1" ht="12.75" customHeight="1"/>
    <row r="837" s="56" customFormat="1" ht="12.75" customHeight="1"/>
    <row r="838" s="56" customFormat="1" ht="12.75" customHeight="1"/>
    <row r="839" s="56" customFormat="1" ht="12.75" customHeight="1"/>
    <row r="840" s="56" customFormat="1" ht="12.75" customHeight="1"/>
    <row r="841" s="56" customFormat="1" ht="12.75" customHeight="1"/>
    <row r="842" s="56" customFormat="1" ht="12.75" customHeight="1"/>
    <row r="843" s="56" customFormat="1" ht="12.75" customHeight="1"/>
    <row r="844" s="56" customFormat="1" ht="12.75" customHeight="1"/>
    <row r="845" s="56" customFormat="1" ht="12.75" customHeight="1"/>
    <row r="846" s="56" customFormat="1" ht="12.75" customHeight="1"/>
    <row r="847" s="56" customFormat="1" ht="12.75" customHeight="1"/>
    <row r="848" s="56" customFormat="1" ht="12.75" customHeight="1"/>
    <row r="849" s="56" customFormat="1" ht="12.75" customHeight="1"/>
    <row r="850" s="56" customFormat="1" ht="12.75" customHeight="1"/>
    <row r="851" s="56" customFormat="1" ht="12.75" customHeight="1"/>
    <row r="852" s="56" customFormat="1" ht="12.75" customHeight="1"/>
    <row r="853" s="56" customFormat="1" ht="12.75" customHeight="1"/>
    <row r="854" s="56" customFormat="1" ht="12.75" customHeight="1"/>
    <row r="855" s="56" customFormat="1" ht="12.75" customHeight="1"/>
    <row r="856" s="56" customFormat="1" ht="12.75" customHeight="1"/>
    <row r="857" s="56" customFormat="1" ht="12.75" customHeight="1"/>
    <row r="858" s="56" customFormat="1" ht="12.75" customHeight="1"/>
    <row r="859" s="56" customFormat="1" ht="12.75" customHeight="1"/>
    <row r="860" s="56" customFormat="1" ht="12.75" customHeight="1"/>
    <row r="861" s="56" customFormat="1" ht="12.75" customHeight="1"/>
    <row r="862" s="56" customFormat="1" ht="12.75" customHeight="1"/>
    <row r="863" s="56" customFormat="1" ht="12.75" customHeight="1"/>
    <row r="864" s="56" customFormat="1" ht="12.75" customHeight="1"/>
    <row r="865" s="56" customFormat="1" ht="12.75" customHeight="1"/>
    <row r="866" s="56" customFormat="1" ht="12.75" customHeight="1"/>
    <row r="867" s="56" customFormat="1" ht="12.75" customHeight="1"/>
    <row r="868" s="56" customFormat="1" ht="12.75" customHeight="1"/>
    <row r="869" s="56" customFormat="1" ht="12.75" customHeight="1"/>
    <row r="870" s="56" customFormat="1" ht="12.75" customHeight="1"/>
    <row r="871" s="56" customFormat="1" ht="12.75" customHeight="1"/>
    <row r="872" s="56" customFormat="1" ht="12.75" customHeight="1"/>
    <row r="873" s="56" customFormat="1" ht="12.75" customHeight="1"/>
    <row r="874" s="56" customFormat="1" ht="12.75" customHeight="1"/>
    <row r="875" s="56" customFormat="1" ht="12.75" customHeight="1"/>
    <row r="876" s="56" customFormat="1" ht="12.75" customHeight="1"/>
    <row r="877" s="56" customFormat="1" ht="12.75" customHeight="1"/>
    <row r="878" s="56" customFormat="1" ht="12.75" customHeight="1"/>
    <row r="879" s="56" customFormat="1" ht="12.75" customHeight="1"/>
    <row r="880" s="56" customFormat="1" ht="12.75" customHeight="1"/>
    <row r="881" s="56" customFormat="1" ht="12.75" customHeight="1"/>
    <row r="882" s="56" customFormat="1" ht="12.75" customHeight="1"/>
    <row r="883" s="56" customFormat="1" ht="12.75" customHeight="1"/>
    <row r="884" s="56" customFormat="1" ht="12.75" customHeight="1"/>
    <row r="885" s="56" customFormat="1" ht="12.75" customHeight="1"/>
    <row r="886" s="56" customFormat="1" ht="12.75" customHeight="1"/>
    <row r="887" s="56" customFormat="1" ht="12.75" customHeight="1"/>
    <row r="888" s="56" customFormat="1" ht="12.75" customHeight="1"/>
    <row r="889" s="56" customFormat="1" ht="12.75" customHeight="1"/>
    <row r="890" s="56" customFormat="1" ht="12.75" customHeight="1"/>
    <row r="891" s="56" customFormat="1" ht="12.75" customHeight="1"/>
    <row r="892" s="56" customFormat="1" ht="12.75" customHeight="1"/>
    <row r="893" s="56" customFormat="1" ht="12.75" customHeight="1"/>
    <row r="894" s="56" customFormat="1" ht="12.75" customHeight="1"/>
    <row r="895" s="56" customFormat="1" ht="12.75" customHeight="1"/>
    <row r="896" s="56" customFormat="1" ht="12.75" customHeight="1"/>
    <row r="897" s="56" customFormat="1" ht="12.75" customHeight="1"/>
    <row r="898" s="56" customFormat="1" ht="12.75" customHeight="1"/>
    <row r="899" s="56" customFormat="1" ht="12.75" customHeight="1"/>
    <row r="900" s="56" customFormat="1" ht="12.75" customHeight="1"/>
    <row r="901" s="56" customFormat="1" ht="12.75" customHeight="1"/>
    <row r="902" s="56" customFormat="1" ht="12.75" customHeight="1"/>
    <row r="903" s="56" customFormat="1" ht="12.75" customHeight="1"/>
    <row r="904" s="56" customFormat="1" ht="12.75" customHeight="1"/>
    <row r="905" s="56" customFormat="1" ht="12.75" customHeight="1"/>
    <row r="906" s="56" customFormat="1" ht="12.75" customHeight="1"/>
    <row r="907" s="56" customFormat="1" ht="12.75" customHeight="1"/>
    <row r="908" s="56" customFormat="1" ht="12.75" customHeight="1"/>
    <row r="909" s="56" customFormat="1" ht="12.75" customHeight="1"/>
    <row r="910" s="56" customFormat="1" ht="12.75" customHeight="1"/>
    <row r="911" s="56" customFormat="1" ht="12.75" customHeight="1"/>
    <row r="912" s="56" customFormat="1" ht="12.75" customHeight="1"/>
    <row r="913" s="56" customFormat="1" ht="12.75" customHeight="1"/>
    <row r="914" s="56" customFormat="1" ht="12.75" customHeight="1"/>
    <row r="915" s="56" customFormat="1" ht="12.75" customHeight="1"/>
    <row r="916" s="56" customFormat="1" ht="12.75" customHeight="1"/>
    <row r="917" s="56" customFormat="1" ht="12.75" customHeight="1"/>
    <row r="918" s="56" customFormat="1" ht="12.75" customHeight="1"/>
    <row r="919" s="56" customFormat="1" ht="12.75" customHeight="1"/>
    <row r="920" s="56" customFormat="1" ht="12.75" customHeight="1"/>
    <row r="921" s="56" customFormat="1" ht="12.75" customHeight="1"/>
    <row r="922" s="56" customFormat="1" ht="12.75" customHeight="1"/>
    <row r="923" s="56" customFormat="1" ht="12.75" customHeight="1"/>
    <row r="924" s="56" customFormat="1" ht="12.75" customHeight="1"/>
    <row r="925" s="56" customFormat="1" ht="12.75" customHeight="1"/>
    <row r="926" s="56" customFormat="1" ht="12.75" customHeight="1"/>
    <row r="927" s="56" customFormat="1" ht="12.75" customHeight="1"/>
    <row r="928" s="56" customFormat="1" ht="12.75" customHeight="1"/>
    <row r="929" s="56" customFormat="1" ht="12.75" customHeight="1"/>
    <row r="930" s="56" customFormat="1" ht="12.75" customHeight="1"/>
    <row r="931" s="56" customFormat="1" ht="12.75" customHeight="1"/>
    <row r="932" s="56" customFormat="1" ht="12.75" customHeight="1"/>
    <row r="933" s="56" customFormat="1" ht="12.75" customHeight="1"/>
    <row r="934" s="56" customFormat="1" ht="12.75" customHeight="1"/>
    <row r="935" s="56" customFormat="1" ht="12.75" customHeight="1"/>
    <row r="936" s="56" customFormat="1" ht="12.75" customHeight="1"/>
    <row r="937" s="56" customFormat="1" ht="12.75" customHeight="1"/>
    <row r="938" s="56" customFormat="1" ht="12.75" customHeight="1"/>
    <row r="939" s="56" customFormat="1" ht="12.75" customHeight="1"/>
    <row r="940" s="56" customFormat="1" ht="12.75" customHeight="1"/>
    <row r="941" s="56" customFormat="1" ht="12.75" customHeight="1"/>
    <row r="942" s="56" customFormat="1" ht="12.75" customHeight="1"/>
    <row r="943" s="56" customFormat="1" ht="12.75" customHeight="1"/>
    <row r="944" s="56" customFormat="1" ht="12.75" customHeight="1"/>
    <row r="945" s="56" customFormat="1" ht="12.75" customHeight="1"/>
    <row r="946" s="56" customFormat="1" ht="12.75" customHeight="1"/>
    <row r="947" s="56" customFormat="1" ht="12.75" customHeight="1"/>
    <row r="948" s="56" customFormat="1" ht="12.75" customHeight="1"/>
    <row r="949" s="56" customFormat="1" ht="12.75" customHeight="1"/>
    <row r="950" s="56" customFormat="1" ht="12.75" customHeight="1"/>
    <row r="951" s="56" customFormat="1" ht="12.75" customHeight="1"/>
    <row r="952" s="56" customFormat="1" ht="12.75" customHeight="1"/>
    <row r="953" s="56" customFormat="1" ht="12.75" customHeight="1"/>
    <row r="954" s="56" customFormat="1" ht="12.75" customHeight="1"/>
    <row r="955" s="56" customFormat="1" ht="12.75" customHeight="1"/>
    <row r="956" s="56" customFormat="1" ht="12.75" customHeight="1"/>
    <row r="957" s="56" customFormat="1" ht="12.75" customHeight="1"/>
    <row r="958" s="56" customFormat="1" ht="12.75" customHeight="1"/>
    <row r="959" s="56" customFormat="1" ht="12.75" customHeight="1"/>
    <row r="960" s="56" customFormat="1" ht="12.75" customHeight="1"/>
    <row r="961" s="56" customFormat="1" ht="12.75" customHeight="1"/>
    <row r="962" s="56" customFormat="1" ht="12.75" customHeight="1"/>
    <row r="963" s="56" customFormat="1" ht="12.75" customHeight="1"/>
    <row r="964" s="56" customFormat="1" ht="12.75" customHeight="1"/>
    <row r="965" s="56" customFormat="1" ht="12.75" customHeight="1"/>
    <row r="966" s="56" customFormat="1" ht="12.75" customHeight="1"/>
    <row r="967" s="56" customFormat="1" ht="12.75" customHeight="1"/>
    <row r="968" s="56" customFormat="1" ht="12.75" customHeight="1"/>
    <row r="969" s="56" customFormat="1" ht="12.75" customHeight="1"/>
    <row r="970" s="56" customFormat="1" ht="12.75" customHeight="1"/>
    <row r="971" s="56" customFormat="1" ht="12.75" customHeight="1"/>
    <row r="972" s="56" customFormat="1" ht="12.75" customHeight="1"/>
    <row r="973" s="56" customFormat="1" ht="12.75" customHeight="1"/>
    <row r="974" s="56" customFormat="1" ht="12.75" customHeight="1"/>
    <row r="975" s="56" customFormat="1" ht="12.75" customHeight="1"/>
    <row r="976" s="56" customFormat="1" ht="12.75" customHeight="1"/>
    <row r="977" s="56" customFormat="1" ht="12.75" customHeight="1"/>
    <row r="978" s="56" customFormat="1" ht="12.75" customHeight="1"/>
    <row r="979" s="56" customFormat="1" ht="12.75" customHeight="1"/>
    <row r="980" s="56" customFormat="1" ht="12.75" customHeight="1"/>
    <row r="981" s="56" customFormat="1" ht="12.75" customHeight="1"/>
    <row r="982" s="56" customFormat="1" ht="12.75" customHeight="1"/>
    <row r="983" s="56" customFormat="1" ht="12.75" customHeight="1"/>
    <row r="984" s="56" customFormat="1" ht="12.75" customHeight="1"/>
    <row r="985" s="56" customFormat="1" ht="12.75" customHeight="1"/>
    <row r="986" s="56" customFormat="1" ht="12.75" customHeight="1"/>
    <row r="987" s="56" customFormat="1" ht="12.75" customHeight="1"/>
    <row r="988" s="56" customFormat="1" ht="12.75" customHeight="1"/>
    <row r="989" s="56" customFormat="1" ht="12.75" customHeight="1"/>
    <row r="990" s="56" customFormat="1" ht="12.75" customHeight="1"/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>
    <pageSetUpPr fitToPage="1"/>
  </sheetPr>
  <dimension ref="A1:Z1000"/>
  <sheetViews>
    <sheetView showGridLines="0" workbookViewId="0"/>
  </sheetViews>
  <sheetFormatPr baseColWidth="10" defaultColWidth="14.36328125" defaultRowHeight="15" customHeight="1"/>
  <cols>
    <col min="1" max="1" width="12.08984375" customWidth="1"/>
    <col min="2" max="2" width="52.81640625" customWidth="1"/>
    <col min="3" max="3" width="46.36328125" customWidth="1"/>
    <col min="4" max="4" width="13" customWidth="1"/>
    <col min="5" max="5" width="51.36328125" customWidth="1"/>
    <col min="6" max="6" width="5.08984375" customWidth="1"/>
    <col min="7" max="7" width="9.36328125" customWidth="1"/>
    <col min="8" max="8" width="14.26953125" customWidth="1"/>
    <col min="9" max="9" width="15.08984375" customWidth="1"/>
    <col min="10" max="10" width="166.7265625" customWidth="1"/>
    <col min="11" max="11" width="97.81640625" customWidth="1"/>
    <col min="12" max="26" width="8.26953125" customWidth="1"/>
  </cols>
  <sheetData>
    <row r="1" spans="1:26" ht="27.75" customHeight="1">
      <c r="A1" s="49" t="s">
        <v>26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20.25" customHeight="1">
      <c r="A2" s="18" t="s">
        <v>24</v>
      </c>
      <c r="B2" s="18" t="s">
        <v>27</v>
      </c>
      <c r="C2" s="18" t="s">
        <v>28</v>
      </c>
      <c r="D2" s="18" t="s">
        <v>29</v>
      </c>
      <c r="E2" s="18" t="s">
        <v>30</v>
      </c>
      <c r="F2" s="18" t="s">
        <v>31</v>
      </c>
      <c r="G2" s="18" t="s">
        <v>25</v>
      </c>
      <c r="H2" s="18" t="s">
        <v>32</v>
      </c>
      <c r="I2" s="18" t="s">
        <v>33</v>
      </c>
      <c r="J2" s="18" t="s">
        <v>34</v>
      </c>
      <c r="K2" s="18" t="s">
        <v>35</v>
      </c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20.25" hidden="1" customHeight="1">
      <c r="A3" s="20" t="s">
        <v>9</v>
      </c>
      <c r="B3" s="21" t="s">
        <v>36</v>
      </c>
      <c r="C3" s="22" t="s">
        <v>37</v>
      </c>
      <c r="D3" s="22" t="s">
        <v>38</v>
      </c>
      <c r="E3" s="22" t="s">
        <v>39</v>
      </c>
      <c r="F3" s="23">
        <v>2011</v>
      </c>
      <c r="G3" s="22" t="s">
        <v>40</v>
      </c>
      <c r="H3" s="24"/>
      <c r="I3" s="24"/>
      <c r="J3" s="22" t="s">
        <v>41</v>
      </c>
      <c r="K3" s="22" t="s">
        <v>42</v>
      </c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9.5" hidden="1" customHeight="1">
      <c r="A4" s="19" t="s">
        <v>9</v>
      </c>
      <c r="B4" s="25" t="s">
        <v>36</v>
      </c>
      <c r="C4" s="26" t="s">
        <v>37</v>
      </c>
      <c r="D4" s="26" t="s">
        <v>43</v>
      </c>
      <c r="E4" s="26" t="s">
        <v>39</v>
      </c>
      <c r="F4" s="27">
        <v>2011</v>
      </c>
      <c r="G4" s="26" t="s">
        <v>44</v>
      </c>
      <c r="H4" s="28"/>
      <c r="I4" s="28"/>
      <c r="J4" s="26" t="s">
        <v>41</v>
      </c>
      <c r="K4" s="26" t="s">
        <v>42</v>
      </c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9.5" hidden="1" customHeight="1">
      <c r="A5" s="19" t="s">
        <v>9</v>
      </c>
      <c r="B5" s="25" t="s">
        <v>36</v>
      </c>
      <c r="C5" s="26" t="s">
        <v>37</v>
      </c>
      <c r="D5" s="26" t="s">
        <v>45</v>
      </c>
      <c r="E5" s="26" t="s">
        <v>39</v>
      </c>
      <c r="F5" s="27">
        <v>2011</v>
      </c>
      <c r="G5" s="26" t="s">
        <v>46</v>
      </c>
      <c r="H5" s="28"/>
      <c r="I5" s="28"/>
      <c r="J5" s="26" t="s">
        <v>41</v>
      </c>
      <c r="K5" s="26" t="s">
        <v>42</v>
      </c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9.5" hidden="1" customHeight="1">
      <c r="A6" s="19" t="s">
        <v>9</v>
      </c>
      <c r="B6" s="25" t="s">
        <v>36</v>
      </c>
      <c r="C6" s="26" t="s">
        <v>37</v>
      </c>
      <c r="D6" s="26" t="s">
        <v>38</v>
      </c>
      <c r="E6" s="26" t="s">
        <v>39</v>
      </c>
      <c r="F6" s="27">
        <v>2012</v>
      </c>
      <c r="G6" s="27">
        <v>51</v>
      </c>
      <c r="H6" s="28"/>
      <c r="I6" s="28"/>
      <c r="J6" s="26" t="s">
        <v>41</v>
      </c>
      <c r="K6" s="26" t="s">
        <v>42</v>
      </c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9.5" hidden="1" customHeight="1">
      <c r="A7" s="19" t="s">
        <v>9</v>
      </c>
      <c r="B7" s="25" t="s">
        <v>36</v>
      </c>
      <c r="C7" s="26" t="s">
        <v>37</v>
      </c>
      <c r="D7" s="26" t="s">
        <v>43</v>
      </c>
      <c r="E7" s="26" t="s">
        <v>39</v>
      </c>
      <c r="F7" s="27">
        <v>2012</v>
      </c>
      <c r="G7" s="26" t="s">
        <v>47</v>
      </c>
      <c r="H7" s="28"/>
      <c r="I7" s="28"/>
      <c r="J7" s="26" t="s">
        <v>41</v>
      </c>
      <c r="K7" s="26" t="s">
        <v>42</v>
      </c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9.5" hidden="1" customHeight="1">
      <c r="A8" s="19" t="s">
        <v>9</v>
      </c>
      <c r="B8" s="25" t="s">
        <v>36</v>
      </c>
      <c r="C8" s="26" t="s">
        <v>37</v>
      </c>
      <c r="D8" s="26" t="s">
        <v>45</v>
      </c>
      <c r="E8" s="26" t="s">
        <v>39</v>
      </c>
      <c r="F8" s="27">
        <v>2012</v>
      </c>
      <c r="G8" s="26" t="s">
        <v>48</v>
      </c>
      <c r="H8" s="28"/>
      <c r="I8" s="28"/>
      <c r="J8" s="26" t="s">
        <v>41</v>
      </c>
      <c r="K8" s="26" t="s">
        <v>42</v>
      </c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9.5" hidden="1" customHeight="1">
      <c r="A9" s="19" t="s">
        <v>9</v>
      </c>
      <c r="B9" s="25" t="s">
        <v>36</v>
      </c>
      <c r="C9" s="26" t="s">
        <v>37</v>
      </c>
      <c r="D9" s="26" t="s">
        <v>38</v>
      </c>
      <c r="E9" s="26" t="s">
        <v>39</v>
      </c>
      <c r="F9" s="27">
        <v>2013</v>
      </c>
      <c r="G9" s="26" t="s">
        <v>49</v>
      </c>
      <c r="H9" s="28"/>
      <c r="I9" s="28"/>
      <c r="J9" s="26" t="s">
        <v>41</v>
      </c>
      <c r="K9" s="26" t="s">
        <v>42</v>
      </c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9.5" hidden="1" customHeight="1">
      <c r="A10" s="19" t="s">
        <v>9</v>
      </c>
      <c r="B10" s="25" t="s">
        <v>36</v>
      </c>
      <c r="C10" s="26" t="s">
        <v>37</v>
      </c>
      <c r="D10" s="26" t="s">
        <v>43</v>
      </c>
      <c r="E10" s="26" t="s">
        <v>39</v>
      </c>
      <c r="F10" s="27">
        <v>2013</v>
      </c>
      <c r="G10" s="26" t="s">
        <v>44</v>
      </c>
      <c r="H10" s="28"/>
      <c r="I10" s="28"/>
      <c r="J10" s="26" t="s">
        <v>41</v>
      </c>
      <c r="K10" s="26" t="s">
        <v>42</v>
      </c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9.5" hidden="1" customHeight="1">
      <c r="A11" s="19" t="s">
        <v>9</v>
      </c>
      <c r="B11" s="25" t="s">
        <v>36</v>
      </c>
      <c r="C11" s="26" t="s">
        <v>37</v>
      </c>
      <c r="D11" s="26" t="s">
        <v>45</v>
      </c>
      <c r="E11" s="26" t="s">
        <v>39</v>
      </c>
      <c r="F11" s="27">
        <v>2013</v>
      </c>
      <c r="G11" s="26" t="s">
        <v>50</v>
      </c>
      <c r="H11" s="28"/>
      <c r="I11" s="28"/>
      <c r="J11" s="26" t="s">
        <v>41</v>
      </c>
      <c r="K11" s="26" t="s">
        <v>42</v>
      </c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9.5" hidden="1" customHeight="1">
      <c r="A12" s="19" t="s">
        <v>9</v>
      </c>
      <c r="B12" s="25" t="s">
        <v>36</v>
      </c>
      <c r="C12" s="26" t="s">
        <v>37</v>
      </c>
      <c r="D12" s="26" t="s">
        <v>38</v>
      </c>
      <c r="E12" s="26" t="s">
        <v>39</v>
      </c>
      <c r="F12" s="27">
        <v>2014</v>
      </c>
      <c r="G12" s="26" t="s">
        <v>51</v>
      </c>
      <c r="H12" s="28"/>
      <c r="I12" s="28"/>
      <c r="J12" s="26" t="s">
        <v>41</v>
      </c>
      <c r="K12" s="26" t="s">
        <v>42</v>
      </c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9.5" hidden="1" customHeight="1">
      <c r="A13" s="19" t="s">
        <v>9</v>
      </c>
      <c r="B13" s="25" t="s">
        <v>36</v>
      </c>
      <c r="C13" s="26" t="s">
        <v>37</v>
      </c>
      <c r="D13" s="26" t="s">
        <v>43</v>
      </c>
      <c r="E13" s="26" t="s">
        <v>39</v>
      </c>
      <c r="F13" s="27">
        <v>2014</v>
      </c>
      <c r="G13" s="26" t="s">
        <v>52</v>
      </c>
      <c r="H13" s="28"/>
      <c r="I13" s="28"/>
      <c r="J13" s="26" t="s">
        <v>41</v>
      </c>
      <c r="K13" s="26" t="s">
        <v>42</v>
      </c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9.5" hidden="1" customHeight="1">
      <c r="A14" s="19" t="s">
        <v>9</v>
      </c>
      <c r="B14" s="25" t="s">
        <v>36</v>
      </c>
      <c r="C14" s="26" t="s">
        <v>37</v>
      </c>
      <c r="D14" s="26" t="s">
        <v>45</v>
      </c>
      <c r="E14" s="26" t="s">
        <v>39</v>
      </c>
      <c r="F14" s="27">
        <v>2014</v>
      </c>
      <c r="G14" s="26" t="s">
        <v>53</v>
      </c>
      <c r="H14" s="28"/>
      <c r="I14" s="28"/>
      <c r="J14" s="26" t="s">
        <v>41</v>
      </c>
      <c r="K14" s="26" t="s">
        <v>42</v>
      </c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9.5" hidden="1" customHeight="1">
      <c r="A15" s="19" t="s">
        <v>9</v>
      </c>
      <c r="B15" s="25" t="s">
        <v>36</v>
      </c>
      <c r="C15" s="26" t="s">
        <v>37</v>
      </c>
      <c r="D15" s="26" t="s">
        <v>38</v>
      </c>
      <c r="E15" s="26" t="s">
        <v>39</v>
      </c>
      <c r="F15" s="27">
        <v>2017</v>
      </c>
      <c r="G15" s="26" t="s">
        <v>47</v>
      </c>
      <c r="H15" s="28"/>
      <c r="I15" s="28"/>
      <c r="J15" s="28"/>
      <c r="K15" s="26" t="s">
        <v>42</v>
      </c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9.5" hidden="1" customHeight="1">
      <c r="A16" s="19" t="s">
        <v>9</v>
      </c>
      <c r="B16" s="25" t="s">
        <v>36</v>
      </c>
      <c r="C16" s="26" t="s">
        <v>37</v>
      </c>
      <c r="D16" s="26" t="s">
        <v>43</v>
      </c>
      <c r="E16" s="26" t="s">
        <v>39</v>
      </c>
      <c r="F16" s="27">
        <v>2017</v>
      </c>
      <c r="G16" s="26" t="s">
        <v>54</v>
      </c>
      <c r="H16" s="28"/>
      <c r="I16" s="28"/>
      <c r="J16" s="28"/>
      <c r="K16" s="26" t="s">
        <v>42</v>
      </c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9.5" hidden="1" customHeight="1">
      <c r="A17" s="19" t="s">
        <v>9</v>
      </c>
      <c r="B17" s="25" t="s">
        <v>36</v>
      </c>
      <c r="C17" s="26" t="s">
        <v>37</v>
      </c>
      <c r="D17" s="26" t="s">
        <v>45</v>
      </c>
      <c r="E17" s="26" t="s">
        <v>39</v>
      </c>
      <c r="F17" s="27">
        <v>2017</v>
      </c>
      <c r="G17" s="26" t="s">
        <v>55</v>
      </c>
      <c r="H17" s="28"/>
      <c r="I17" s="28"/>
      <c r="J17" s="28"/>
      <c r="K17" s="26" t="s">
        <v>42</v>
      </c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9.5" hidden="1" customHeight="1">
      <c r="A18" s="19" t="s">
        <v>9</v>
      </c>
      <c r="B18" s="25" t="s">
        <v>36</v>
      </c>
      <c r="C18" s="26" t="s">
        <v>37</v>
      </c>
      <c r="D18" s="26" t="s">
        <v>38</v>
      </c>
      <c r="E18" s="26" t="s">
        <v>39</v>
      </c>
      <c r="F18" s="27">
        <v>2018</v>
      </c>
      <c r="G18" s="26" t="s">
        <v>40</v>
      </c>
      <c r="H18" s="28"/>
      <c r="I18" s="28"/>
      <c r="J18" s="28"/>
      <c r="K18" s="26" t="s">
        <v>42</v>
      </c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9.5" hidden="1" customHeight="1">
      <c r="A19" s="19" t="s">
        <v>9</v>
      </c>
      <c r="B19" s="25" t="s">
        <v>36</v>
      </c>
      <c r="C19" s="26" t="s">
        <v>37</v>
      </c>
      <c r="D19" s="26" t="s">
        <v>43</v>
      </c>
      <c r="E19" s="26" t="s">
        <v>39</v>
      </c>
      <c r="F19" s="27">
        <v>2018</v>
      </c>
      <c r="G19" s="26" t="s">
        <v>53</v>
      </c>
      <c r="H19" s="28"/>
      <c r="I19" s="28"/>
      <c r="J19" s="28"/>
      <c r="K19" s="26" t="s">
        <v>42</v>
      </c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9.5" hidden="1" customHeight="1">
      <c r="A20" s="19" t="s">
        <v>9</v>
      </c>
      <c r="B20" s="25" t="s">
        <v>36</v>
      </c>
      <c r="C20" s="26" t="s">
        <v>37</v>
      </c>
      <c r="D20" s="26" t="s">
        <v>45</v>
      </c>
      <c r="E20" s="26" t="s">
        <v>39</v>
      </c>
      <c r="F20" s="27">
        <v>2018</v>
      </c>
      <c r="G20" s="26" t="s">
        <v>56</v>
      </c>
      <c r="H20" s="28"/>
      <c r="I20" s="28"/>
      <c r="J20" s="28"/>
      <c r="K20" s="26" t="s">
        <v>42</v>
      </c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9.5" hidden="1" customHeight="1">
      <c r="A21" s="19" t="s">
        <v>9</v>
      </c>
      <c r="B21" s="25" t="s">
        <v>36</v>
      </c>
      <c r="C21" s="26" t="s">
        <v>37</v>
      </c>
      <c r="D21" s="26" t="s">
        <v>38</v>
      </c>
      <c r="E21" s="26" t="s">
        <v>39</v>
      </c>
      <c r="F21" s="27">
        <v>2019</v>
      </c>
      <c r="G21" s="26" t="s">
        <v>57</v>
      </c>
      <c r="H21" s="28"/>
      <c r="I21" s="28"/>
      <c r="J21" s="28"/>
      <c r="K21" s="26" t="s">
        <v>42</v>
      </c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9.5" hidden="1" customHeight="1">
      <c r="A22" s="19" t="s">
        <v>9</v>
      </c>
      <c r="B22" s="25" t="s">
        <v>36</v>
      </c>
      <c r="C22" s="26" t="s">
        <v>37</v>
      </c>
      <c r="D22" s="26" t="s">
        <v>43</v>
      </c>
      <c r="E22" s="26" t="s">
        <v>39</v>
      </c>
      <c r="F22" s="27">
        <v>2019</v>
      </c>
      <c r="G22" s="26" t="s">
        <v>58</v>
      </c>
      <c r="H22" s="28"/>
      <c r="I22" s="28"/>
      <c r="J22" s="28"/>
      <c r="K22" s="26" t="s">
        <v>42</v>
      </c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9.5" hidden="1" customHeight="1">
      <c r="A23" s="19" t="s">
        <v>9</v>
      </c>
      <c r="B23" s="25" t="s">
        <v>36</v>
      </c>
      <c r="C23" s="26" t="s">
        <v>37</v>
      </c>
      <c r="D23" s="26" t="s">
        <v>45</v>
      </c>
      <c r="E23" s="26" t="s">
        <v>39</v>
      </c>
      <c r="F23" s="27">
        <v>2019</v>
      </c>
      <c r="G23" s="26" t="s">
        <v>59</v>
      </c>
      <c r="H23" s="28"/>
      <c r="I23" s="28"/>
      <c r="J23" s="28"/>
      <c r="K23" s="26" t="s">
        <v>42</v>
      </c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9.5" hidden="1" customHeight="1">
      <c r="A24" s="19" t="s">
        <v>9</v>
      </c>
      <c r="B24" s="25" t="s">
        <v>36</v>
      </c>
      <c r="C24" s="26" t="s">
        <v>37</v>
      </c>
      <c r="D24" s="26" t="s">
        <v>38</v>
      </c>
      <c r="E24" s="26" t="s">
        <v>39</v>
      </c>
      <c r="F24" s="27">
        <v>2020</v>
      </c>
      <c r="G24" s="26" t="s">
        <v>60</v>
      </c>
      <c r="H24" s="28"/>
      <c r="I24" s="28"/>
      <c r="J24" s="28"/>
      <c r="K24" s="26" t="s">
        <v>42</v>
      </c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9.5" hidden="1" customHeight="1">
      <c r="A25" s="19" t="s">
        <v>9</v>
      </c>
      <c r="B25" s="25" t="s">
        <v>36</v>
      </c>
      <c r="C25" s="26" t="s">
        <v>37</v>
      </c>
      <c r="D25" s="26" t="s">
        <v>43</v>
      </c>
      <c r="E25" s="26" t="s">
        <v>39</v>
      </c>
      <c r="F25" s="27">
        <v>2020</v>
      </c>
      <c r="G25" s="26" t="s">
        <v>55</v>
      </c>
      <c r="H25" s="28"/>
      <c r="I25" s="28"/>
      <c r="J25" s="28"/>
      <c r="K25" s="26" t="s">
        <v>42</v>
      </c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9.5" hidden="1" customHeight="1">
      <c r="A26" s="19" t="s">
        <v>9</v>
      </c>
      <c r="B26" s="25" t="s">
        <v>36</v>
      </c>
      <c r="C26" s="26" t="s">
        <v>37</v>
      </c>
      <c r="D26" s="26" t="s">
        <v>45</v>
      </c>
      <c r="E26" s="26" t="s">
        <v>39</v>
      </c>
      <c r="F26" s="27">
        <v>2020</v>
      </c>
      <c r="G26" s="26" t="s">
        <v>61</v>
      </c>
      <c r="H26" s="28"/>
      <c r="I26" s="28"/>
      <c r="J26" s="28"/>
      <c r="K26" s="26" t="s">
        <v>42</v>
      </c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9.5" hidden="1" customHeight="1">
      <c r="A27" s="19" t="s">
        <v>7</v>
      </c>
      <c r="B27" s="25" t="s">
        <v>36</v>
      </c>
      <c r="C27" s="26" t="s">
        <v>62</v>
      </c>
      <c r="D27" s="26" t="s">
        <v>38</v>
      </c>
      <c r="E27" s="26" t="s">
        <v>39</v>
      </c>
      <c r="F27" s="27">
        <v>2016</v>
      </c>
      <c r="G27" s="27">
        <v>37</v>
      </c>
      <c r="H27" s="28"/>
      <c r="I27" s="28"/>
      <c r="J27" s="28"/>
      <c r="K27" s="26" t="s">
        <v>63</v>
      </c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9.5" hidden="1" customHeight="1">
      <c r="A28" s="19" t="s">
        <v>7</v>
      </c>
      <c r="B28" s="25" t="s">
        <v>36</v>
      </c>
      <c r="C28" s="26" t="s">
        <v>62</v>
      </c>
      <c r="D28" s="26" t="s">
        <v>43</v>
      </c>
      <c r="E28" s="26" t="s">
        <v>39</v>
      </c>
      <c r="F28" s="27">
        <v>2016</v>
      </c>
      <c r="G28" s="26" t="s">
        <v>64</v>
      </c>
      <c r="H28" s="28"/>
      <c r="I28" s="28"/>
      <c r="J28" s="28"/>
      <c r="K28" s="26" t="s">
        <v>63</v>
      </c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9.5" hidden="1" customHeight="1">
      <c r="A29" s="19" t="s">
        <v>7</v>
      </c>
      <c r="B29" s="25" t="s">
        <v>36</v>
      </c>
      <c r="C29" s="26" t="s">
        <v>62</v>
      </c>
      <c r="D29" s="26" t="s">
        <v>45</v>
      </c>
      <c r="E29" s="26" t="s">
        <v>39</v>
      </c>
      <c r="F29" s="27">
        <v>2016</v>
      </c>
      <c r="G29" s="26" t="s">
        <v>65</v>
      </c>
      <c r="H29" s="28"/>
      <c r="I29" s="28"/>
      <c r="J29" s="28"/>
      <c r="K29" s="26" t="s">
        <v>63</v>
      </c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9.5" hidden="1" customHeight="1">
      <c r="A30" s="19" t="s">
        <v>7</v>
      </c>
      <c r="B30" s="25" t="s">
        <v>36</v>
      </c>
      <c r="C30" s="26" t="s">
        <v>62</v>
      </c>
      <c r="D30" s="26" t="s">
        <v>38</v>
      </c>
      <c r="E30" s="26" t="s">
        <v>39</v>
      </c>
      <c r="F30" s="27">
        <v>2017</v>
      </c>
      <c r="G30" s="26" t="s">
        <v>46</v>
      </c>
      <c r="H30" s="28"/>
      <c r="I30" s="28"/>
      <c r="J30" s="28"/>
      <c r="K30" s="26" t="s">
        <v>63</v>
      </c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9.5" hidden="1" customHeight="1">
      <c r="A31" s="19" t="s">
        <v>7</v>
      </c>
      <c r="B31" s="25" t="s">
        <v>36</v>
      </c>
      <c r="C31" s="26" t="s">
        <v>62</v>
      </c>
      <c r="D31" s="26" t="s">
        <v>43</v>
      </c>
      <c r="E31" s="26" t="s">
        <v>39</v>
      </c>
      <c r="F31" s="27">
        <v>2017</v>
      </c>
      <c r="G31" s="26" t="s">
        <v>66</v>
      </c>
      <c r="H31" s="28"/>
      <c r="I31" s="28"/>
      <c r="J31" s="28"/>
      <c r="K31" s="26" t="s">
        <v>63</v>
      </c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9.5" hidden="1" customHeight="1">
      <c r="A32" s="19" t="s">
        <v>7</v>
      </c>
      <c r="B32" s="25" t="s">
        <v>36</v>
      </c>
      <c r="C32" s="26" t="s">
        <v>62</v>
      </c>
      <c r="D32" s="26" t="s">
        <v>45</v>
      </c>
      <c r="E32" s="26" t="s">
        <v>39</v>
      </c>
      <c r="F32" s="27">
        <v>2017</v>
      </c>
      <c r="G32" s="26" t="s">
        <v>67</v>
      </c>
      <c r="H32" s="28"/>
      <c r="I32" s="28"/>
      <c r="J32" s="28"/>
      <c r="K32" s="26" t="s">
        <v>63</v>
      </c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9.5" hidden="1" customHeight="1">
      <c r="A33" s="19" t="s">
        <v>7</v>
      </c>
      <c r="B33" s="25" t="s">
        <v>36</v>
      </c>
      <c r="C33" s="26" t="s">
        <v>62</v>
      </c>
      <c r="D33" s="26" t="s">
        <v>38</v>
      </c>
      <c r="E33" s="26" t="s">
        <v>39</v>
      </c>
      <c r="F33" s="27">
        <v>2018</v>
      </c>
      <c r="G33" s="26" t="s">
        <v>68</v>
      </c>
      <c r="H33" s="28"/>
      <c r="I33" s="28"/>
      <c r="J33" s="28"/>
      <c r="K33" s="26" t="s">
        <v>63</v>
      </c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9.5" hidden="1" customHeight="1">
      <c r="A34" s="19" t="s">
        <v>7</v>
      </c>
      <c r="B34" s="25" t="s">
        <v>36</v>
      </c>
      <c r="C34" s="26" t="s">
        <v>62</v>
      </c>
      <c r="D34" s="26" t="s">
        <v>43</v>
      </c>
      <c r="E34" s="26" t="s">
        <v>39</v>
      </c>
      <c r="F34" s="27">
        <v>2018</v>
      </c>
      <c r="G34" s="27">
        <v>45</v>
      </c>
      <c r="H34" s="28"/>
      <c r="I34" s="28"/>
      <c r="J34" s="28"/>
      <c r="K34" s="26" t="s">
        <v>63</v>
      </c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9.5" hidden="1" customHeight="1">
      <c r="A35" s="19" t="s">
        <v>7</v>
      </c>
      <c r="B35" s="25" t="s">
        <v>36</v>
      </c>
      <c r="C35" s="26" t="s">
        <v>62</v>
      </c>
      <c r="D35" s="26" t="s">
        <v>45</v>
      </c>
      <c r="E35" s="26" t="s">
        <v>39</v>
      </c>
      <c r="F35" s="27">
        <v>2018</v>
      </c>
      <c r="G35" s="27">
        <v>25</v>
      </c>
      <c r="H35" s="28"/>
      <c r="I35" s="28"/>
      <c r="J35" s="28"/>
      <c r="K35" s="26" t="s">
        <v>63</v>
      </c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9.5" hidden="1" customHeight="1">
      <c r="A36" s="19" t="s">
        <v>7</v>
      </c>
      <c r="B36" s="25" t="s">
        <v>36</v>
      </c>
      <c r="C36" s="26" t="s">
        <v>62</v>
      </c>
      <c r="D36" s="26" t="s">
        <v>38</v>
      </c>
      <c r="E36" s="26" t="s">
        <v>39</v>
      </c>
      <c r="F36" s="27">
        <v>2019</v>
      </c>
      <c r="G36" s="26" t="s">
        <v>69</v>
      </c>
      <c r="H36" s="28"/>
      <c r="I36" s="28"/>
      <c r="J36" s="28"/>
      <c r="K36" s="26" t="s">
        <v>63</v>
      </c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9.5" hidden="1" customHeight="1">
      <c r="A37" s="19" t="s">
        <v>7</v>
      </c>
      <c r="B37" s="25" t="s">
        <v>36</v>
      </c>
      <c r="C37" s="26" t="s">
        <v>62</v>
      </c>
      <c r="D37" s="26" t="s">
        <v>43</v>
      </c>
      <c r="E37" s="26" t="s">
        <v>39</v>
      </c>
      <c r="F37" s="27">
        <v>2019</v>
      </c>
      <c r="G37" s="26" t="s">
        <v>70</v>
      </c>
      <c r="H37" s="28"/>
      <c r="I37" s="28"/>
      <c r="J37" s="28"/>
      <c r="K37" s="26" t="s">
        <v>63</v>
      </c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9.5" hidden="1" customHeight="1">
      <c r="A38" s="19" t="s">
        <v>7</v>
      </c>
      <c r="B38" s="25" t="s">
        <v>36</v>
      </c>
      <c r="C38" s="26" t="s">
        <v>62</v>
      </c>
      <c r="D38" s="26" t="s">
        <v>45</v>
      </c>
      <c r="E38" s="26" t="s">
        <v>39</v>
      </c>
      <c r="F38" s="27">
        <v>2019</v>
      </c>
      <c r="G38" s="26" t="s">
        <v>71</v>
      </c>
      <c r="H38" s="28"/>
      <c r="I38" s="28"/>
      <c r="J38" s="28"/>
      <c r="K38" s="26" t="s">
        <v>63</v>
      </c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9.5" hidden="1" customHeight="1">
      <c r="A39" s="19" t="s">
        <v>7</v>
      </c>
      <c r="B39" s="25" t="s">
        <v>36</v>
      </c>
      <c r="C39" s="26" t="s">
        <v>62</v>
      </c>
      <c r="D39" s="26" t="s">
        <v>38</v>
      </c>
      <c r="E39" s="26" t="s">
        <v>39</v>
      </c>
      <c r="F39" s="27">
        <v>2020</v>
      </c>
      <c r="G39" s="27">
        <v>45</v>
      </c>
      <c r="H39" s="28"/>
      <c r="I39" s="28"/>
      <c r="J39" s="28"/>
      <c r="K39" s="26" t="s">
        <v>63</v>
      </c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9.5" hidden="1" customHeight="1">
      <c r="A40" s="19" t="s">
        <v>7</v>
      </c>
      <c r="B40" s="25" t="s">
        <v>36</v>
      </c>
      <c r="C40" s="26" t="s">
        <v>62</v>
      </c>
      <c r="D40" s="26" t="s">
        <v>43</v>
      </c>
      <c r="E40" s="26" t="s">
        <v>39</v>
      </c>
      <c r="F40" s="27">
        <v>2020</v>
      </c>
      <c r="G40" s="26" t="s">
        <v>72</v>
      </c>
      <c r="H40" s="28"/>
      <c r="I40" s="28"/>
      <c r="J40" s="28"/>
      <c r="K40" s="26" t="s">
        <v>63</v>
      </c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9.5" hidden="1" customHeight="1">
      <c r="A41" s="19" t="s">
        <v>7</v>
      </c>
      <c r="B41" s="25" t="s">
        <v>36</v>
      </c>
      <c r="C41" s="26" t="s">
        <v>62</v>
      </c>
      <c r="D41" s="26" t="s">
        <v>45</v>
      </c>
      <c r="E41" s="26" t="s">
        <v>39</v>
      </c>
      <c r="F41" s="27">
        <v>2020</v>
      </c>
      <c r="G41" s="26" t="s">
        <v>73</v>
      </c>
      <c r="H41" s="28"/>
      <c r="I41" s="28"/>
      <c r="J41" s="28"/>
      <c r="K41" s="26" t="s">
        <v>63</v>
      </c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9.5" hidden="1" customHeight="1">
      <c r="A42" s="19" t="s">
        <v>7</v>
      </c>
      <c r="B42" s="25" t="s">
        <v>36</v>
      </c>
      <c r="C42" s="26" t="s">
        <v>62</v>
      </c>
      <c r="D42" s="26" t="s">
        <v>38</v>
      </c>
      <c r="E42" s="26" t="s">
        <v>39</v>
      </c>
      <c r="F42" s="27">
        <v>2021</v>
      </c>
      <c r="G42" s="26" t="s">
        <v>55</v>
      </c>
      <c r="H42" s="28"/>
      <c r="I42" s="28"/>
      <c r="J42" s="28"/>
      <c r="K42" s="26" t="s">
        <v>63</v>
      </c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9.5" hidden="1" customHeight="1">
      <c r="A43" s="19" t="s">
        <v>7</v>
      </c>
      <c r="B43" s="25" t="s">
        <v>36</v>
      </c>
      <c r="C43" s="26" t="s">
        <v>62</v>
      </c>
      <c r="D43" s="26" t="s">
        <v>43</v>
      </c>
      <c r="E43" s="26" t="s">
        <v>39</v>
      </c>
      <c r="F43" s="27">
        <v>2021</v>
      </c>
      <c r="G43" s="27">
        <v>48</v>
      </c>
      <c r="H43" s="28"/>
      <c r="I43" s="28"/>
      <c r="J43" s="28"/>
      <c r="K43" s="26" t="s">
        <v>63</v>
      </c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9.5" hidden="1" customHeight="1">
      <c r="A44" s="19" t="s">
        <v>7</v>
      </c>
      <c r="B44" s="25" t="s">
        <v>36</v>
      </c>
      <c r="C44" s="26" t="s">
        <v>62</v>
      </c>
      <c r="D44" s="26" t="s">
        <v>45</v>
      </c>
      <c r="E44" s="26" t="s">
        <v>39</v>
      </c>
      <c r="F44" s="27">
        <v>2021</v>
      </c>
      <c r="G44" s="26" t="s">
        <v>74</v>
      </c>
      <c r="H44" s="28"/>
      <c r="I44" s="28"/>
      <c r="J44" s="28"/>
      <c r="K44" s="26" t="s">
        <v>63</v>
      </c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9.5" hidden="1" customHeight="1">
      <c r="A45" s="19" t="s">
        <v>8</v>
      </c>
      <c r="B45" s="25" t="s">
        <v>36</v>
      </c>
      <c r="C45" s="26" t="s">
        <v>75</v>
      </c>
      <c r="D45" s="26" t="s">
        <v>38</v>
      </c>
      <c r="E45" s="26" t="s">
        <v>39</v>
      </c>
      <c r="F45" s="27">
        <v>2018</v>
      </c>
      <c r="G45" s="26" t="s">
        <v>76</v>
      </c>
      <c r="H45" s="28"/>
      <c r="I45" s="28"/>
      <c r="J45" s="28"/>
      <c r="K45" s="26" t="s">
        <v>63</v>
      </c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9.5" hidden="1" customHeight="1">
      <c r="A46" s="19" t="s">
        <v>8</v>
      </c>
      <c r="B46" s="25" t="s">
        <v>36</v>
      </c>
      <c r="C46" s="26" t="s">
        <v>75</v>
      </c>
      <c r="D46" s="26" t="s">
        <v>43</v>
      </c>
      <c r="E46" s="26" t="s">
        <v>39</v>
      </c>
      <c r="F46" s="27">
        <v>2018</v>
      </c>
      <c r="G46" s="26" t="s">
        <v>77</v>
      </c>
      <c r="H46" s="28"/>
      <c r="I46" s="28"/>
      <c r="J46" s="28"/>
      <c r="K46" s="26" t="s">
        <v>63</v>
      </c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9.5" hidden="1" customHeight="1">
      <c r="A47" s="19" t="s">
        <v>8</v>
      </c>
      <c r="B47" s="25" t="s">
        <v>36</v>
      </c>
      <c r="C47" s="26" t="s">
        <v>75</v>
      </c>
      <c r="D47" s="26" t="s">
        <v>45</v>
      </c>
      <c r="E47" s="26" t="s">
        <v>39</v>
      </c>
      <c r="F47" s="27">
        <v>2018</v>
      </c>
      <c r="G47" s="26" t="s">
        <v>65</v>
      </c>
      <c r="H47" s="28"/>
      <c r="I47" s="28"/>
      <c r="J47" s="28"/>
      <c r="K47" s="26" t="s">
        <v>63</v>
      </c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9.5" hidden="1" customHeight="1">
      <c r="A48" s="19" t="s">
        <v>8</v>
      </c>
      <c r="B48" s="25" t="s">
        <v>36</v>
      </c>
      <c r="C48" s="26" t="s">
        <v>75</v>
      </c>
      <c r="D48" s="26" t="s">
        <v>38</v>
      </c>
      <c r="E48" s="26" t="s">
        <v>39</v>
      </c>
      <c r="F48" s="27">
        <v>2019</v>
      </c>
      <c r="G48" s="26" t="s">
        <v>78</v>
      </c>
      <c r="H48" s="28"/>
      <c r="I48" s="28"/>
      <c r="J48" s="28"/>
      <c r="K48" s="26" t="s">
        <v>63</v>
      </c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9.5" hidden="1" customHeight="1">
      <c r="A49" s="19" t="s">
        <v>8</v>
      </c>
      <c r="B49" s="25" t="s">
        <v>36</v>
      </c>
      <c r="C49" s="26" t="s">
        <v>75</v>
      </c>
      <c r="D49" s="26" t="s">
        <v>43</v>
      </c>
      <c r="E49" s="26" t="s">
        <v>39</v>
      </c>
      <c r="F49" s="27">
        <v>2019</v>
      </c>
      <c r="G49" s="27">
        <v>35</v>
      </c>
      <c r="H49" s="28"/>
      <c r="I49" s="28"/>
      <c r="J49" s="28"/>
      <c r="K49" s="26" t="s">
        <v>63</v>
      </c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9.5" hidden="1" customHeight="1">
      <c r="A50" s="19" t="s">
        <v>8</v>
      </c>
      <c r="B50" s="25" t="s">
        <v>36</v>
      </c>
      <c r="C50" s="26" t="s">
        <v>75</v>
      </c>
      <c r="D50" s="26" t="s">
        <v>45</v>
      </c>
      <c r="E50" s="26" t="s">
        <v>39</v>
      </c>
      <c r="F50" s="27">
        <v>2019</v>
      </c>
      <c r="G50" s="26" t="s">
        <v>79</v>
      </c>
      <c r="H50" s="28"/>
      <c r="I50" s="28"/>
      <c r="J50" s="28"/>
      <c r="K50" s="26" t="s">
        <v>63</v>
      </c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9.5" hidden="1" customHeight="1">
      <c r="A51" s="19" t="s">
        <v>8</v>
      </c>
      <c r="B51" s="25" t="s">
        <v>36</v>
      </c>
      <c r="C51" s="26" t="s">
        <v>75</v>
      </c>
      <c r="D51" s="26" t="s">
        <v>38</v>
      </c>
      <c r="E51" s="26" t="s">
        <v>39</v>
      </c>
      <c r="F51" s="27">
        <v>2020</v>
      </c>
      <c r="G51" s="26" t="s">
        <v>80</v>
      </c>
      <c r="H51" s="26" t="s">
        <v>81</v>
      </c>
      <c r="I51" s="28"/>
      <c r="J51" s="26" t="s">
        <v>82</v>
      </c>
      <c r="K51" s="26" t="s">
        <v>63</v>
      </c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9.5" hidden="1" customHeight="1">
      <c r="A52" s="19" t="s">
        <v>8</v>
      </c>
      <c r="B52" s="25" t="s">
        <v>36</v>
      </c>
      <c r="C52" s="26" t="s">
        <v>75</v>
      </c>
      <c r="D52" s="26" t="s">
        <v>43</v>
      </c>
      <c r="E52" s="26" t="s">
        <v>39</v>
      </c>
      <c r="F52" s="27">
        <v>2020</v>
      </c>
      <c r="G52" s="26" t="s">
        <v>83</v>
      </c>
      <c r="H52" s="26" t="s">
        <v>81</v>
      </c>
      <c r="I52" s="28"/>
      <c r="J52" s="26" t="s">
        <v>82</v>
      </c>
      <c r="K52" s="26" t="s">
        <v>63</v>
      </c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9.5" hidden="1" customHeight="1">
      <c r="A53" s="19" t="s">
        <v>8</v>
      </c>
      <c r="B53" s="25" t="s">
        <v>36</v>
      </c>
      <c r="C53" s="26" t="s">
        <v>75</v>
      </c>
      <c r="D53" s="26" t="s">
        <v>45</v>
      </c>
      <c r="E53" s="26" t="s">
        <v>39</v>
      </c>
      <c r="F53" s="27">
        <v>2020</v>
      </c>
      <c r="G53" s="26" t="s">
        <v>84</v>
      </c>
      <c r="H53" s="26" t="s">
        <v>81</v>
      </c>
      <c r="I53" s="28"/>
      <c r="J53" s="26" t="s">
        <v>82</v>
      </c>
      <c r="K53" s="26" t="s">
        <v>63</v>
      </c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9.5" hidden="1" customHeight="1">
      <c r="A54" s="19" t="s">
        <v>8</v>
      </c>
      <c r="B54" s="25" t="s">
        <v>36</v>
      </c>
      <c r="C54" s="26" t="s">
        <v>75</v>
      </c>
      <c r="D54" s="26" t="s">
        <v>38</v>
      </c>
      <c r="E54" s="26" t="s">
        <v>39</v>
      </c>
      <c r="F54" s="27">
        <v>2021</v>
      </c>
      <c r="G54" s="26" t="s">
        <v>85</v>
      </c>
      <c r="H54" s="28"/>
      <c r="I54" s="28"/>
      <c r="J54" s="28"/>
      <c r="K54" s="26" t="s">
        <v>63</v>
      </c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9.5" hidden="1" customHeight="1">
      <c r="A55" s="19" t="s">
        <v>8</v>
      </c>
      <c r="B55" s="25" t="s">
        <v>36</v>
      </c>
      <c r="C55" s="26" t="s">
        <v>75</v>
      </c>
      <c r="D55" s="26" t="s">
        <v>43</v>
      </c>
      <c r="E55" s="26" t="s">
        <v>39</v>
      </c>
      <c r="F55" s="27">
        <v>2021</v>
      </c>
      <c r="G55" s="26" t="s">
        <v>86</v>
      </c>
      <c r="H55" s="28"/>
      <c r="I55" s="28"/>
      <c r="J55" s="28"/>
      <c r="K55" s="26" t="s">
        <v>63</v>
      </c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9.5" hidden="1" customHeight="1">
      <c r="A56" s="19" t="s">
        <v>8</v>
      </c>
      <c r="B56" s="25" t="s">
        <v>36</v>
      </c>
      <c r="C56" s="26" t="s">
        <v>75</v>
      </c>
      <c r="D56" s="26" t="s">
        <v>45</v>
      </c>
      <c r="E56" s="26" t="s">
        <v>39</v>
      </c>
      <c r="F56" s="27">
        <v>2021</v>
      </c>
      <c r="G56" s="26" t="s">
        <v>87</v>
      </c>
      <c r="H56" s="28"/>
      <c r="I56" s="28"/>
      <c r="J56" s="28"/>
      <c r="K56" s="26" t="s">
        <v>63</v>
      </c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9.5" customHeight="1">
      <c r="A57" s="19" t="s">
        <v>4</v>
      </c>
      <c r="B57" s="25" t="s">
        <v>36</v>
      </c>
      <c r="C57" s="26" t="s">
        <v>88</v>
      </c>
      <c r="D57" s="26" t="s">
        <v>38</v>
      </c>
      <c r="E57" s="26" t="s">
        <v>39</v>
      </c>
      <c r="F57" s="27">
        <v>2021</v>
      </c>
      <c r="G57" s="27">
        <v>75</v>
      </c>
      <c r="H57" s="28"/>
      <c r="I57" s="28"/>
      <c r="J57" s="28"/>
      <c r="K57" s="26" t="s">
        <v>63</v>
      </c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9.5" customHeight="1">
      <c r="A58" s="19" t="s">
        <v>4</v>
      </c>
      <c r="B58" s="25" t="s">
        <v>36</v>
      </c>
      <c r="C58" s="26" t="s">
        <v>88</v>
      </c>
      <c r="D58" s="26" t="s">
        <v>43</v>
      </c>
      <c r="E58" s="26" t="s">
        <v>39</v>
      </c>
      <c r="F58" s="27">
        <v>2021</v>
      </c>
      <c r="G58" s="26" t="s">
        <v>89</v>
      </c>
      <c r="H58" s="28"/>
      <c r="I58" s="28"/>
      <c r="J58" s="28"/>
      <c r="K58" s="26" t="s">
        <v>63</v>
      </c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9.5" customHeight="1">
      <c r="A59" s="19" t="s">
        <v>4</v>
      </c>
      <c r="B59" s="25" t="s">
        <v>36</v>
      </c>
      <c r="C59" s="26" t="s">
        <v>88</v>
      </c>
      <c r="D59" s="26" t="s">
        <v>45</v>
      </c>
      <c r="E59" s="26" t="s">
        <v>39</v>
      </c>
      <c r="F59" s="27">
        <v>2021</v>
      </c>
      <c r="G59" s="26" t="s">
        <v>90</v>
      </c>
      <c r="H59" s="28"/>
      <c r="I59" s="28"/>
      <c r="J59" s="28"/>
      <c r="K59" s="26" t="s">
        <v>63</v>
      </c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9.5" hidden="1" customHeight="1">
      <c r="A60" s="19" t="s">
        <v>11</v>
      </c>
      <c r="B60" s="25" t="s">
        <v>36</v>
      </c>
      <c r="C60" s="26" t="s">
        <v>91</v>
      </c>
      <c r="D60" s="26" t="s">
        <v>38</v>
      </c>
      <c r="E60" s="26" t="s">
        <v>39</v>
      </c>
      <c r="F60" s="27">
        <v>2017</v>
      </c>
      <c r="G60" s="26" t="s">
        <v>92</v>
      </c>
      <c r="H60" s="28"/>
      <c r="I60" s="28"/>
      <c r="J60" s="28"/>
      <c r="K60" s="26" t="s">
        <v>63</v>
      </c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9.5" hidden="1" customHeight="1">
      <c r="A61" s="19" t="s">
        <v>11</v>
      </c>
      <c r="B61" s="25" t="s">
        <v>36</v>
      </c>
      <c r="C61" s="26" t="s">
        <v>91</v>
      </c>
      <c r="D61" s="26" t="s">
        <v>43</v>
      </c>
      <c r="E61" s="26" t="s">
        <v>39</v>
      </c>
      <c r="F61" s="27">
        <v>2017</v>
      </c>
      <c r="G61" s="27">
        <v>52</v>
      </c>
      <c r="H61" s="28"/>
      <c r="I61" s="28"/>
      <c r="J61" s="28"/>
      <c r="K61" s="26" t="s">
        <v>63</v>
      </c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9.5" hidden="1" customHeight="1">
      <c r="A62" s="19" t="s">
        <v>11</v>
      </c>
      <c r="B62" s="25" t="s">
        <v>36</v>
      </c>
      <c r="C62" s="26" t="s">
        <v>91</v>
      </c>
      <c r="D62" s="26" t="s">
        <v>45</v>
      </c>
      <c r="E62" s="26" t="s">
        <v>39</v>
      </c>
      <c r="F62" s="27">
        <v>2017</v>
      </c>
      <c r="G62" s="26" t="s">
        <v>71</v>
      </c>
      <c r="H62" s="28"/>
      <c r="I62" s="28"/>
      <c r="J62" s="28"/>
      <c r="K62" s="26" t="s">
        <v>63</v>
      </c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9.5" hidden="1" customHeight="1">
      <c r="A63" s="19" t="s">
        <v>11</v>
      </c>
      <c r="B63" s="25" t="s">
        <v>36</v>
      </c>
      <c r="C63" s="26" t="s">
        <v>91</v>
      </c>
      <c r="D63" s="26" t="s">
        <v>38</v>
      </c>
      <c r="E63" s="26" t="s">
        <v>39</v>
      </c>
      <c r="F63" s="27">
        <v>2018</v>
      </c>
      <c r="G63" s="26" t="s">
        <v>93</v>
      </c>
      <c r="H63" s="28"/>
      <c r="I63" s="28"/>
      <c r="J63" s="28"/>
      <c r="K63" s="26" t="s">
        <v>63</v>
      </c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9.5" hidden="1" customHeight="1">
      <c r="A64" s="19" t="s">
        <v>11</v>
      </c>
      <c r="B64" s="25" t="s">
        <v>36</v>
      </c>
      <c r="C64" s="26" t="s">
        <v>91</v>
      </c>
      <c r="D64" s="26" t="s">
        <v>43</v>
      </c>
      <c r="E64" s="26" t="s">
        <v>39</v>
      </c>
      <c r="F64" s="27">
        <v>2018</v>
      </c>
      <c r="G64" s="26" t="s">
        <v>94</v>
      </c>
      <c r="H64" s="28"/>
      <c r="I64" s="28"/>
      <c r="J64" s="28"/>
      <c r="K64" s="26" t="s">
        <v>63</v>
      </c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9.5" hidden="1" customHeight="1">
      <c r="A65" s="19" t="s">
        <v>11</v>
      </c>
      <c r="B65" s="25" t="s">
        <v>36</v>
      </c>
      <c r="C65" s="26" t="s">
        <v>91</v>
      </c>
      <c r="D65" s="26" t="s">
        <v>45</v>
      </c>
      <c r="E65" s="26" t="s">
        <v>39</v>
      </c>
      <c r="F65" s="27">
        <v>2018</v>
      </c>
      <c r="G65" s="26" t="s">
        <v>95</v>
      </c>
      <c r="H65" s="28"/>
      <c r="I65" s="28"/>
      <c r="J65" s="28"/>
      <c r="K65" s="26" t="s">
        <v>63</v>
      </c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9.5" hidden="1" customHeight="1">
      <c r="A66" s="19" t="s">
        <v>11</v>
      </c>
      <c r="B66" s="25" t="s">
        <v>36</v>
      </c>
      <c r="C66" s="26" t="s">
        <v>91</v>
      </c>
      <c r="D66" s="26" t="s">
        <v>38</v>
      </c>
      <c r="E66" s="26" t="s">
        <v>39</v>
      </c>
      <c r="F66" s="27">
        <v>2019</v>
      </c>
      <c r="G66" s="26" t="s">
        <v>48</v>
      </c>
      <c r="H66" s="28"/>
      <c r="I66" s="28"/>
      <c r="J66" s="28"/>
      <c r="K66" s="26" t="s">
        <v>63</v>
      </c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9.5" hidden="1" customHeight="1">
      <c r="A67" s="19" t="s">
        <v>11</v>
      </c>
      <c r="B67" s="25" t="s">
        <v>36</v>
      </c>
      <c r="C67" s="26" t="s">
        <v>91</v>
      </c>
      <c r="D67" s="26" t="s">
        <v>43</v>
      </c>
      <c r="E67" s="26" t="s">
        <v>39</v>
      </c>
      <c r="F67" s="27">
        <v>2019</v>
      </c>
      <c r="G67" s="26" t="s">
        <v>70</v>
      </c>
      <c r="H67" s="28"/>
      <c r="I67" s="28"/>
      <c r="J67" s="28"/>
      <c r="K67" s="26" t="s">
        <v>63</v>
      </c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9.5" hidden="1" customHeight="1">
      <c r="A68" s="19" t="s">
        <v>11</v>
      </c>
      <c r="B68" s="25" t="s">
        <v>36</v>
      </c>
      <c r="C68" s="26" t="s">
        <v>91</v>
      </c>
      <c r="D68" s="26" t="s">
        <v>45</v>
      </c>
      <c r="E68" s="26" t="s">
        <v>39</v>
      </c>
      <c r="F68" s="27">
        <v>2019</v>
      </c>
      <c r="G68" s="26" t="s">
        <v>96</v>
      </c>
      <c r="H68" s="28"/>
      <c r="I68" s="28"/>
      <c r="J68" s="28"/>
      <c r="K68" s="26" t="s">
        <v>63</v>
      </c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9.5" hidden="1" customHeight="1">
      <c r="A69" s="19" t="s">
        <v>11</v>
      </c>
      <c r="B69" s="25" t="s">
        <v>36</v>
      </c>
      <c r="C69" s="26" t="s">
        <v>91</v>
      </c>
      <c r="D69" s="26" t="s">
        <v>38</v>
      </c>
      <c r="E69" s="26" t="s">
        <v>39</v>
      </c>
      <c r="F69" s="27">
        <v>2020</v>
      </c>
      <c r="G69" s="27">
        <v>47</v>
      </c>
      <c r="H69" s="28"/>
      <c r="I69" s="28"/>
      <c r="J69" s="28"/>
      <c r="K69" s="26" t="s">
        <v>63</v>
      </c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9.5" hidden="1" customHeight="1">
      <c r="A70" s="19" t="s">
        <v>11</v>
      </c>
      <c r="B70" s="25" t="s">
        <v>36</v>
      </c>
      <c r="C70" s="26" t="s">
        <v>91</v>
      </c>
      <c r="D70" s="26" t="s">
        <v>43</v>
      </c>
      <c r="E70" s="26" t="s">
        <v>39</v>
      </c>
      <c r="F70" s="27">
        <v>2020</v>
      </c>
      <c r="G70" s="26" t="s">
        <v>97</v>
      </c>
      <c r="H70" s="28"/>
      <c r="I70" s="28"/>
      <c r="J70" s="28"/>
      <c r="K70" s="26" t="s">
        <v>63</v>
      </c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9.5" hidden="1" customHeight="1">
      <c r="A71" s="19" t="s">
        <v>11</v>
      </c>
      <c r="B71" s="25" t="s">
        <v>36</v>
      </c>
      <c r="C71" s="26" t="s">
        <v>91</v>
      </c>
      <c r="D71" s="26" t="s">
        <v>45</v>
      </c>
      <c r="E71" s="26" t="s">
        <v>39</v>
      </c>
      <c r="F71" s="27">
        <v>2020</v>
      </c>
      <c r="G71" s="27">
        <v>11</v>
      </c>
      <c r="H71" s="28"/>
      <c r="I71" s="28"/>
      <c r="J71" s="28"/>
      <c r="K71" s="26" t="s">
        <v>63</v>
      </c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9.5" hidden="1" customHeight="1">
      <c r="A72" s="19" t="s">
        <v>11</v>
      </c>
      <c r="B72" s="25" t="s">
        <v>36</v>
      </c>
      <c r="C72" s="26" t="s">
        <v>91</v>
      </c>
      <c r="D72" s="26" t="s">
        <v>38</v>
      </c>
      <c r="E72" s="26" t="s">
        <v>39</v>
      </c>
      <c r="F72" s="27">
        <v>2021</v>
      </c>
      <c r="G72" s="26" t="s">
        <v>98</v>
      </c>
      <c r="H72" s="28"/>
      <c r="I72" s="28"/>
      <c r="J72" s="28"/>
      <c r="K72" s="26" t="s">
        <v>63</v>
      </c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9.5" hidden="1" customHeight="1">
      <c r="A73" s="19" t="s">
        <v>11</v>
      </c>
      <c r="B73" s="25" t="s">
        <v>36</v>
      </c>
      <c r="C73" s="26" t="s">
        <v>91</v>
      </c>
      <c r="D73" s="26" t="s">
        <v>43</v>
      </c>
      <c r="E73" s="26" t="s">
        <v>39</v>
      </c>
      <c r="F73" s="27">
        <v>2021</v>
      </c>
      <c r="G73" s="26" t="s">
        <v>99</v>
      </c>
      <c r="H73" s="28"/>
      <c r="I73" s="28"/>
      <c r="J73" s="28"/>
      <c r="K73" s="26" t="s">
        <v>63</v>
      </c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9.5" hidden="1" customHeight="1">
      <c r="A74" s="19" t="s">
        <v>11</v>
      </c>
      <c r="B74" s="25" t="s">
        <v>36</v>
      </c>
      <c r="C74" s="26" t="s">
        <v>91</v>
      </c>
      <c r="D74" s="26" t="s">
        <v>45</v>
      </c>
      <c r="E74" s="26" t="s">
        <v>39</v>
      </c>
      <c r="F74" s="27">
        <v>2021</v>
      </c>
      <c r="G74" s="26" t="s">
        <v>73</v>
      </c>
      <c r="H74" s="28"/>
      <c r="I74" s="28"/>
      <c r="J74" s="28"/>
      <c r="K74" s="26" t="s">
        <v>63</v>
      </c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9.5" hidden="1" customHeight="1">
      <c r="A75" s="19" t="s">
        <v>5</v>
      </c>
      <c r="B75" s="25" t="s">
        <v>36</v>
      </c>
      <c r="C75" s="26" t="s">
        <v>100</v>
      </c>
      <c r="D75" s="26" t="s">
        <v>38</v>
      </c>
      <c r="E75" s="26" t="s">
        <v>39</v>
      </c>
      <c r="F75" s="27">
        <v>2010</v>
      </c>
      <c r="G75" s="26" t="s">
        <v>101</v>
      </c>
      <c r="H75" s="28"/>
      <c r="I75" s="28"/>
      <c r="J75" s="28"/>
      <c r="K75" s="26" t="s">
        <v>63</v>
      </c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9.5" hidden="1" customHeight="1">
      <c r="A76" s="19" t="s">
        <v>5</v>
      </c>
      <c r="B76" s="25" t="s">
        <v>36</v>
      </c>
      <c r="C76" s="26" t="s">
        <v>100</v>
      </c>
      <c r="D76" s="26" t="s">
        <v>43</v>
      </c>
      <c r="E76" s="26" t="s">
        <v>39</v>
      </c>
      <c r="F76" s="27">
        <v>2010</v>
      </c>
      <c r="G76" s="26" t="s">
        <v>102</v>
      </c>
      <c r="H76" s="28"/>
      <c r="I76" s="28"/>
      <c r="J76" s="28"/>
      <c r="K76" s="26" t="s">
        <v>63</v>
      </c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9.5" hidden="1" customHeight="1">
      <c r="A77" s="19" t="s">
        <v>5</v>
      </c>
      <c r="B77" s="25" t="s">
        <v>36</v>
      </c>
      <c r="C77" s="26" t="s">
        <v>100</v>
      </c>
      <c r="D77" s="26" t="s">
        <v>45</v>
      </c>
      <c r="E77" s="26" t="s">
        <v>39</v>
      </c>
      <c r="F77" s="27">
        <v>2010</v>
      </c>
      <c r="G77" s="26" t="s">
        <v>103</v>
      </c>
      <c r="H77" s="28"/>
      <c r="I77" s="28"/>
      <c r="J77" s="28"/>
      <c r="K77" s="26" t="s">
        <v>63</v>
      </c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9.5" hidden="1" customHeight="1">
      <c r="A78" s="19" t="s">
        <v>5</v>
      </c>
      <c r="B78" s="25" t="s">
        <v>36</v>
      </c>
      <c r="C78" s="26" t="s">
        <v>100</v>
      </c>
      <c r="D78" s="26" t="s">
        <v>38</v>
      </c>
      <c r="E78" s="26" t="s">
        <v>39</v>
      </c>
      <c r="F78" s="27">
        <v>2011</v>
      </c>
      <c r="G78" s="26" t="s">
        <v>104</v>
      </c>
      <c r="H78" s="28"/>
      <c r="I78" s="28"/>
      <c r="J78" s="28"/>
      <c r="K78" s="26" t="s">
        <v>63</v>
      </c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9.5" hidden="1" customHeight="1">
      <c r="A79" s="19" t="s">
        <v>5</v>
      </c>
      <c r="B79" s="25" t="s">
        <v>36</v>
      </c>
      <c r="C79" s="26" t="s">
        <v>100</v>
      </c>
      <c r="D79" s="26" t="s">
        <v>43</v>
      </c>
      <c r="E79" s="26" t="s">
        <v>39</v>
      </c>
      <c r="F79" s="27">
        <v>2011</v>
      </c>
      <c r="G79" s="26" t="s">
        <v>105</v>
      </c>
      <c r="H79" s="28"/>
      <c r="I79" s="28"/>
      <c r="J79" s="28"/>
      <c r="K79" s="26" t="s">
        <v>63</v>
      </c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9.5" hidden="1" customHeight="1">
      <c r="A80" s="19" t="s">
        <v>5</v>
      </c>
      <c r="B80" s="25" t="s">
        <v>36</v>
      </c>
      <c r="C80" s="26" t="s">
        <v>100</v>
      </c>
      <c r="D80" s="26" t="s">
        <v>45</v>
      </c>
      <c r="E80" s="26" t="s">
        <v>39</v>
      </c>
      <c r="F80" s="27">
        <v>2011</v>
      </c>
      <c r="G80" s="26" t="s">
        <v>106</v>
      </c>
      <c r="H80" s="28"/>
      <c r="I80" s="28"/>
      <c r="J80" s="28"/>
      <c r="K80" s="26" t="s">
        <v>63</v>
      </c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9.5" hidden="1" customHeight="1">
      <c r="A81" s="19" t="s">
        <v>5</v>
      </c>
      <c r="B81" s="25" t="s">
        <v>36</v>
      </c>
      <c r="C81" s="26" t="s">
        <v>100</v>
      </c>
      <c r="D81" s="26" t="s">
        <v>38</v>
      </c>
      <c r="E81" s="26" t="s">
        <v>39</v>
      </c>
      <c r="F81" s="27">
        <v>2012</v>
      </c>
      <c r="G81" s="26" t="s">
        <v>107</v>
      </c>
      <c r="H81" s="28"/>
      <c r="I81" s="28"/>
      <c r="J81" s="28"/>
      <c r="K81" s="26" t="s">
        <v>63</v>
      </c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9.5" hidden="1" customHeight="1">
      <c r="A82" s="19" t="s">
        <v>5</v>
      </c>
      <c r="B82" s="25" t="s">
        <v>36</v>
      </c>
      <c r="C82" s="26" t="s">
        <v>100</v>
      </c>
      <c r="D82" s="26" t="s">
        <v>43</v>
      </c>
      <c r="E82" s="26" t="s">
        <v>39</v>
      </c>
      <c r="F82" s="27">
        <v>2012</v>
      </c>
      <c r="G82" s="26" t="s">
        <v>108</v>
      </c>
      <c r="H82" s="28"/>
      <c r="I82" s="28"/>
      <c r="J82" s="28"/>
      <c r="K82" s="26" t="s">
        <v>63</v>
      </c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9.5" hidden="1" customHeight="1">
      <c r="A83" s="19" t="s">
        <v>5</v>
      </c>
      <c r="B83" s="25" t="s">
        <v>36</v>
      </c>
      <c r="C83" s="26" t="s">
        <v>100</v>
      </c>
      <c r="D83" s="26" t="s">
        <v>45</v>
      </c>
      <c r="E83" s="26" t="s">
        <v>39</v>
      </c>
      <c r="F83" s="27">
        <v>2012</v>
      </c>
      <c r="G83" s="26" t="s">
        <v>109</v>
      </c>
      <c r="H83" s="28"/>
      <c r="I83" s="28"/>
      <c r="J83" s="28"/>
      <c r="K83" s="26" t="s">
        <v>63</v>
      </c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9.5" hidden="1" customHeight="1">
      <c r="A84" s="19" t="s">
        <v>5</v>
      </c>
      <c r="B84" s="25" t="s">
        <v>36</v>
      </c>
      <c r="C84" s="26" t="s">
        <v>100</v>
      </c>
      <c r="D84" s="26" t="s">
        <v>38</v>
      </c>
      <c r="E84" s="26" t="s">
        <v>39</v>
      </c>
      <c r="F84" s="27">
        <v>2013</v>
      </c>
      <c r="G84" s="26" t="s">
        <v>110</v>
      </c>
      <c r="H84" s="28"/>
      <c r="I84" s="28"/>
      <c r="J84" s="28"/>
      <c r="K84" s="26" t="s">
        <v>63</v>
      </c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9.5" hidden="1" customHeight="1">
      <c r="A85" s="19" t="s">
        <v>5</v>
      </c>
      <c r="B85" s="25" t="s">
        <v>36</v>
      </c>
      <c r="C85" s="26" t="s">
        <v>100</v>
      </c>
      <c r="D85" s="26" t="s">
        <v>43</v>
      </c>
      <c r="E85" s="26" t="s">
        <v>39</v>
      </c>
      <c r="F85" s="27">
        <v>2013</v>
      </c>
      <c r="G85" s="26" t="s">
        <v>111</v>
      </c>
      <c r="H85" s="28"/>
      <c r="I85" s="28"/>
      <c r="J85" s="28"/>
      <c r="K85" s="26" t="s">
        <v>63</v>
      </c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9.5" hidden="1" customHeight="1">
      <c r="A86" s="19" t="s">
        <v>5</v>
      </c>
      <c r="B86" s="25" t="s">
        <v>36</v>
      </c>
      <c r="C86" s="26" t="s">
        <v>100</v>
      </c>
      <c r="D86" s="26" t="s">
        <v>45</v>
      </c>
      <c r="E86" s="26" t="s">
        <v>39</v>
      </c>
      <c r="F86" s="27">
        <v>2013</v>
      </c>
      <c r="G86" s="26" t="s">
        <v>112</v>
      </c>
      <c r="H86" s="28"/>
      <c r="I86" s="28"/>
      <c r="J86" s="28"/>
      <c r="K86" s="26" t="s">
        <v>63</v>
      </c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9.5" hidden="1" customHeight="1">
      <c r="A87" s="19" t="s">
        <v>5</v>
      </c>
      <c r="B87" s="25" t="s">
        <v>36</v>
      </c>
      <c r="C87" s="26" t="s">
        <v>100</v>
      </c>
      <c r="D87" s="26" t="s">
        <v>38</v>
      </c>
      <c r="E87" s="26" t="s">
        <v>39</v>
      </c>
      <c r="F87" s="27">
        <v>2014</v>
      </c>
      <c r="G87" s="26" t="s">
        <v>113</v>
      </c>
      <c r="H87" s="28"/>
      <c r="I87" s="28"/>
      <c r="J87" s="28"/>
      <c r="K87" s="26" t="s">
        <v>63</v>
      </c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9.5" hidden="1" customHeight="1">
      <c r="A88" s="19" t="s">
        <v>5</v>
      </c>
      <c r="B88" s="25" t="s">
        <v>36</v>
      </c>
      <c r="C88" s="26" t="s">
        <v>100</v>
      </c>
      <c r="D88" s="26" t="s">
        <v>43</v>
      </c>
      <c r="E88" s="26" t="s">
        <v>39</v>
      </c>
      <c r="F88" s="27">
        <v>2014</v>
      </c>
      <c r="G88" s="26" t="s">
        <v>114</v>
      </c>
      <c r="H88" s="28"/>
      <c r="I88" s="28"/>
      <c r="J88" s="28"/>
      <c r="K88" s="26" t="s">
        <v>63</v>
      </c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9.5" hidden="1" customHeight="1">
      <c r="A89" s="19" t="s">
        <v>5</v>
      </c>
      <c r="B89" s="25" t="s">
        <v>36</v>
      </c>
      <c r="C89" s="26" t="s">
        <v>100</v>
      </c>
      <c r="D89" s="26" t="s">
        <v>45</v>
      </c>
      <c r="E89" s="26" t="s">
        <v>39</v>
      </c>
      <c r="F89" s="27">
        <v>2014</v>
      </c>
      <c r="G89" s="26" t="s">
        <v>115</v>
      </c>
      <c r="H89" s="28"/>
      <c r="I89" s="28"/>
      <c r="J89" s="28"/>
      <c r="K89" s="26" t="s">
        <v>63</v>
      </c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9.5" hidden="1" customHeight="1">
      <c r="A90" s="19" t="s">
        <v>5</v>
      </c>
      <c r="B90" s="25" t="s">
        <v>36</v>
      </c>
      <c r="C90" s="26" t="s">
        <v>100</v>
      </c>
      <c r="D90" s="26" t="s">
        <v>38</v>
      </c>
      <c r="E90" s="26" t="s">
        <v>39</v>
      </c>
      <c r="F90" s="27">
        <v>2015</v>
      </c>
      <c r="G90" s="26" t="s">
        <v>116</v>
      </c>
      <c r="H90" s="28"/>
      <c r="I90" s="28"/>
      <c r="J90" s="28"/>
      <c r="K90" s="26" t="s">
        <v>63</v>
      </c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9.5" hidden="1" customHeight="1">
      <c r="A91" s="19" t="s">
        <v>5</v>
      </c>
      <c r="B91" s="25" t="s">
        <v>36</v>
      </c>
      <c r="C91" s="26" t="s">
        <v>100</v>
      </c>
      <c r="D91" s="26" t="s">
        <v>43</v>
      </c>
      <c r="E91" s="26" t="s">
        <v>39</v>
      </c>
      <c r="F91" s="27">
        <v>2015</v>
      </c>
      <c r="G91" s="26" t="s">
        <v>117</v>
      </c>
      <c r="H91" s="28"/>
      <c r="I91" s="28"/>
      <c r="J91" s="28"/>
      <c r="K91" s="26" t="s">
        <v>63</v>
      </c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9.5" hidden="1" customHeight="1">
      <c r="A92" s="19" t="s">
        <v>5</v>
      </c>
      <c r="B92" s="25" t="s">
        <v>36</v>
      </c>
      <c r="C92" s="26" t="s">
        <v>100</v>
      </c>
      <c r="D92" s="26" t="s">
        <v>45</v>
      </c>
      <c r="E92" s="26" t="s">
        <v>39</v>
      </c>
      <c r="F92" s="27">
        <v>2015</v>
      </c>
      <c r="G92" s="26" t="s">
        <v>118</v>
      </c>
      <c r="H92" s="28"/>
      <c r="I92" s="28"/>
      <c r="J92" s="28"/>
      <c r="K92" s="26" t="s">
        <v>63</v>
      </c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9.5" hidden="1" customHeight="1">
      <c r="A93" s="19" t="s">
        <v>5</v>
      </c>
      <c r="B93" s="25" t="s">
        <v>36</v>
      </c>
      <c r="C93" s="26" t="s">
        <v>100</v>
      </c>
      <c r="D93" s="26" t="s">
        <v>38</v>
      </c>
      <c r="E93" s="26" t="s">
        <v>39</v>
      </c>
      <c r="F93" s="27">
        <v>2016</v>
      </c>
      <c r="G93" s="26" t="s">
        <v>119</v>
      </c>
      <c r="H93" s="28"/>
      <c r="I93" s="28"/>
      <c r="J93" s="28"/>
      <c r="K93" s="26" t="s">
        <v>63</v>
      </c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9.5" hidden="1" customHeight="1">
      <c r="A94" s="19" t="s">
        <v>5</v>
      </c>
      <c r="B94" s="25" t="s">
        <v>36</v>
      </c>
      <c r="C94" s="26" t="s">
        <v>100</v>
      </c>
      <c r="D94" s="26" t="s">
        <v>43</v>
      </c>
      <c r="E94" s="26" t="s">
        <v>39</v>
      </c>
      <c r="F94" s="27">
        <v>2016</v>
      </c>
      <c r="G94" s="26" t="s">
        <v>120</v>
      </c>
      <c r="H94" s="28"/>
      <c r="I94" s="28"/>
      <c r="J94" s="28"/>
      <c r="K94" s="26" t="s">
        <v>63</v>
      </c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9.5" hidden="1" customHeight="1">
      <c r="A95" s="19" t="s">
        <v>5</v>
      </c>
      <c r="B95" s="25" t="s">
        <v>36</v>
      </c>
      <c r="C95" s="26" t="s">
        <v>100</v>
      </c>
      <c r="D95" s="26" t="s">
        <v>45</v>
      </c>
      <c r="E95" s="26" t="s">
        <v>39</v>
      </c>
      <c r="F95" s="27">
        <v>2016</v>
      </c>
      <c r="G95" s="26" t="s">
        <v>121</v>
      </c>
      <c r="H95" s="28"/>
      <c r="I95" s="28"/>
      <c r="J95" s="28"/>
      <c r="K95" s="26" t="s">
        <v>63</v>
      </c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9.5" hidden="1" customHeight="1">
      <c r="A96" s="19" t="s">
        <v>5</v>
      </c>
      <c r="B96" s="25" t="s">
        <v>36</v>
      </c>
      <c r="C96" s="26" t="s">
        <v>100</v>
      </c>
      <c r="D96" s="26" t="s">
        <v>38</v>
      </c>
      <c r="E96" s="26" t="s">
        <v>39</v>
      </c>
      <c r="F96" s="27">
        <v>2017</v>
      </c>
      <c r="G96" s="26" t="s">
        <v>122</v>
      </c>
      <c r="H96" s="28"/>
      <c r="I96" s="28"/>
      <c r="J96" s="28"/>
      <c r="K96" s="26" t="s">
        <v>63</v>
      </c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9.5" hidden="1" customHeight="1">
      <c r="A97" s="19" t="s">
        <v>5</v>
      </c>
      <c r="B97" s="25" t="s">
        <v>36</v>
      </c>
      <c r="C97" s="26" t="s">
        <v>100</v>
      </c>
      <c r="D97" s="26" t="s">
        <v>43</v>
      </c>
      <c r="E97" s="26" t="s">
        <v>39</v>
      </c>
      <c r="F97" s="27">
        <v>2017</v>
      </c>
      <c r="G97" s="26" t="s">
        <v>123</v>
      </c>
      <c r="H97" s="28"/>
      <c r="I97" s="28"/>
      <c r="J97" s="28"/>
      <c r="K97" s="26" t="s">
        <v>63</v>
      </c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9.5" hidden="1" customHeight="1">
      <c r="A98" s="19" t="s">
        <v>5</v>
      </c>
      <c r="B98" s="25" t="s">
        <v>36</v>
      </c>
      <c r="C98" s="26" t="s">
        <v>100</v>
      </c>
      <c r="D98" s="26" t="s">
        <v>45</v>
      </c>
      <c r="E98" s="26" t="s">
        <v>39</v>
      </c>
      <c r="F98" s="27">
        <v>2017</v>
      </c>
      <c r="G98" s="26" t="s">
        <v>124</v>
      </c>
      <c r="H98" s="28"/>
      <c r="I98" s="28"/>
      <c r="J98" s="28"/>
      <c r="K98" s="26" t="s">
        <v>63</v>
      </c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9.5" hidden="1" customHeight="1">
      <c r="A99" s="19" t="s">
        <v>5</v>
      </c>
      <c r="B99" s="25" t="s">
        <v>36</v>
      </c>
      <c r="C99" s="26" t="s">
        <v>100</v>
      </c>
      <c r="D99" s="26" t="s">
        <v>38</v>
      </c>
      <c r="E99" s="26" t="s">
        <v>39</v>
      </c>
      <c r="F99" s="27">
        <v>2018</v>
      </c>
      <c r="G99" s="27">
        <v>59</v>
      </c>
      <c r="H99" s="28"/>
      <c r="I99" s="28"/>
      <c r="J99" s="28"/>
      <c r="K99" s="26" t="s">
        <v>63</v>
      </c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9.5" hidden="1" customHeight="1">
      <c r="A100" s="19" t="s">
        <v>5</v>
      </c>
      <c r="B100" s="25" t="s">
        <v>36</v>
      </c>
      <c r="C100" s="26" t="s">
        <v>100</v>
      </c>
      <c r="D100" s="26" t="s">
        <v>43</v>
      </c>
      <c r="E100" s="26" t="s">
        <v>39</v>
      </c>
      <c r="F100" s="27">
        <v>2018</v>
      </c>
      <c r="G100" s="26" t="s">
        <v>125</v>
      </c>
      <c r="H100" s="28"/>
      <c r="I100" s="28"/>
      <c r="J100" s="28"/>
      <c r="K100" s="26" t="s">
        <v>63</v>
      </c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9.5" hidden="1" customHeight="1">
      <c r="A101" s="19" t="s">
        <v>5</v>
      </c>
      <c r="B101" s="25" t="s">
        <v>36</v>
      </c>
      <c r="C101" s="26" t="s">
        <v>100</v>
      </c>
      <c r="D101" s="26" t="s">
        <v>45</v>
      </c>
      <c r="E101" s="26" t="s">
        <v>39</v>
      </c>
      <c r="F101" s="27">
        <v>2018</v>
      </c>
      <c r="G101" s="26" t="s">
        <v>124</v>
      </c>
      <c r="H101" s="28"/>
      <c r="I101" s="28"/>
      <c r="J101" s="28"/>
      <c r="K101" s="26" t="s">
        <v>63</v>
      </c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9.5" hidden="1" customHeight="1">
      <c r="A102" s="19" t="s">
        <v>5</v>
      </c>
      <c r="B102" s="25" t="s">
        <v>36</v>
      </c>
      <c r="C102" s="26" t="s">
        <v>100</v>
      </c>
      <c r="D102" s="26" t="s">
        <v>38</v>
      </c>
      <c r="E102" s="26" t="s">
        <v>39</v>
      </c>
      <c r="F102" s="27">
        <v>2019</v>
      </c>
      <c r="G102" s="26" t="s">
        <v>126</v>
      </c>
      <c r="H102" s="28"/>
      <c r="I102" s="28"/>
      <c r="J102" s="28"/>
      <c r="K102" s="26" t="s">
        <v>63</v>
      </c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9.5" hidden="1" customHeight="1">
      <c r="A103" s="19" t="s">
        <v>5</v>
      </c>
      <c r="B103" s="25" t="s">
        <v>36</v>
      </c>
      <c r="C103" s="26" t="s">
        <v>100</v>
      </c>
      <c r="D103" s="26" t="s">
        <v>43</v>
      </c>
      <c r="E103" s="26" t="s">
        <v>39</v>
      </c>
      <c r="F103" s="27">
        <v>2019</v>
      </c>
      <c r="G103" s="26" t="s">
        <v>127</v>
      </c>
      <c r="H103" s="28"/>
      <c r="I103" s="28"/>
      <c r="J103" s="28"/>
      <c r="K103" s="26" t="s">
        <v>63</v>
      </c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9.5" hidden="1" customHeight="1">
      <c r="A104" s="19" t="s">
        <v>5</v>
      </c>
      <c r="B104" s="25" t="s">
        <v>36</v>
      </c>
      <c r="C104" s="26" t="s">
        <v>100</v>
      </c>
      <c r="D104" s="26" t="s">
        <v>45</v>
      </c>
      <c r="E104" s="26" t="s">
        <v>39</v>
      </c>
      <c r="F104" s="27">
        <v>2019</v>
      </c>
      <c r="G104" s="26" t="s">
        <v>128</v>
      </c>
      <c r="H104" s="28"/>
      <c r="I104" s="28"/>
      <c r="J104" s="28"/>
      <c r="K104" s="26" t="s">
        <v>63</v>
      </c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9.5" hidden="1" customHeight="1">
      <c r="A105" s="19" t="s">
        <v>5</v>
      </c>
      <c r="B105" s="25" t="s">
        <v>36</v>
      </c>
      <c r="C105" s="26" t="s">
        <v>100</v>
      </c>
      <c r="D105" s="26" t="s">
        <v>38</v>
      </c>
      <c r="E105" s="26" t="s">
        <v>39</v>
      </c>
      <c r="F105" s="27">
        <v>2020</v>
      </c>
      <c r="G105" s="26" t="s">
        <v>129</v>
      </c>
      <c r="H105" s="26" t="s">
        <v>81</v>
      </c>
      <c r="I105" s="28"/>
      <c r="J105" s="26" t="s">
        <v>82</v>
      </c>
      <c r="K105" s="26" t="s">
        <v>63</v>
      </c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9.5" hidden="1" customHeight="1">
      <c r="A106" s="19" t="s">
        <v>5</v>
      </c>
      <c r="B106" s="25" t="s">
        <v>36</v>
      </c>
      <c r="C106" s="26" t="s">
        <v>100</v>
      </c>
      <c r="D106" s="26" t="s">
        <v>43</v>
      </c>
      <c r="E106" s="26" t="s">
        <v>39</v>
      </c>
      <c r="F106" s="27">
        <v>2020</v>
      </c>
      <c r="G106" s="26" t="s">
        <v>130</v>
      </c>
      <c r="H106" s="26" t="s">
        <v>81</v>
      </c>
      <c r="I106" s="28"/>
      <c r="J106" s="26" t="s">
        <v>82</v>
      </c>
      <c r="K106" s="26" t="s">
        <v>63</v>
      </c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9.5" hidden="1" customHeight="1">
      <c r="A107" s="19" t="s">
        <v>5</v>
      </c>
      <c r="B107" s="25" t="s">
        <v>36</v>
      </c>
      <c r="C107" s="26" t="s">
        <v>100</v>
      </c>
      <c r="D107" s="26" t="s">
        <v>45</v>
      </c>
      <c r="E107" s="26" t="s">
        <v>39</v>
      </c>
      <c r="F107" s="27">
        <v>2020</v>
      </c>
      <c r="G107" s="26" t="s">
        <v>131</v>
      </c>
      <c r="H107" s="26" t="s">
        <v>81</v>
      </c>
      <c r="I107" s="28"/>
      <c r="J107" s="26" t="s">
        <v>82</v>
      </c>
      <c r="K107" s="26" t="s">
        <v>63</v>
      </c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9.5" hidden="1" customHeight="1">
      <c r="A108" s="19" t="s">
        <v>5</v>
      </c>
      <c r="B108" s="25" t="s">
        <v>36</v>
      </c>
      <c r="C108" s="26" t="s">
        <v>100</v>
      </c>
      <c r="D108" s="26" t="s">
        <v>38</v>
      </c>
      <c r="E108" s="26" t="s">
        <v>39</v>
      </c>
      <c r="F108" s="27">
        <v>2021</v>
      </c>
      <c r="G108" s="26" t="s">
        <v>132</v>
      </c>
      <c r="H108" s="28"/>
      <c r="I108" s="28"/>
      <c r="J108" s="28"/>
      <c r="K108" s="26" t="s">
        <v>63</v>
      </c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9.5" hidden="1" customHeight="1">
      <c r="A109" s="19" t="s">
        <v>5</v>
      </c>
      <c r="B109" s="25" t="s">
        <v>36</v>
      </c>
      <c r="C109" s="26" t="s">
        <v>100</v>
      </c>
      <c r="D109" s="26" t="s">
        <v>43</v>
      </c>
      <c r="E109" s="26" t="s">
        <v>39</v>
      </c>
      <c r="F109" s="27">
        <v>2021</v>
      </c>
      <c r="G109" s="26" t="s">
        <v>133</v>
      </c>
      <c r="H109" s="28"/>
      <c r="I109" s="28"/>
      <c r="J109" s="28"/>
      <c r="K109" s="26" t="s">
        <v>63</v>
      </c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9.5" hidden="1" customHeight="1">
      <c r="A110" s="19" t="s">
        <v>5</v>
      </c>
      <c r="B110" s="25" t="s">
        <v>36</v>
      </c>
      <c r="C110" s="26" t="s">
        <v>100</v>
      </c>
      <c r="D110" s="26" t="s">
        <v>45</v>
      </c>
      <c r="E110" s="26" t="s">
        <v>39</v>
      </c>
      <c r="F110" s="27">
        <v>2021</v>
      </c>
      <c r="G110" s="26" t="s">
        <v>134</v>
      </c>
      <c r="H110" s="28"/>
      <c r="I110" s="28"/>
      <c r="J110" s="28"/>
      <c r="K110" s="26" t="s">
        <v>63</v>
      </c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9.5" hidden="1" customHeight="1">
      <c r="A111" s="19" t="s">
        <v>6</v>
      </c>
      <c r="B111" s="25" t="s">
        <v>36</v>
      </c>
      <c r="C111" s="26" t="s">
        <v>135</v>
      </c>
      <c r="D111" s="26" t="s">
        <v>38</v>
      </c>
      <c r="E111" s="26" t="s">
        <v>39</v>
      </c>
      <c r="F111" s="27">
        <v>2010</v>
      </c>
      <c r="G111" s="26" t="s">
        <v>136</v>
      </c>
      <c r="H111" s="28"/>
      <c r="I111" s="28"/>
      <c r="J111" s="28"/>
      <c r="K111" s="26" t="s">
        <v>63</v>
      </c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9.5" hidden="1" customHeight="1">
      <c r="A112" s="19" t="s">
        <v>6</v>
      </c>
      <c r="B112" s="25" t="s">
        <v>36</v>
      </c>
      <c r="C112" s="26" t="s">
        <v>135</v>
      </c>
      <c r="D112" s="26" t="s">
        <v>43</v>
      </c>
      <c r="E112" s="26" t="s">
        <v>39</v>
      </c>
      <c r="F112" s="27">
        <v>2010</v>
      </c>
      <c r="G112" s="26" t="s">
        <v>137</v>
      </c>
      <c r="H112" s="28"/>
      <c r="I112" s="28"/>
      <c r="J112" s="28"/>
      <c r="K112" s="26" t="s">
        <v>63</v>
      </c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9.5" hidden="1" customHeight="1">
      <c r="A113" s="19" t="s">
        <v>6</v>
      </c>
      <c r="B113" s="25" t="s">
        <v>36</v>
      </c>
      <c r="C113" s="26" t="s">
        <v>135</v>
      </c>
      <c r="D113" s="26" t="s">
        <v>45</v>
      </c>
      <c r="E113" s="26" t="s">
        <v>39</v>
      </c>
      <c r="F113" s="27">
        <v>2010</v>
      </c>
      <c r="G113" s="26" t="s">
        <v>138</v>
      </c>
      <c r="H113" s="28"/>
      <c r="I113" s="28"/>
      <c r="J113" s="28"/>
      <c r="K113" s="26" t="s">
        <v>63</v>
      </c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9.5" hidden="1" customHeight="1">
      <c r="A114" s="19" t="s">
        <v>6</v>
      </c>
      <c r="B114" s="25" t="s">
        <v>36</v>
      </c>
      <c r="C114" s="26" t="s">
        <v>135</v>
      </c>
      <c r="D114" s="26" t="s">
        <v>38</v>
      </c>
      <c r="E114" s="26" t="s">
        <v>39</v>
      </c>
      <c r="F114" s="27">
        <v>2011</v>
      </c>
      <c r="G114" s="26" t="s">
        <v>139</v>
      </c>
      <c r="H114" s="28"/>
      <c r="I114" s="28"/>
      <c r="J114" s="28"/>
      <c r="K114" s="26" t="s">
        <v>63</v>
      </c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9.5" hidden="1" customHeight="1">
      <c r="A115" s="19" t="s">
        <v>6</v>
      </c>
      <c r="B115" s="25" t="s">
        <v>36</v>
      </c>
      <c r="C115" s="26" t="s">
        <v>135</v>
      </c>
      <c r="D115" s="26" t="s">
        <v>43</v>
      </c>
      <c r="E115" s="26" t="s">
        <v>39</v>
      </c>
      <c r="F115" s="27">
        <v>2011</v>
      </c>
      <c r="G115" s="26" t="s">
        <v>140</v>
      </c>
      <c r="H115" s="28"/>
      <c r="I115" s="28"/>
      <c r="J115" s="28"/>
      <c r="K115" s="26" t="s">
        <v>63</v>
      </c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9.5" hidden="1" customHeight="1">
      <c r="A116" s="19" t="s">
        <v>6</v>
      </c>
      <c r="B116" s="25" t="s">
        <v>36</v>
      </c>
      <c r="C116" s="26" t="s">
        <v>135</v>
      </c>
      <c r="D116" s="26" t="s">
        <v>45</v>
      </c>
      <c r="E116" s="26" t="s">
        <v>39</v>
      </c>
      <c r="F116" s="27">
        <v>2011</v>
      </c>
      <c r="G116" s="27">
        <v>56</v>
      </c>
      <c r="H116" s="28"/>
      <c r="I116" s="28"/>
      <c r="J116" s="28"/>
      <c r="K116" s="26" t="s">
        <v>63</v>
      </c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9.5" hidden="1" customHeight="1">
      <c r="A117" s="19" t="s">
        <v>6</v>
      </c>
      <c r="B117" s="25" t="s">
        <v>36</v>
      </c>
      <c r="C117" s="26" t="s">
        <v>135</v>
      </c>
      <c r="D117" s="26" t="s">
        <v>38</v>
      </c>
      <c r="E117" s="26" t="s">
        <v>39</v>
      </c>
      <c r="F117" s="27">
        <v>2012</v>
      </c>
      <c r="G117" s="26" t="s">
        <v>141</v>
      </c>
      <c r="H117" s="28"/>
      <c r="I117" s="28"/>
      <c r="J117" s="28"/>
      <c r="K117" s="26" t="s">
        <v>63</v>
      </c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9.5" hidden="1" customHeight="1">
      <c r="A118" s="19" t="s">
        <v>6</v>
      </c>
      <c r="B118" s="25" t="s">
        <v>36</v>
      </c>
      <c r="C118" s="26" t="s">
        <v>135</v>
      </c>
      <c r="D118" s="26" t="s">
        <v>43</v>
      </c>
      <c r="E118" s="26" t="s">
        <v>39</v>
      </c>
      <c r="F118" s="27">
        <v>2012</v>
      </c>
      <c r="G118" s="26" t="s">
        <v>142</v>
      </c>
      <c r="H118" s="28"/>
      <c r="I118" s="28"/>
      <c r="J118" s="28"/>
      <c r="K118" s="26" t="s">
        <v>63</v>
      </c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9.5" hidden="1" customHeight="1">
      <c r="A119" s="19" t="s">
        <v>6</v>
      </c>
      <c r="B119" s="25" t="s">
        <v>36</v>
      </c>
      <c r="C119" s="26" t="s">
        <v>135</v>
      </c>
      <c r="D119" s="26" t="s">
        <v>45</v>
      </c>
      <c r="E119" s="26" t="s">
        <v>39</v>
      </c>
      <c r="F119" s="27">
        <v>2012</v>
      </c>
      <c r="G119" s="26" t="s">
        <v>143</v>
      </c>
      <c r="H119" s="28"/>
      <c r="I119" s="28"/>
      <c r="J119" s="28"/>
      <c r="K119" s="26" t="s">
        <v>63</v>
      </c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9.5" hidden="1" customHeight="1">
      <c r="A120" s="19" t="s">
        <v>6</v>
      </c>
      <c r="B120" s="25" t="s">
        <v>36</v>
      </c>
      <c r="C120" s="26" t="s">
        <v>135</v>
      </c>
      <c r="D120" s="26" t="s">
        <v>38</v>
      </c>
      <c r="E120" s="26" t="s">
        <v>39</v>
      </c>
      <c r="F120" s="27">
        <v>2013</v>
      </c>
      <c r="G120" s="26" t="s">
        <v>144</v>
      </c>
      <c r="H120" s="28"/>
      <c r="I120" s="28"/>
      <c r="J120" s="28"/>
      <c r="K120" s="26" t="s">
        <v>63</v>
      </c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9.5" hidden="1" customHeight="1">
      <c r="A121" s="19" t="s">
        <v>6</v>
      </c>
      <c r="B121" s="25" t="s">
        <v>36</v>
      </c>
      <c r="C121" s="26" t="s">
        <v>135</v>
      </c>
      <c r="D121" s="26" t="s">
        <v>43</v>
      </c>
      <c r="E121" s="26" t="s">
        <v>39</v>
      </c>
      <c r="F121" s="27">
        <v>2013</v>
      </c>
      <c r="G121" s="27">
        <v>84</v>
      </c>
      <c r="H121" s="28"/>
      <c r="I121" s="28"/>
      <c r="J121" s="28"/>
      <c r="K121" s="26" t="s">
        <v>63</v>
      </c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9.5" hidden="1" customHeight="1">
      <c r="A122" s="19" t="s">
        <v>6</v>
      </c>
      <c r="B122" s="25" t="s">
        <v>36</v>
      </c>
      <c r="C122" s="26" t="s">
        <v>135</v>
      </c>
      <c r="D122" s="26" t="s">
        <v>45</v>
      </c>
      <c r="E122" s="26" t="s">
        <v>39</v>
      </c>
      <c r="F122" s="27">
        <v>2013</v>
      </c>
      <c r="G122" s="26" t="s">
        <v>122</v>
      </c>
      <c r="H122" s="28"/>
      <c r="I122" s="28"/>
      <c r="J122" s="28"/>
      <c r="K122" s="26" t="s">
        <v>63</v>
      </c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9.5" hidden="1" customHeight="1">
      <c r="A123" s="19" t="s">
        <v>6</v>
      </c>
      <c r="B123" s="25" t="s">
        <v>36</v>
      </c>
      <c r="C123" s="26" t="s">
        <v>135</v>
      </c>
      <c r="D123" s="26" t="s">
        <v>38</v>
      </c>
      <c r="E123" s="26" t="s">
        <v>39</v>
      </c>
      <c r="F123" s="27">
        <v>2014</v>
      </c>
      <c r="G123" s="26" t="s">
        <v>145</v>
      </c>
      <c r="H123" s="28"/>
      <c r="I123" s="28"/>
      <c r="J123" s="28"/>
      <c r="K123" s="26" t="s">
        <v>63</v>
      </c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9.5" hidden="1" customHeight="1">
      <c r="A124" s="19" t="s">
        <v>6</v>
      </c>
      <c r="B124" s="25" t="s">
        <v>36</v>
      </c>
      <c r="C124" s="26" t="s">
        <v>135</v>
      </c>
      <c r="D124" s="26" t="s">
        <v>43</v>
      </c>
      <c r="E124" s="26" t="s">
        <v>39</v>
      </c>
      <c r="F124" s="27">
        <v>2014</v>
      </c>
      <c r="G124" s="26" t="s">
        <v>146</v>
      </c>
      <c r="H124" s="28"/>
      <c r="I124" s="28"/>
      <c r="J124" s="28"/>
      <c r="K124" s="26" t="s">
        <v>63</v>
      </c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9.5" hidden="1" customHeight="1">
      <c r="A125" s="19" t="s">
        <v>6</v>
      </c>
      <c r="B125" s="25" t="s">
        <v>36</v>
      </c>
      <c r="C125" s="26" t="s">
        <v>135</v>
      </c>
      <c r="D125" s="26" t="s">
        <v>45</v>
      </c>
      <c r="E125" s="26" t="s">
        <v>39</v>
      </c>
      <c r="F125" s="27">
        <v>2014</v>
      </c>
      <c r="G125" s="26" t="s">
        <v>147</v>
      </c>
      <c r="H125" s="28"/>
      <c r="I125" s="28"/>
      <c r="J125" s="28"/>
      <c r="K125" s="26" t="s">
        <v>63</v>
      </c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9.5" hidden="1" customHeight="1">
      <c r="A126" s="19" t="s">
        <v>6</v>
      </c>
      <c r="B126" s="25" t="s">
        <v>36</v>
      </c>
      <c r="C126" s="26" t="s">
        <v>135</v>
      </c>
      <c r="D126" s="26" t="s">
        <v>38</v>
      </c>
      <c r="E126" s="26" t="s">
        <v>39</v>
      </c>
      <c r="F126" s="27">
        <v>2015</v>
      </c>
      <c r="G126" s="26" t="s">
        <v>148</v>
      </c>
      <c r="H126" s="28"/>
      <c r="I126" s="28"/>
      <c r="J126" s="28"/>
      <c r="K126" s="26" t="s">
        <v>63</v>
      </c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9.5" hidden="1" customHeight="1">
      <c r="A127" s="19" t="s">
        <v>6</v>
      </c>
      <c r="B127" s="25" t="s">
        <v>36</v>
      </c>
      <c r="C127" s="26" t="s">
        <v>135</v>
      </c>
      <c r="D127" s="26" t="s">
        <v>43</v>
      </c>
      <c r="E127" s="26" t="s">
        <v>39</v>
      </c>
      <c r="F127" s="27">
        <v>2015</v>
      </c>
      <c r="G127" s="26" t="s">
        <v>149</v>
      </c>
      <c r="H127" s="28"/>
      <c r="I127" s="28"/>
      <c r="J127" s="28"/>
      <c r="K127" s="26" t="s">
        <v>63</v>
      </c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9.5" hidden="1" customHeight="1">
      <c r="A128" s="19" t="s">
        <v>6</v>
      </c>
      <c r="B128" s="25" t="s">
        <v>36</v>
      </c>
      <c r="C128" s="26" t="s">
        <v>135</v>
      </c>
      <c r="D128" s="26" t="s">
        <v>45</v>
      </c>
      <c r="E128" s="26" t="s">
        <v>39</v>
      </c>
      <c r="F128" s="27">
        <v>2015</v>
      </c>
      <c r="G128" s="26" t="s">
        <v>97</v>
      </c>
      <c r="H128" s="28"/>
      <c r="I128" s="28"/>
      <c r="J128" s="28"/>
      <c r="K128" s="26" t="s">
        <v>63</v>
      </c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9.5" hidden="1" customHeight="1">
      <c r="A129" s="19" t="s">
        <v>6</v>
      </c>
      <c r="B129" s="25" t="s">
        <v>36</v>
      </c>
      <c r="C129" s="26" t="s">
        <v>135</v>
      </c>
      <c r="D129" s="26" t="s">
        <v>38</v>
      </c>
      <c r="E129" s="26" t="s">
        <v>39</v>
      </c>
      <c r="F129" s="27">
        <v>2016</v>
      </c>
      <c r="G129" s="26" t="s">
        <v>150</v>
      </c>
      <c r="H129" s="28"/>
      <c r="I129" s="28"/>
      <c r="J129" s="28"/>
      <c r="K129" s="26" t="s">
        <v>63</v>
      </c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9.5" hidden="1" customHeight="1">
      <c r="A130" s="19" t="s">
        <v>6</v>
      </c>
      <c r="B130" s="25" t="s">
        <v>36</v>
      </c>
      <c r="C130" s="26" t="s">
        <v>135</v>
      </c>
      <c r="D130" s="26" t="s">
        <v>43</v>
      </c>
      <c r="E130" s="26" t="s">
        <v>39</v>
      </c>
      <c r="F130" s="27">
        <v>2016</v>
      </c>
      <c r="G130" s="26" t="s">
        <v>151</v>
      </c>
      <c r="H130" s="28"/>
      <c r="I130" s="28"/>
      <c r="J130" s="28"/>
      <c r="K130" s="26" t="s">
        <v>63</v>
      </c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9.5" hidden="1" customHeight="1">
      <c r="A131" s="19" t="s">
        <v>6</v>
      </c>
      <c r="B131" s="25" t="s">
        <v>36</v>
      </c>
      <c r="C131" s="26" t="s">
        <v>135</v>
      </c>
      <c r="D131" s="26" t="s">
        <v>45</v>
      </c>
      <c r="E131" s="26" t="s">
        <v>39</v>
      </c>
      <c r="F131" s="27">
        <v>2016</v>
      </c>
      <c r="G131" s="26" t="s">
        <v>152</v>
      </c>
      <c r="H131" s="28"/>
      <c r="I131" s="28"/>
      <c r="J131" s="28"/>
      <c r="K131" s="26" t="s">
        <v>63</v>
      </c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9.5" hidden="1" customHeight="1">
      <c r="A132" s="19" t="s">
        <v>6</v>
      </c>
      <c r="B132" s="25" t="s">
        <v>36</v>
      </c>
      <c r="C132" s="26" t="s">
        <v>135</v>
      </c>
      <c r="D132" s="26" t="s">
        <v>38</v>
      </c>
      <c r="E132" s="26" t="s">
        <v>39</v>
      </c>
      <c r="F132" s="27">
        <v>2017</v>
      </c>
      <c r="G132" s="26" t="s">
        <v>153</v>
      </c>
      <c r="H132" s="28"/>
      <c r="I132" s="28"/>
      <c r="J132" s="28"/>
      <c r="K132" s="26" t="s">
        <v>63</v>
      </c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9.5" hidden="1" customHeight="1">
      <c r="A133" s="19" t="s">
        <v>6</v>
      </c>
      <c r="B133" s="25" t="s">
        <v>36</v>
      </c>
      <c r="C133" s="26" t="s">
        <v>135</v>
      </c>
      <c r="D133" s="26" t="s">
        <v>43</v>
      </c>
      <c r="E133" s="26" t="s">
        <v>39</v>
      </c>
      <c r="F133" s="27">
        <v>2017</v>
      </c>
      <c r="G133" s="26" t="s">
        <v>154</v>
      </c>
      <c r="H133" s="28"/>
      <c r="I133" s="28"/>
      <c r="J133" s="28"/>
      <c r="K133" s="26" t="s">
        <v>63</v>
      </c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9.5" hidden="1" customHeight="1">
      <c r="A134" s="19" t="s">
        <v>6</v>
      </c>
      <c r="B134" s="25" t="s">
        <v>36</v>
      </c>
      <c r="C134" s="26" t="s">
        <v>135</v>
      </c>
      <c r="D134" s="26" t="s">
        <v>45</v>
      </c>
      <c r="E134" s="26" t="s">
        <v>39</v>
      </c>
      <c r="F134" s="27">
        <v>2017</v>
      </c>
      <c r="G134" s="26" t="s">
        <v>155</v>
      </c>
      <c r="H134" s="28"/>
      <c r="I134" s="28"/>
      <c r="J134" s="28"/>
      <c r="K134" s="26" t="s">
        <v>63</v>
      </c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9.5" hidden="1" customHeight="1">
      <c r="A135" s="19" t="s">
        <v>6</v>
      </c>
      <c r="B135" s="25" t="s">
        <v>36</v>
      </c>
      <c r="C135" s="26" t="s">
        <v>135</v>
      </c>
      <c r="D135" s="26" t="s">
        <v>38</v>
      </c>
      <c r="E135" s="26" t="s">
        <v>39</v>
      </c>
      <c r="F135" s="27">
        <v>2018</v>
      </c>
      <c r="G135" s="27">
        <v>82</v>
      </c>
      <c r="H135" s="28"/>
      <c r="I135" s="28"/>
      <c r="J135" s="28"/>
      <c r="K135" s="26" t="s">
        <v>63</v>
      </c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9.5" hidden="1" customHeight="1">
      <c r="A136" s="19" t="s">
        <v>6</v>
      </c>
      <c r="B136" s="25" t="s">
        <v>36</v>
      </c>
      <c r="C136" s="26" t="s">
        <v>135</v>
      </c>
      <c r="D136" s="26" t="s">
        <v>43</v>
      </c>
      <c r="E136" s="26" t="s">
        <v>39</v>
      </c>
      <c r="F136" s="27">
        <v>2018</v>
      </c>
      <c r="G136" s="27">
        <v>84</v>
      </c>
      <c r="H136" s="28"/>
      <c r="I136" s="28"/>
      <c r="J136" s="28"/>
      <c r="K136" s="26" t="s">
        <v>63</v>
      </c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9.5" hidden="1" customHeight="1">
      <c r="A137" s="19" t="s">
        <v>6</v>
      </c>
      <c r="B137" s="25" t="s">
        <v>36</v>
      </c>
      <c r="C137" s="26" t="s">
        <v>135</v>
      </c>
      <c r="D137" s="26" t="s">
        <v>45</v>
      </c>
      <c r="E137" s="26" t="s">
        <v>39</v>
      </c>
      <c r="F137" s="27">
        <v>2018</v>
      </c>
      <c r="G137" s="26" t="s">
        <v>156</v>
      </c>
      <c r="H137" s="28"/>
      <c r="I137" s="28"/>
      <c r="J137" s="28"/>
      <c r="K137" s="26" t="s">
        <v>63</v>
      </c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9.5" hidden="1" customHeight="1">
      <c r="A138" s="19" t="s">
        <v>6</v>
      </c>
      <c r="B138" s="25" t="s">
        <v>36</v>
      </c>
      <c r="C138" s="26" t="s">
        <v>135</v>
      </c>
      <c r="D138" s="26" t="s">
        <v>38</v>
      </c>
      <c r="E138" s="26" t="s">
        <v>39</v>
      </c>
      <c r="F138" s="27">
        <v>2019</v>
      </c>
      <c r="G138" s="26" t="s">
        <v>157</v>
      </c>
      <c r="H138" s="28"/>
      <c r="I138" s="28"/>
      <c r="J138" s="28"/>
      <c r="K138" s="26" t="s">
        <v>63</v>
      </c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9.5" hidden="1" customHeight="1">
      <c r="A139" s="19" t="s">
        <v>6</v>
      </c>
      <c r="B139" s="25" t="s">
        <v>36</v>
      </c>
      <c r="C139" s="26" t="s">
        <v>135</v>
      </c>
      <c r="D139" s="26" t="s">
        <v>43</v>
      </c>
      <c r="E139" s="26" t="s">
        <v>39</v>
      </c>
      <c r="F139" s="27">
        <v>2019</v>
      </c>
      <c r="G139" s="26" t="s">
        <v>139</v>
      </c>
      <c r="H139" s="28"/>
      <c r="I139" s="28"/>
      <c r="J139" s="28"/>
      <c r="K139" s="26" t="s">
        <v>63</v>
      </c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9.5" hidden="1" customHeight="1">
      <c r="A140" s="19" t="s">
        <v>6</v>
      </c>
      <c r="B140" s="25" t="s">
        <v>36</v>
      </c>
      <c r="C140" s="26" t="s">
        <v>135</v>
      </c>
      <c r="D140" s="26" t="s">
        <v>45</v>
      </c>
      <c r="E140" s="26" t="s">
        <v>39</v>
      </c>
      <c r="F140" s="27">
        <v>2019</v>
      </c>
      <c r="G140" s="26" t="s">
        <v>158</v>
      </c>
      <c r="H140" s="28"/>
      <c r="I140" s="28"/>
      <c r="J140" s="28"/>
      <c r="K140" s="26" t="s">
        <v>63</v>
      </c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9.5" hidden="1" customHeight="1">
      <c r="A141" s="19" t="s">
        <v>6</v>
      </c>
      <c r="B141" s="25" t="s">
        <v>36</v>
      </c>
      <c r="C141" s="26" t="s">
        <v>135</v>
      </c>
      <c r="D141" s="26" t="s">
        <v>38</v>
      </c>
      <c r="E141" s="26" t="s">
        <v>39</v>
      </c>
      <c r="F141" s="27">
        <v>2020</v>
      </c>
      <c r="G141" s="26" t="s">
        <v>159</v>
      </c>
      <c r="H141" s="26" t="s">
        <v>81</v>
      </c>
      <c r="I141" s="28"/>
      <c r="J141" s="26" t="s">
        <v>82</v>
      </c>
      <c r="K141" s="26" t="s">
        <v>63</v>
      </c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9.5" hidden="1" customHeight="1">
      <c r="A142" s="19" t="s">
        <v>6</v>
      </c>
      <c r="B142" s="25" t="s">
        <v>36</v>
      </c>
      <c r="C142" s="26" t="s">
        <v>135</v>
      </c>
      <c r="D142" s="26" t="s">
        <v>43</v>
      </c>
      <c r="E142" s="26" t="s">
        <v>39</v>
      </c>
      <c r="F142" s="27">
        <v>2020</v>
      </c>
      <c r="G142" s="26" t="s">
        <v>160</v>
      </c>
      <c r="H142" s="26" t="s">
        <v>81</v>
      </c>
      <c r="I142" s="28"/>
      <c r="J142" s="26" t="s">
        <v>82</v>
      </c>
      <c r="K142" s="26" t="s">
        <v>63</v>
      </c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9.5" hidden="1" customHeight="1">
      <c r="A143" s="19" t="s">
        <v>6</v>
      </c>
      <c r="B143" s="25" t="s">
        <v>36</v>
      </c>
      <c r="C143" s="26" t="s">
        <v>135</v>
      </c>
      <c r="D143" s="26" t="s">
        <v>45</v>
      </c>
      <c r="E143" s="26" t="s">
        <v>39</v>
      </c>
      <c r="F143" s="27">
        <v>2020</v>
      </c>
      <c r="G143" s="26" t="s">
        <v>161</v>
      </c>
      <c r="H143" s="26" t="s">
        <v>81</v>
      </c>
      <c r="I143" s="28"/>
      <c r="J143" s="26" t="s">
        <v>82</v>
      </c>
      <c r="K143" s="26" t="s">
        <v>63</v>
      </c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9.5" hidden="1" customHeight="1">
      <c r="A144" s="19" t="s">
        <v>6</v>
      </c>
      <c r="B144" s="25" t="s">
        <v>36</v>
      </c>
      <c r="C144" s="26" t="s">
        <v>135</v>
      </c>
      <c r="D144" s="26" t="s">
        <v>38</v>
      </c>
      <c r="E144" s="26" t="s">
        <v>39</v>
      </c>
      <c r="F144" s="27">
        <v>2021</v>
      </c>
      <c r="G144" s="26" t="s">
        <v>162</v>
      </c>
      <c r="H144" s="28"/>
      <c r="I144" s="28"/>
      <c r="J144" s="28"/>
      <c r="K144" s="26" t="s">
        <v>63</v>
      </c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9.5" hidden="1" customHeight="1">
      <c r="A145" s="19" t="s">
        <v>6</v>
      </c>
      <c r="B145" s="25" t="s">
        <v>36</v>
      </c>
      <c r="C145" s="26" t="s">
        <v>135</v>
      </c>
      <c r="D145" s="26" t="s">
        <v>43</v>
      </c>
      <c r="E145" s="26" t="s">
        <v>39</v>
      </c>
      <c r="F145" s="27">
        <v>2021</v>
      </c>
      <c r="G145" s="26" t="s">
        <v>163</v>
      </c>
      <c r="H145" s="28"/>
      <c r="I145" s="28"/>
      <c r="J145" s="28"/>
      <c r="K145" s="26" t="s">
        <v>63</v>
      </c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9.5" hidden="1" customHeight="1">
      <c r="A146" s="19" t="s">
        <v>6</v>
      </c>
      <c r="B146" s="25" t="s">
        <v>36</v>
      </c>
      <c r="C146" s="26" t="s">
        <v>135</v>
      </c>
      <c r="D146" s="26" t="s">
        <v>45</v>
      </c>
      <c r="E146" s="26" t="s">
        <v>39</v>
      </c>
      <c r="F146" s="27">
        <v>2021</v>
      </c>
      <c r="G146" s="26" t="s">
        <v>164</v>
      </c>
      <c r="H146" s="28"/>
      <c r="I146" s="28"/>
      <c r="J146" s="28"/>
      <c r="K146" s="26" t="s">
        <v>63</v>
      </c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9.5" hidden="1" customHeight="1">
      <c r="A147" s="19" t="s">
        <v>10</v>
      </c>
      <c r="B147" s="25" t="s">
        <v>36</v>
      </c>
      <c r="C147" s="26" t="s">
        <v>165</v>
      </c>
      <c r="D147" s="26" t="s">
        <v>38</v>
      </c>
      <c r="E147" s="26" t="s">
        <v>39</v>
      </c>
      <c r="F147" s="27">
        <v>2011</v>
      </c>
      <c r="G147" s="26" t="s">
        <v>166</v>
      </c>
      <c r="H147" s="28"/>
      <c r="I147" s="28"/>
      <c r="J147" s="28"/>
      <c r="K147" s="26" t="s">
        <v>63</v>
      </c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9.5" hidden="1" customHeight="1">
      <c r="A148" s="19" t="s">
        <v>10</v>
      </c>
      <c r="B148" s="25" t="s">
        <v>36</v>
      </c>
      <c r="C148" s="26" t="s">
        <v>165</v>
      </c>
      <c r="D148" s="26" t="s">
        <v>43</v>
      </c>
      <c r="E148" s="26" t="s">
        <v>39</v>
      </c>
      <c r="F148" s="27">
        <v>2011</v>
      </c>
      <c r="G148" s="26" t="s">
        <v>167</v>
      </c>
      <c r="H148" s="28"/>
      <c r="I148" s="28"/>
      <c r="J148" s="28"/>
      <c r="K148" s="26" t="s">
        <v>63</v>
      </c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9.5" hidden="1" customHeight="1">
      <c r="A149" s="19" t="s">
        <v>10</v>
      </c>
      <c r="B149" s="25" t="s">
        <v>36</v>
      </c>
      <c r="C149" s="26" t="s">
        <v>165</v>
      </c>
      <c r="D149" s="26" t="s">
        <v>45</v>
      </c>
      <c r="E149" s="26" t="s">
        <v>39</v>
      </c>
      <c r="F149" s="27">
        <v>2011</v>
      </c>
      <c r="G149" s="26" t="s">
        <v>79</v>
      </c>
      <c r="H149" s="28"/>
      <c r="I149" s="28"/>
      <c r="J149" s="28"/>
      <c r="K149" s="26" t="s">
        <v>63</v>
      </c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9.5" hidden="1" customHeight="1">
      <c r="A150" s="19" t="s">
        <v>10</v>
      </c>
      <c r="B150" s="25" t="s">
        <v>36</v>
      </c>
      <c r="C150" s="26" t="s">
        <v>165</v>
      </c>
      <c r="D150" s="26" t="s">
        <v>38</v>
      </c>
      <c r="E150" s="26" t="s">
        <v>39</v>
      </c>
      <c r="F150" s="27">
        <v>2012</v>
      </c>
      <c r="G150" s="27">
        <v>26</v>
      </c>
      <c r="H150" s="28"/>
      <c r="I150" s="28"/>
      <c r="J150" s="28"/>
      <c r="K150" s="26" t="s">
        <v>63</v>
      </c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9.5" hidden="1" customHeight="1">
      <c r="A151" s="19" t="s">
        <v>10</v>
      </c>
      <c r="B151" s="25" t="s">
        <v>36</v>
      </c>
      <c r="C151" s="26" t="s">
        <v>165</v>
      </c>
      <c r="D151" s="26" t="s">
        <v>43</v>
      </c>
      <c r="E151" s="26" t="s">
        <v>39</v>
      </c>
      <c r="F151" s="27">
        <v>2012</v>
      </c>
      <c r="G151" s="26" t="s">
        <v>168</v>
      </c>
      <c r="H151" s="28"/>
      <c r="I151" s="28"/>
      <c r="J151" s="28"/>
      <c r="K151" s="26" t="s">
        <v>63</v>
      </c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9.5" hidden="1" customHeight="1">
      <c r="A152" s="19" t="s">
        <v>10</v>
      </c>
      <c r="B152" s="25" t="s">
        <v>36</v>
      </c>
      <c r="C152" s="26" t="s">
        <v>165</v>
      </c>
      <c r="D152" s="26" t="s">
        <v>45</v>
      </c>
      <c r="E152" s="26" t="s">
        <v>39</v>
      </c>
      <c r="F152" s="27">
        <v>2012</v>
      </c>
      <c r="G152" s="26" t="s">
        <v>169</v>
      </c>
      <c r="H152" s="28"/>
      <c r="I152" s="28"/>
      <c r="J152" s="28"/>
      <c r="K152" s="26" t="s">
        <v>63</v>
      </c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9.5" hidden="1" customHeight="1">
      <c r="A153" s="19" t="s">
        <v>10</v>
      </c>
      <c r="B153" s="25" t="s">
        <v>36</v>
      </c>
      <c r="C153" s="26" t="s">
        <v>165</v>
      </c>
      <c r="D153" s="26" t="s">
        <v>38</v>
      </c>
      <c r="E153" s="26" t="s">
        <v>39</v>
      </c>
      <c r="F153" s="27">
        <v>2013</v>
      </c>
      <c r="G153" s="27">
        <v>27</v>
      </c>
      <c r="H153" s="28"/>
      <c r="I153" s="28"/>
      <c r="J153" s="28"/>
      <c r="K153" s="26" t="s">
        <v>63</v>
      </c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9.5" hidden="1" customHeight="1">
      <c r="A154" s="19" t="s">
        <v>10</v>
      </c>
      <c r="B154" s="25" t="s">
        <v>36</v>
      </c>
      <c r="C154" s="26" t="s">
        <v>165</v>
      </c>
      <c r="D154" s="26" t="s">
        <v>43</v>
      </c>
      <c r="E154" s="26" t="s">
        <v>39</v>
      </c>
      <c r="F154" s="27">
        <v>2013</v>
      </c>
      <c r="G154" s="26" t="s">
        <v>170</v>
      </c>
      <c r="H154" s="28"/>
      <c r="I154" s="28"/>
      <c r="J154" s="28"/>
      <c r="K154" s="26" t="s">
        <v>63</v>
      </c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9.5" hidden="1" customHeight="1">
      <c r="A155" s="19" t="s">
        <v>10</v>
      </c>
      <c r="B155" s="25" t="s">
        <v>36</v>
      </c>
      <c r="C155" s="26" t="s">
        <v>165</v>
      </c>
      <c r="D155" s="26" t="s">
        <v>45</v>
      </c>
      <c r="E155" s="26" t="s">
        <v>39</v>
      </c>
      <c r="F155" s="27">
        <v>2013</v>
      </c>
      <c r="G155" s="26" t="s">
        <v>171</v>
      </c>
      <c r="H155" s="28"/>
      <c r="I155" s="28"/>
      <c r="J155" s="28"/>
      <c r="K155" s="26" t="s">
        <v>63</v>
      </c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9.5" hidden="1" customHeight="1">
      <c r="A156" s="19" t="s">
        <v>10</v>
      </c>
      <c r="B156" s="25" t="s">
        <v>36</v>
      </c>
      <c r="C156" s="26" t="s">
        <v>165</v>
      </c>
      <c r="D156" s="26" t="s">
        <v>38</v>
      </c>
      <c r="E156" s="26" t="s">
        <v>39</v>
      </c>
      <c r="F156" s="27">
        <v>2014</v>
      </c>
      <c r="G156" s="26" t="s">
        <v>172</v>
      </c>
      <c r="H156" s="28"/>
      <c r="I156" s="28"/>
      <c r="J156" s="28"/>
      <c r="K156" s="26" t="s">
        <v>63</v>
      </c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9.5" hidden="1" customHeight="1">
      <c r="A157" s="19" t="s">
        <v>10</v>
      </c>
      <c r="B157" s="25" t="s">
        <v>36</v>
      </c>
      <c r="C157" s="26" t="s">
        <v>165</v>
      </c>
      <c r="D157" s="26" t="s">
        <v>43</v>
      </c>
      <c r="E157" s="26" t="s">
        <v>39</v>
      </c>
      <c r="F157" s="27">
        <v>2014</v>
      </c>
      <c r="G157" s="26" t="s">
        <v>173</v>
      </c>
      <c r="H157" s="28"/>
      <c r="I157" s="28"/>
      <c r="J157" s="28"/>
      <c r="K157" s="26" t="s">
        <v>63</v>
      </c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9.5" hidden="1" customHeight="1">
      <c r="A158" s="19" t="s">
        <v>10</v>
      </c>
      <c r="B158" s="25" t="s">
        <v>36</v>
      </c>
      <c r="C158" s="26" t="s">
        <v>165</v>
      </c>
      <c r="D158" s="26" t="s">
        <v>45</v>
      </c>
      <c r="E158" s="26" t="s">
        <v>39</v>
      </c>
      <c r="F158" s="27">
        <v>2014</v>
      </c>
      <c r="G158" s="26" t="s">
        <v>174</v>
      </c>
      <c r="H158" s="28"/>
      <c r="I158" s="28"/>
      <c r="J158" s="28"/>
      <c r="K158" s="26" t="s">
        <v>63</v>
      </c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9.5" hidden="1" customHeight="1">
      <c r="A159" s="19" t="s">
        <v>10</v>
      </c>
      <c r="B159" s="25" t="s">
        <v>36</v>
      </c>
      <c r="C159" s="26" t="s">
        <v>165</v>
      </c>
      <c r="D159" s="26" t="s">
        <v>38</v>
      </c>
      <c r="E159" s="26" t="s">
        <v>39</v>
      </c>
      <c r="F159" s="27">
        <v>2015</v>
      </c>
      <c r="G159" s="27">
        <v>14</v>
      </c>
      <c r="H159" s="28"/>
      <c r="I159" s="28"/>
      <c r="J159" s="28"/>
      <c r="K159" s="26" t="s">
        <v>63</v>
      </c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9.5" hidden="1" customHeight="1">
      <c r="A160" s="19" t="s">
        <v>10</v>
      </c>
      <c r="B160" s="25" t="s">
        <v>36</v>
      </c>
      <c r="C160" s="26" t="s">
        <v>165</v>
      </c>
      <c r="D160" s="26" t="s">
        <v>43</v>
      </c>
      <c r="E160" s="26" t="s">
        <v>39</v>
      </c>
      <c r="F160" s="27">
        <v>2015</v>
      </c>
      <c r="G160" s="26" t="s">
        <v>175</v>
      </c>
      <c r="H160" s="28"/>
      <c r="I160" s="28"/>
      <c r="J160" s="28"/>
      <c r="K160" s="26" t="s">
        <v>63</v>
      </c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9.5" hidden="1" customHeight="1">
      <c r="A161" s="19" t="s">
        <v>10</v>
      </c>
      <c r="B161" s="25" t="s">
        <v>36</v>
      </c>
      <c r="C161" s="26" t="s">
        <v>165</v>
      </c>
      <c r="D161" s="26" t="s">
        <v>45</v>
      </c>
      <c r="E161" s="26" t="s">
        <v>39</v>
      </c>
      <c r="F161" s="27">
        <v>2015</v>
      </c>
      <c r="G161" s="26" t="s">
        <v>176</v>
      </c>
      <c r="H161" s="28"/>
      <c r="I161" s="28"/>
      <c r="J161" s="28"/>
      <c r="K161" s="26" t="s">
        <v>63</v>
      </c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9.5" hidden="1" customHeight="1">
      <c r="A162" s="19" t="s">
        <v>10</v>
      </c>
      <c r="B162" s="25" t="s">
        <v>36</v>
      </c>
      <c r="C162" s="26" t="s">
        <v>165</v>
      </c>
      <c r="D162" s="26" t="s">
        <v>38</v>
      </c>
      <c r="E162" s="26" t="s">
        <v>39</v>
      </c>
      <c r="F162" s="27">
        <v>2016</v>
      </c>
      <c r="G162" s="26" t="s">
        <v>177</v>
      </c>
      <c r="H162" s="28"/>
      <c r="I162" s="28"/>
      <c r="J162" s="28"/>
      <c r="K162" s="26" t="s">
        <v>63</v>
      </c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9.5" hidden="1" customHeight="1">
      <c r="A163" s="19" t="s">
        <v>10</v>
      </c>
      <c r="B163" s="25" t="s">
        <v>36</v>
      </c>
      <c r="C163" s="26" t="s">
        <v>165</v>
      </c>
      <c r="D163" s="26" t="s">
        <v>43</v>
      </c>
      <c r="E163" s="26" t="s">
        <v>39</v>
      </c>
      <c r="F163" s="27">
        <v>2016</v>
      </c>
      <c r="G163" s="26" t="s">
        <v>178</v>
      </c>
      <c r="H163" s="28"/>
      <c r="I163" s="28"/>
      <c r="J163" s="28"/>
      <c r="K163" s="26" t="s">
        <v>63</v>
      </c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9.5" hidden="1" customHeight="1">
      <c r="A164" s="19" t="s">
        <v>10</v>
      </c>
      <c r="B164" s="25" t="s">
        <v>36</v>
      </c>
      <c r="C164" s="26" t="s">
        <v>165</v>
      </c>
      <c r="D164" s="26" t="s">
        <v>45</v>
      </c>
      <c r="E164" s="26" t="s">
        <v>39</v>
      </c>
      <c r="F164" s="27">
        <v>2016</v>
      </c>
      <c r="G164" s="27">
        <v>7</v>
      </c>
      <c r="H164" s="28"/>
      <c r="I164" s="28"/>
      <c r="J164" s="28"/>
      <c r="K164" s="26" t="s">
        <v>63</v>
      </c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9.5" hidden="1" customHeight="1">
      <c r="A165" s="19" t="s">
        <v>10</v>
      </c>
      <c r="B165" s="25" t="s">
        <v>36</v>
      </c>
      <c r="C165" s="26" t="s">
        <v>165</v>
      </c>
      <c r="D165" s="26" t="s">
        <v>38</v>
      </c>
      <c r="E165" s="26" t="s">
        <v>39</v>
      </c>
      <c r="F165" s="27">
        <v>2017</v>
      </c>
      <c r="G165" s="27">
        <v>13</v>
      </c>
      <c r="H165" s="28"/>
      <c r="I165" s="28"/>
      <c r="J165" s="28"/>
      <c r="K165" s="26" t="s">
        <v>63</v>
      </c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9.5" hidden="1" customHeight="1">
      <c r="A166" s="19" t="s">
        <v>10</v>
      </c>
      <c r="B166" s="25" t="s">
        <v>36</v>
      </c>
      <c r="C166" s="26" t="s">
        <v>165</v>
      </c>
      <c r="D166" s="26" t="s">
        <v>43</v>
      </c>
      <c r="E166" s="26" t="s">
        <v>39</v>
      </c>
      <c r="F166" s="27">
        <v>2017</v>
      </c>
      <c r="G166" s="26" t="s">
        <v>179</v>
      </c>
      <c r="H166" s="28"/>
      <c r="I166" s="28"/>
      <c r="J166" s="28"/>
      <c r="K166" s="26" t="s">
        <v>63</v>
      </c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9.5" hidden="1" customHeight="1">
      <c r="A167" s="19" t="s">
        <v>10</v>
      </c>
      <c r="B167" s="25" t="s">
        <v>36</v>
      </c>
      <c r="C167" s="26" t="s">
        <v>165</v>
      </c>
      <c r="D167" s="26" t="s">
        <v>45</v>
      </c>
      <c r="E167" s="26" t="s">
        <v>39</v>
      </c>
      <c r="F167" s="27">
        <v>2017</v>
      </c>
      <c r="G167" s="26" t="s">
        <v>180</v>
      </c>
      <c r="H167" s="28"/>
      <c r="I167" s="28"/>
      <c r="J167" s="28"/>
      <c r="K167" s="26" t="s">
        <v>63</v>
      </c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9.5" hidden="1" customHeight="1">
      <c r="A168" s="19" t="s">
        <v>10</v>
      </c>
      <c r="B168" s="25" t="s">
        <v>36</v>
      </c>
      <c r="C168" s="26" t="s">
        <v>165</v>
      </c>
      <c r="D168" s="26" t="s">
        <v>38</v>
      </c>
      <c r="E168" s="26" t="s">
        <v>39</v>
      </c>
      <c r="F168" s="27">
        <v>2018</v>
      </c>
      <c r="G168" s="26" t="s">
        <v>181</v>
      </c>
      <c r="H168" s="28"/>
      <c r="I168" s="28"/>
      <c r="J168" s="28"/>
      <c r="K168" s="26" t="s">
        <v>63</v>
      </c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9.5" hidden="1" customHeight="1">
      <c r="A169" s="19" t="s">
        <v>10</v>
      </c>
      <c r="B169" s="25" t="s">
        <v>36</v>
      </c>
      <c r="C169" s="26" t="s">
        <v>165</v>
      </c>
      <c r="D169" s="26" t="s">
        <v>43</v>
      </c>
      <c r="E169" s="26" t="s">
        <v>39</v>
      </c>
      <c r="F169" s="27">
        <v>2018</v>
      </c>
      <c r="G169" s="26" t="s">
        <v>182</v>
      </c>
      <c r="H169" s="28"/>
      <c r="I169" s="28"/>
      <c r="J169" s="28"/>
      <c r="K169" s="26" t="s">
        <v>63</v>
      </c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9.5" hidden="1" customHeight="1">
      <c r="A170" s="19" t="s">
        <v>10</v>
      </c>
      <c r="B170" s="25" t="s">
        <v>36</v>
      </c>
      <c r="C170" s="26" t="s">
        <v>165</v>
      </c>
      <c r="D170" s="26" t="s">
        <v>45</v>
      </c>
      <c r="E170" s="26" t="s">
        <v>39</v>
      </c>
      <c r="F170" s="27">
        <v>2018</v>
      </c>
      <c r="G170" s="26" t="s">
        <v>183</v>
      </c>
      <c r="H170" s="28"/>
      <c r="I170" s="28"/>
      <c r="J170" s="28"/>
      <c r="K170" s="26" t="s">
        <v>63</v>
      </c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9.5" hidden="1" customHeight="1">
      <c r="A171" s="19" t="s">
        <v>10</v>
      </c>
      <c r="B171" s="25" t="s">
        <v>36</v>
      </c>
      <c r="C171" s="26" t="s">
        <v>165</v>
      </c>
      <c r="D171" s="26" t="s">
        <v>38</v>
      </c>
      <c r="E171" s="26" t="s">
        <v>39</v>
      </c>
      <c r="F171" s="27">
        <v>2019</v>
      </c>
      <c r="G171" s="26" t="s">
        <v>184</v>
      </c>
      <c r="H171" s="26" t="s">
        <v>81</v>
      </c>
      <c r="I171" s="28"/>
      <c r="J171" s="26" t="s">
        <v>82</v>
      </c>
      <c r="K171" s="26" t="s">
        <v>63</v>
      </c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9.5" hidden="1" customHeight="1">
      <c r="A172" s="19" t="s">
        <v>10</v>
      </c>
      <c r="B172" s="25" t="s">
        <v>36</v>
      </c>
      <c r="C172" s="26" t="s">
        <v>165</v>
      </c>
      <c r="D172" s="26" t="s">
        <v>43</v>
      </c>
      <c r="E172" s="26" t="s">
        <v>39</v>
      </c>
      <c r="F172" s="27">
        <v>2019</v>
      </c>
      <c r="G172" s="27">
        <v>16</v>
      </c>
      <c r="H172" s="26" t="s">
        <v>81</v>
      </c>
      <c r="I172" s="28"/>
      <c r="J172" s="26" t="s">
        <v>82</v>
      </c>
      <c r="K172" s="26" t="s">
        <v>63</v>
      </c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9.5" hidden="1" customHeight="1">
      <c r="A173" s="19" t="s">
        <v>10</v>
      </c>
      <c r="B173" s="25" t="s">
        <v>36</v>
      </c>
      <c r="C173" s="26" t="s">
        <v>165</v>
      </c>
      <c r="D173" s="26" t="s">
        <v>45</v>
      </c>
      <c r="E173" s="26" t="s">
        <v>39</v>
      </c>
      <c r="F173" s="27">
        <v>2019</v>
      </c>
      <c r="G173" s="26" t="s">
        <v>185</v>
      </c>
      <c r="H173" s="26" t="s">
        <v>81</v>
      </c>
      <c r="I173" s="28"/>
      <c r="J173" s="26" t="s">
        <v>82</v>
      </c>
      <c r="K173" s="26" t="s">
        <v>63</v>
      </c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9.5" hidden="1" customHeight="1">
      <c r="A174" s="19" t="s">
        <v>10</v>
      </c>
      <c r="B174" s="25" t="s">
        <v>36</v>
      </c>
      <c r="C174" s="26" t="s">
        <v>165</v>
      </c>
      <c r="D174" s="26" t="s">
        <v>38</v>
      </c>
      <c r="E174" s="26" t="s">
        <v>39</v>
      </c>
      <c r="F174" s="27">
        <v>2020</v>
      </c>
      <c r="G174" s="26" t="s">
        <v>186</v>
      </c>
      <c r="H174" s="26" t="s">
        <v>81</v>
      </c>
      <c r="I174" s="28"/>
      <c r="J174" s="26" t="s">
        <v>82</v>
      </c>
      <c r="K174" s="26" t="s">
        <v>63</v>
      </c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9.5" hidden="1" customHeight="1">
      <c r="A175" s="19" t="s">
        <v>10</v>
      </c>
      <c r="B175" s="25" t="s">
        <v>36</v>
      </c>
      <c r="C175" s="26" t="s">
        <v>165</v>
      </c>
      <c r="D175" s="26" t="s">
        <v>43</v>
      </c>
      <c r="E175" s="26" t="s">
        <v>39</v>
      </c>
      <c r="F175" s="27">
        <v>2020</v>
      </c>
      <c r="G175" s="26" t="s">
        <v>187</v>
      </c>
      <c r="H175" s="26" t="s">
        <v>81</v>
      </c>
      <c r="I175" s="28"/>
      <c r="J175" s="26" t="s">
        <v>82</v>
      </c>
      <c r="K175" s="26" t="s">
        <v>63</v>
      </c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9.5" hidden="1" customHeight="1">
      <c r="A176" s="19" t="s">
        <v>10</v>
      </c>
      <c r="B176" s="25" t="s">
        <v>36</v>
      </c>
      <c r="C176" s="26" t="s">
        <v>165</v>
      </c>
      <c r="D176" s="26" t="s">
        <v>45</v>
      </c>
      <c r="E176" s="26" t="s">
        <v>39</v>
      </c>
      <c r="F176" s="27">
        <v>2020</v>
      </c>
      <c r="G176" s="26" t="s">
        <v>188</v>
      </c>
      <c r="H176" s="26" t="s">
        <v>81</v>
      </c>
      <c r="I176" s="28"/>
      <c r="J176" s="26" t="s">
        <v>82</v>
      </c>
      <c r="K176" s="26" t="s">
        <v>63</v>
      </c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9.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9.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9.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9.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9.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9.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9.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9.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9.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9.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9.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9.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9.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9.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9.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9.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9.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9.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9.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9.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9.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9.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9.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9.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9.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9.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9.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9.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9.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9.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9.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9.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9.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9.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9.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9.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9.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9.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9.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9.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9.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9.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9.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9.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9.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9.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9.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9.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9.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9.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9.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9.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9.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9.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9.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9.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9.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9.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9.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9.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9.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9.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9.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9.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9.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9.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9.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9.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9.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9.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9.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9.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9.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9.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9.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9.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9.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9.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9.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9.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9.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9.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9.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9.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9.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9.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9.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9.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9.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9.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9.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9.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9.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9.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9.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9.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9.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9.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9.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9.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9.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9.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9.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9.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9.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9.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9.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9.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9.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9.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9.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9.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9.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9.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9.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9.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9.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9.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9.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9.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9.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9.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9.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9.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9.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9.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9.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9.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9.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9.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9.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9.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9.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9.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9.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9.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9.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9.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9.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9.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9.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9.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9.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9.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9.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9.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9.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9.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9.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9.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9.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9.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9.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9.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9.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9.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9.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9.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9.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9.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9.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9.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9.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9.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9.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9.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9.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9.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9.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9.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9.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9.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9.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9.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9.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9.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9.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9.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9.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9.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9.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9.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9.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9.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9.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9.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9.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9.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9.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9.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9.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9.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9.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9.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9.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9.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9.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9.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9.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9.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9.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9.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9.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9.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9.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9.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9.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9.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9.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9.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9.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9.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9.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9.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9.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9.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9.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9.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9.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9.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9.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9.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9.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9.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9.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9.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9.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9.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9.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9.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9.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9.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9.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9.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9.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9.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9.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9.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9.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9.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9.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9.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9.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9.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9.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9.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9.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9.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9.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9.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9.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9.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9.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9.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9.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9.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9.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9.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9.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9.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9.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9.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9.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9.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9.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9.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9.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9.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9.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9.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9.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9.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9.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9.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9.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9.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9.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9.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9.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9.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9.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9.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9.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9.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9.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9.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9.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9.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9.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9.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9.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9.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9.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9.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9.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9.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9.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9.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9.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9.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9.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9.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9.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9.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9.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9.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9.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9.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9.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9.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9.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9.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9.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9.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9.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9.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9.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9.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9.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9.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9.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9.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9.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9.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9.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9.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9.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9.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9.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9.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9.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9.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9.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9.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9.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9.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9.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9.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9.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9.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9.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9.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9.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9.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9.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9.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9.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9.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9.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9.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9.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9.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9.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9.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9.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9.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9.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9.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9.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9.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9.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9.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9.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9.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9.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9.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9.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9.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9.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9.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9.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9.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9.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9.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9.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9.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9.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9.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9.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9.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9.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9.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9.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9.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9.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9.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9.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9.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9.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9.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9.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9.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9.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9.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9.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9.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9.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9.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9.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9.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9.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9.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9.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9.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9.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9.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9.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9.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9.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9.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9.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9.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9.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9.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9.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9.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9.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9.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9.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9.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9.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9.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9.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9.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9.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9.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9.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9.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9.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9.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9.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9.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9.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9.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9.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9.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9.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9.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9.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9.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9.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9.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9.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9.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9.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9.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9.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9.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9.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9.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9.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9.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9.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9.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9.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9.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9.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9.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9.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9.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9.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9.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9.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9.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9.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9.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9.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9.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9.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9.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9.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9.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9.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9.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9.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9.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9.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9.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9.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9.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9.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9.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9.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9.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9.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9.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9.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9.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9.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9.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9.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9.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9.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9.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9.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9.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9.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9.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9.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9.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9.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9.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9.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9.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9.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9.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9.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9.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9.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9.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9.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9.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9.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9.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9.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9.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9.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9.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9.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9.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9.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9.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9.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9.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9.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9.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9.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9.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9.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9.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9.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9.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9.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9.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9.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9.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9.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9.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9.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9.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9.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9.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9.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9.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9.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9.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9.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9.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9.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9.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9.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9.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9.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9.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9.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9.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9.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9.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9.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9.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9.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9.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9.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9.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9.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9.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9.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9.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9.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9.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9.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9.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9.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9.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9.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9.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9.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9.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9.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9.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9.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9.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9.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9.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9.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9.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9.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9.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9.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9.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9.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9.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9.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9.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9.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9.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9.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9.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9.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9.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9.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9.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9.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9.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9.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9.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9.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9.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9.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9.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9.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9.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9.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9.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9.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9.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9.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9.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9.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9.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9.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9.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9.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9.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9.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9.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9.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9.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9.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9.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9.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9.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9.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9.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9.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9.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9.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9.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9.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9.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9.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9.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9.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9.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9.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9.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9.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9.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9.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9.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9.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9.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9.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9.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9.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9.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9.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9.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9.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9.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9.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9.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9.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9.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9.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9.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9.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9.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9.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9.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9.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9.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9.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9.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9.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9.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9.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9.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9.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9.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9.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9.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9.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9.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9.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9.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9.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9.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9.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9.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9.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9.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9.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9.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9.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9.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9.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9.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9.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9.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9.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9.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9.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9.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9.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9.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9.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9.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9.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9.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9.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9.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9.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9.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9.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9.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9.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9.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9.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9.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9.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9.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9.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9.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9.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9.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9.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9.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9.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9.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9.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9.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9.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9.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9.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9.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9.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9.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9.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9.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9.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9.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9.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9.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9.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9.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9.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9.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9.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9.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9.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9.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9.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9.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9.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9.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9.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9.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9.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9.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9.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9.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9.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9.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9.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9.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9.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9.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9.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9.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9.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9.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9.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9.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9.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9.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9.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9.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9.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9.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9.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9.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9.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9.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9.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9.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9.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9.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9.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9.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9.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9.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9.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9.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9.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9.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9.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9.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9.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9.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9.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9.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9.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9.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9.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9.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9.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9.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9.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9.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9.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9.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9.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9.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9.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9.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9.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9.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9.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9.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9.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9.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9.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9.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autoFilter ref="A2:K176" xr:uid="{00000000-0009-0000-0000-00000B000000}">
    <filterColumn colId="0">
      <filters>
        <filter val="Colombia"/>
      </filters>
    </filterColumn>
  </autoFilter>
  <mergeCells count="1">
    <mergeCell ref="A1:K1"/>
  </mergeCells>
  <pageMargins left="1" right="1" top="1" bottom="1" header="0" footer="0"/>
  <pageSetup orientation="portrait"/>
  <headerFooter>
    <oddFooter>&amp;C000000&amp;P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000"/>
  <sheetViews>
    <sheetView showGridLines="0" workbookViewId="0">
      <selection activeCell="A9" sqref="A9"/>
    </sheetView>
  </sheetViews>
  <sheetFormatPr baseColWidth="10" defaultColWidth="14.36328125" defaultRowHeight="15" customHeight="1"/>
  <cols>
    <col min="1" max="17" width="10" customWidth="1"/>
  </cols>
  <sheetData>
    <row r="1" spans="1:17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14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14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4.25" customHeight="1">
      <c r="A4" s="2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ht="14.25" customHeight="1">
      <c r="A5" s="3" t="s">
        <v>189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</row>
    <row r="6" spans="1:17" ht="14.25" customHeight="1">
      <c r="A6" s="3" t="s">
        <v>12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</row>
    <row r="7" spans="1:17" ht="14.2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ht="14.25" customHeight="1">
      <c r="A8" s="3" t="s">
        <v>335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</row>
    <row r="9" spans="1:17" ht="14.25" customHeight="1">
      <c r="A9" s="5" t="s">
        <v>336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</row>
    <row r="10" spans="1:17" ht="14.25" customHeight="1">
      <c r="A10" s="4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1:17" ht="14.25" customHeight="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</row>
    <row r="12" spans="1:17" ht="14.25" customHeight="1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</row>
    <row r="13" spans="1:17" ht="14.25" customHeight="1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</row>
    <row r="14" spans="1:17" ht="14.25" customHeight="1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</row>
    <row r="15" spans="1:17" ht="14.25" customHeigh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</row>
    <row r="16" spans="1:17" ht="14.2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</row>
    <row r="17" spans="1:17" ht="14.25" customHeight="1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</row>
    <row r="18" spans="1:17" ht="14.25" customHeight="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</row>
    <row r="19" spans="1:17" ht="14.2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</row>
    <row r="20" spans="1:17" ht="14.2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</row>
    <row r="21" spans="1:17" ht="14.2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</row>
    <row r="22" spans="1:17" ht="14.2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</row>
    <row r="23" spans="1:17" ht="14.2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</row>
    <row r="24" spans="1:17" ht="14.2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</row>
    <row r="25" spans="1:17" ht="14.2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</row>
    <row r="26" spans="1:17" ht="14.25" customHeight="1">
      <c r="A26" s="31" t="s">
        <v>211</v>
      </c>
      <c r="B26" s="31">
        <v>2012</v>
      </c>
      <c r="C26" s="31">
        <v>2014</v>
      </c>
      <c r="D26" s="31">
        <v>2018</v>
      </c>
      <c r="E26" s="31">
        <v>2019</v>
      </c>
      <c r="F26" s="31">
        <v>2021</v>
      </c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</row>
    <row r="27" spans="1:17" ht="14.25" customHeight="1">
      <c r="A27" s="31" t="s">
        <v>208</v>
      </c>
      <c r="B27" s="31">
        <v>60.9</v>
      </c>
      <c r="C27" s="31">
        <v>57.2</v>
      </c>
      <c r="D27" s="31">
        <v>54.7</v>
      </c>
      <c r="E27" s="31">
        <v>54.5</v>
      </c>
      <c r="F27" s="31">
        <v>54.9</v>
      </c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1:17" ht="14.25" customHeight="1">
      <c r="A28" s="31" t="s">
        <v>209</v>
      </c>
      <c r="B28" s="31">
        <v>88.5</v>
      </c>
      <c r="C28" s="31">
        <v>85.9</v>
      </c>
      <c r="D28" s="31">
        <v>84.7</v>
      </c>
      <c r="E28" s="31">
        <v>84.4</v>
      </c>
      <c r="F28" s="31">
        <v>84.8</v>
      </c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</row>
    <row r="29" spans="1:17" ht="14.25" customHeight="1">
      <c r="A29" s="31" t="s">
        <v>210</v>
      </c>
      <c r="B29" s="31">
        <v>67.3</v>
      </c>
      <c r="C29" s="31">
        <v>63.7</v>
      </c>
      <c r="D29" s="31">
        <v>61.6</v>
      </c>
      <c r="E29" s="31">
        <v>61.2</v>
      </c>
      <c r="F29" s="31">
        <v>61.5</v>
      </c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 ht="14.25" customHeight="1">
      <c r="A30" s="7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</row>
    <row r="31" spans="1:17" ht="14.2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</row>
    <row r="32" spans="1:17" ht="14.2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</row>
    <row r="33" spans="1:17" ht="14.2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</row>
    <row r="34" spans="1:17" ht="14.2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</row>
    <row r="35" spans="1:17" ht="14.2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</row>
    <row r="36" spans="1:17" ht="14.2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</row>
    <row r="37" spans="1:17" ht="14.2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</row>
    <row r="38" spans="1:17" ht="14.2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</row>
    <row r="39" spans="1:17" ht="14.2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</row>
    <row r="40" spans="1:17" ht="14.2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</row>
    <row r="41" spans="1:17" ht="14.2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</row>
    <row r="42" spans="1:17" ht="14.25" customHeight="1">
      <c r="A42" s="5"/>
      <c r="B42" s="5"/>
      <c r="C42" s="5"/>
      <c r="D42" s="5"/>
      <c r="E42" s="5"/>
      <c r="F42" s="5"/>
      <c r="G42" s="5"/>
      <c r="H42" s="5"/>
      <c r="I42" s="8" t="e">
        <f>1-#REF!</f>
        <v>#REF!</v>
      </c>
      <c r="J42" s="5"/>
      <c r="K42" s="5"/>
      <c r="L42" s="5"/>
      <c r="M42" s="5"/>
      <c r="N42" s="5"/>
      <c r="O42" s="5"/>
      <c r="P42" s="5"/>
      <c r="Q42" s="5"/>
    </row>
    <row r="43" spans="1:17" ht="14.25" customHeight="1">
      <c r="A43" s="5"/>
      <c r="B43" s="5"/>
      <c r="C43" s="5"/>
      <c r="D43" s="5"/>
      <c r="E43" s="5"/>
      <c r="F43" s="5"/>
      <c r="G43" s="5"/>
      <c r="H43" s="5"/>
      <c r="I43" s="8" t="e">
        <f>1-#REF!</f>
        <v>#REF!</v>
      </c>
      <c r="J43" s="5"/>
      <c r="K43" s="5"/>
      <c r="L43" s="5"/>
      <c r="M43" s="5"/>
      <c r="N43" s="5"/>
      <c r="O43" s="5"/>
      <c r="P43" s="5"/>
      <c r="Q43" s="5"/>
    </row>
    <row r="44" spans="1:17" ht="14.25" customHeight="1">
      <c r="A44" s="5"/>
      <c r="B44" s="5"/>
      <c r="C44" s="5"/>
      <c r="D44" s="5"/>
      <c r="E44" s="5"/>
      <c r="F44" s="5"/>
      <c r="G44" s="5"/>
      <c r="H44" s="5"/>
      <c r="I44" s="8" t="e">
        <f>1-#REF!</f>
        <v>#REF!</v>
      </c>
      <c r="J44" s="5"/>
      <c r="K44" s="5"/>
      <c r="L44" s="5"/>
      <c r="M44" s="5"/>
      <c r="N44" s="5"/>
      <c r="O44" s="5"/>
      <c r="P44" s="5"/>
      <c r="Q44" s="5"/>
    </row>
    <row r="45" spans="1:17" ht="14.25" customHeight="1">
      <c r="A45" s="5"/>
      <c r="B45" s="5"/>
      <c r="C45" s="5"/>
      <c r="D45" s="5"/>
      <c r="E45" s="5"/>
      <c r="F45" s="5"/>
      <c r="G45" s="5"/>
      <c r="H45" s="5"/>
      <c r="I45" s="8" t="e">
        <f>1-#REF!</f>
        <v>#REF!</v>
      </c>
      <c r="J45" s="5"/>
      <c r="K45" s="5"/>
      <c r="L45" s="5"/>
      <c r="M45" s="5"/>
      <c r="N45" s="5"/>
      <c r="O45" s="5"/>
      <c r="P45" s="5"/>
      <c r="Q45" s="5"/>
    </row>
    <row r="46" spans="1:17" ht="14.25" customHeight="1">
      <c r="A46" s="5"/>
      <c r="B46" s="5"/>
      <c r="C46" s="5"/>
      <c r="D46" s="5"/>
      <c r="E46" s="5"/>
      <c r="F46" s="5"/>
      <c r="G46" s="5"/>
      <c r="H46" s="5"/>
      <c r="I46" s="8" t="e">
        <f>1-#REF!</f>
        <v>#REF!</v>
      </c>
      <c r="J46" s="5"/>
      <c r="K46" s="5"/>
      <c r="L46" s="5"/>
      <c r="M46" s="5"/>
      <c r="N46" s="5"/>
      <c r="O46" s="5"/>
      <c r="P46" s="5"/>
      <c r="Q46" s="5"/>
    </row>
    <row r="47" spans="1:17" ht="14.25" customHeight="1">
      <c r="A47" s="5"/>
      <c r="B47" s="5"/>
      <c r="C47" s="5"/>
      <c r="D47" s="5"/>
      <c r="E47" s="5"/>
      <c r="F47" s="5"/>
      <c r="G47" s="5"/>
      <c r="H47" s="5"/>
      <c r="I47" s="8" t="e">
        <f>1-#REF!</f>
        <v>#REF!</v>
      </c>
      <c r="J47" s="5"/>
      <c r="K47" s="5"/>
      <c r="L47" s="5"/>
      <c r="M47" s="5"/>
      <c r="N47" s="5"/>
      <c r="O47" s="5"/>
      <c r="P47" s="5"/>
      <c r="Q47" s="5"/>
    </row>
    <row r="48" spans="1:17" ht="14.25" customHeight="1">
      <c r="A48" s="5"/>
      <c r="B48" s="5"/>
      <c r="C48" s="5"/>
      <c r="D48" s="5"/>
      <c r="E48" s="5"/>
      <c r="F48" s="5"/>
      <c r="G48" s="5"/>
      <c r="H48" s="5"/>
      <c r="I48" s="8" t="e">
        <f>1-#REF!</f>
        <v>#REF!</v>
      </c>
      <c r="J48" s="5"/>
      <c r="K48" s="5"/>
      <c r="L48" s="5"/>
      <c r="M48" s="5"/>
      <c r="N48" s="5"/>
      <c r="O48" s="5"/>
      <c r="P48" s="5"/>
      <c r="Q48" s="5"/>
    </row>
    <row r="49" spans="1:17" ht="14.25" customHeight="1">
      <c r="A49" s="5"/>
      <c r="B49" s="5"/>
      <c r="C49" s="5"/>
      <c r="D49" s="5"/>
      <c r="E49" s="5"/>
      <c r="F49" s="5"/>
      <c r="G49" s="5"/>
      <c r="H49" s="5"/>
      <c r="I49" s="8" t="e">
        <f>1-#REF!</f>
        <v>#REF!</v>
      </c>
      <c r="J49" s="5"/>
      <c r="K49" s="5"/>
      <c r="L49" s="5"/>
      <c r="M49" s="5"/>
      <c r="N49" s="5"/>
      <c r="O49" s="5"/>
      <c r="P49" s="5"/>
      <c r="Q49" s="5"/>
    </row>
    <row r="50" spans="1:17" ht="14.25" customHeight="1">
      <c r="A50" s="5"/>
      <c r="B50" s="5"/>
      <c r="C50" s="5"/>
      <c r="D50" s="5"/>
      <c r="E50" s="5"/>
      <c r="F50" s="5"/>
      <c r="G50" s="5"/>
      <c r="H50" s="5"/>
      <c r="I50" s="8" t="e">
        <f>1-#REF!</f>
        <v>#REF!</v>
      </c>
      <c r="J50" s="5"/>
      <c r="K50" s="5"/>
      <c r="L50" s="5"/>
      <c r="M50" s="5"/>
      <c r="N50" s="5"/>
      <c r="O50" s="5"/>
      <c r="P50" s="5"/>
      <c r="Q50" s="5"/>
    </row>
    <row r="51" spans="1:17" ht="14.25" customHeight="1">
      <c r="A51" s="5"/>
      <c r="B51" s="5"/>
      <c r="C51" s="5"/>
      <c r="D51" s="5"/>
      <c r="E51" s="5"/>
      <c r="F51" s="5"/>
      <c r="G51" s="5"/>
      <c r="H51" s="5"/>
      <c r="I51" s="8" t="e">
        <f>1-#REF!</f>
        <v>#REF!</v>
      </c>
      <c r="J51" s="5"/>
      <c r="K51" s="5"/>
      <c r="L51" s="5"/>
      <c r="M51" s="5"/>
      <c r="N51" s="5"/>
      <c r="O51" s="5"/>
      <c r="P51" s="5"/>
      <c r="Q51" s="5"/>
    </row>
    <row r="52" spans="1:17" ht="14.25" customHeight="1">
      <c r="A52" s="5"/>
      <c r="B52" s="5"/>
      <c r="C52" s="5"/>
      <c r="D52" s="5"/>
      <c r="E52" s="5"/>
      <c r="F52" s="5"/>
      <c r="G52" s="5"/>
      <c r="H52" s="5"/>
      <c r="I52" s="8" t="e">
        <f>1-#REF!</f>
        <v>#REF!</v>
      </c>
      <c r="J52" s="5"/>
      <c r="K52" s="5"/>
      <c r="L52" s="5"/>
      <c r="M52" s="5"/>
      <c r="N52" s="5"/>
      <c r="O52" s="5"/>
      <c r="P52" s="5"/>
      <c r="Q52" s="5"/>
    </row>
    <row r="53" spans="1:17" ht="14.2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</row>
    <row r="54" spans="1:17" ht="14.2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</row>
    <row r="55" spans="1:17" ht="14.2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</row>
    <row r="56" spans="1:17" ht="14.2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</row>
    <row r="57" spans="1:17" ht="14.2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</row>
    <row r="58" spans="1:17" ht="14.2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</row>
    <row r="59" spans="1:17" ht="14.2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</row>
    <row r="60" spans="1:17" ht="14.2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</row>
    <row r="61" spans="1:17" ht="14.2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</row>
    <row r="62" spans="1:17" ht="14.2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</row>
    <row r="63" spans="1:17" ht="14.2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</row>
    <row r="64" spans="1:17" ht="14.2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</row>
    <row r="65" spans="1:17" ht="14.2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</row>
    <row r="66" spans="1:17" ht="14.2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</row>
    <row r="67" spans="1:17" ht="14.2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</row>
    <row r="68" spans="1:17" ht="14.2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</row>
    <row r="69" spans="1:17" ht="14.2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</row>
    <row r="70" spans="1:17" ht="14.2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</row>
    <row r="71" spans="1:17" ht="14.2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</row>
    <row r="72" spans="1:17" ht="14.2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</row>
    <row r="73" spans="1:17" ht="14.2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</row>
    <row r="74" spans="1:17" ht="14.2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</row>
    <row r="75" spans="1:17" ht="14.2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</row>
    <row r="76" spans="1:17" ht="14.2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</row>
    <row r="77" spans="1:17" ht="14.2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</row>
    <row r="78" spans="1:17" ht="14.2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</row>
    <row r="79" spans="1:17" ht="14.2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</row>
    <row r="80" spans="1:17" ht="14.2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</row>
    <row r="81" spans="1:17" ht="14.2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</row>
    <row r="82" spans="1:17" ht="14.2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</row>
    <row r="83" spans="1:17" ht="14.2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</row>
    <row r="84" spans="1:17" ht="14.2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</row>
    <row r="85" spans="1:17" ht="14.2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</row>
    <row r="86" spans="1:17" ht="14.2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</row>
    <row r="87" spans="1:17" ht="14.2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</row>
    <row r="88" spans="1:17" ht="14.2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</row>
    <row r="89" spans="1:17" ht="14.2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</row>
    <row r="90" spans="1:17" ht="14.2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</row>
    <row r="91" spans="1:17" ht="14.2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</row>
    <row r="92" spans="1:17" ht="14.2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</row>
    <row r="93" spans="1:17" ht="14.2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</row>
    <row r="94" spans="1:17" ht="14.2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</row>
    <row r="95" spans="1:17" ht="14.2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</row>
    <row r="96" spans="1:17" ht="14.2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</row>
    <row r="97" spans="1:17" ht="14.2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</row>
    <row r="98" spans="1:17" ht="14.2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</row>
    <row r="99" spans="1:17" ht="14.2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</row>
    <row r="100" spans="1:17" ht="14.2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</row>
    <row r="101" spans="1:17" ht="14.2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</row>
    <row r="102" spans="1:17" ht="14.2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</row>
    <row r="103" spans="1:17" ht="14.2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</row>
    <row r="104" spans="1:17" ht="14.2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</row>
    <row r="105" spans="1:17" ht="14.2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</row>
    <row r="106" spans="1:17" ht="14.2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</row>
    <row r="107" spans="1:17" ht="14.2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</row>
    <row r="108" spans="1:17" ht="14.2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</row>
    <row r="109" spans="1:17" ht="14.2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</row>
    <row r="110" spans="1:17" ht="14.2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</row>
    <row r="111" spans="1:17" ht="14.2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</row>
    <row r="112" spans="1:17" ht="14.2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</row>
    <row r="113" spans="1:17" ht="14.2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</row>
    <row r="114" spans="1:17" ht="14.2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</row>
    <row r="115" spans="1:17" ht="14.2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</row>
    <row r="116" spans="1:17" ht="14.2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</row>
    <row r="117" spans="1:17" ht="14.2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</row>
    <row r="118" spans="1:17" ht="14.2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</row>
    <row r="119" spans="1:17" ht="14.2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</row>
    <row r="120" spans="1:17" ht="14.2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</row>
    <row r="121" spans="1:17" ht="14.2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</row>
    <row r="122" spans="1:17" ht="14.2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</row>
    <row r="123" spans="1:17" ht="14.2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</row>
    <row r="124" spans="1:17" ht="14.2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</row>
    <row r="125" spans="1:17" ht="14.2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</row>
    <row r="126" spans="1:17" ht="14.2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</row>
    <row r="127" spans="1:17" ht="14.2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</row>
    <row r="128" spans="1:17" ht="14.2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</row>
    <row r="129" spans="1:17" ht="14.2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</row>
    <row r="130" spans="1:17" ht="14.2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</row>
    <row r="131" spans="1:17" ht="14.2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</row>
    <row r="132" spans="1:17" ht="14.2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</row>
    <row r="133" spans="1:17" ht="14.2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</row>
    <row r="134" spans="1:17" ht="14.2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</row>
    <row r="135" spans="1:17" ht="14.2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</row>
    <row r="136" spans="1:17" ht="14.2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</row>
    <row r="137" spans="1:17" ht="14.2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</row>
    <row r="138" spans="1:17" ht="14.2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</row>
    <row r="139" spans="1:17" ht="14.2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</row>
    <row r="140" spans="1:17" ht="14.2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</row>
    <row r="141" spans="1:17" ht="14.2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</row>
    <row r="142" spans="1:17" ht="14.2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</row>
    <row r="143" spans="1:17" ht="14.2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</row>
    <row r="144" spans="1:17" ht="14.2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</row>
    <row r="145" spans="1:17" ht="14.2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</row>
    <row r="146" spans="1:17" ht="14.2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</row>
    <row r="147" spans="1:17" ht="14.2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</row>
    <row r="148" spans="1:17" ht="14.2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</row>
    <row r="149" spans="1:17" ht="14.2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</row>
    <row r="150" spans="1:17" ht="14.2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</row>
    <row r="151" spans="1:17" ht="14.2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</row>
    <row r="152" spans="1:17" ht="14.2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</row>
    <row r="153" spans="1:17" ht="14.2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</row>
    <row r="154" spans="1:17" ht="14.2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</row>
    <row r="155" spans="1:17" ht="14.2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</row>
    <row r="156" spans="1:17" ht="14.2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</row>
    <row r="157" spans="1:17" ht="14.2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</row>
    <row r="158" spans="1:17" ht="14.2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</row>
    <row r="159" spans="1:17" ht="14.2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</row>
    <row r="160" spans="1:17" ht="14.2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</row>
    <row r="161" spans="1:17" ht="14.2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</row>
    <row r="162" spans="1:17" ht="14.2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</row>
    <row r="163" spans="1:17" ht="14.2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</row>
    <row r="164" spans="1:17" ht="14.2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</row>
    <row r="165" spans="1:17" ht="14.2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</row>
    <row r="166" spans="1:17" ht="14.2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</row>
    <row r="167" spans="1:17" ht="14.2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</row>
    <row r="168" spans="1:17" ht="14.2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</row>
    <row r="169" spans="1:17" ht="14.2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</row>
    <row r="170" spans="1:17" ht="14.2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</row>
    <row r="171" spans="1:17" ht="14.2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</row>
    <row r="172" spans="1:17" ht="14.2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</row>
    <row r="173" spans="1:17" ht="14.2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</row>
    <row r="174" spans="1:17" ht="14.2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</row>
    <row r="175" spans="1:17" ht="14.2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</row>
    <row r="176" spans="1:17" ht="14.2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</row>
    <row r="177" spans="1:17" ht="14.2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</row>
    <row r="178" spans="1:17" ht="14.2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</row>
    <row r="179" spans="1:17" ht="14.2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</row>
    <row r="180" spans="1:17" ht="14.2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</row>
    <row r="181" spans="1:17" ht="14.2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</row>
    <row r="182" spans="1:17" ht="14.2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</row>
    <row r="183" spans="1:17" ht="14.2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</row>
    <row r="184" spans="1:17" ht="14.2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</row>
    <row r="185" spans="1:17" ht="14.2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</row>
    <row r="186" spans="1:17" ht="14.2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</row>
    <row r="187" spans="1:17" ht="14.2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</row>
    <row r="188" spans="1:17" ht="14.2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</row>
    <row r="189" spans="1:17" ht="14.2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</row>
    <row r="190" spans="1:17" ht="14.2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</row>
    <row r="191" spans="1:17" ht="14.2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</row>
    <row r="192" spans="1:17" ht="14.2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</row>
    <row r="193" spans="1:17" ht="14.2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</row>
    <row r="194" spans="1:17" ht="14.2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</row>
    <row r="195" spans="1:17" ht="14.2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</row>
    <row r="196" spans="1:17" ht="14.2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</row>
    <row r="197" spans="1:17" ht="14.2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</row>
    <row r="198" spans="1:17" ht="14.2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</row>
    <row r="199" spans="1:17" ht="14.2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</row>
    <row r="200" spans="1:17" ht="14.2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</row>
    <row r="201" spans="1:17" ht="14.2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</row>
    <row r="202" spans="1:17" ht="14.2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</row>
    <row r="203" spans="1:17" ht="14.2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</row>
    <row r="204" spans="1:17" ht="14.2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</row>
    <row r="205" spans="1:17" ht="14.2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</row>
    <row r="206" spans="1:17" ht="14.2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</row>
    <row r="207" spans="1:17" ht="14.2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</row>
    <row r="208" spans="1:17" ht="14.2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</row>
    <row r="209" spans="1:17" ht="14.2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</row>
    <row r="210" spans="1:17" ht="14.2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</row>
    <row r="211" spans="1:17" ht="14.2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</row>
    <row r="212" spans="1:17" ht="14.2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</row>
    <row r="213" spans="1:17" ht="14.2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</row>
    <row r="214" spans="1:17" ht="14.2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</row>
    <row r="215" spans="1:17" ht="14.2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</row>
    <row r="216" spans="1:17" ht="14.2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</row>
    <row r="217" spans="1:17" ht="14.2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</row>
    <row r="218" spans="1:17" ht="14.2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</row>
    <row r="219" spans="1:17" ht="14.2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</row>
    <row r="220" spans="1:17" ht="14.2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</row>
    <row r="221" spans="1:17" ht="14.2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</row>
    <row r="222" spans="1:17" ht="14.2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</row>
    <row r="223" spans="1:17" ht="14.2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</row>
    <row r="224" spans="1:17" ht="14.2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</row>
    <row r="225" spans="1:17" ht="14.2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</row>
    <row r="226" spans="1:17" ht="14.2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</row>
    <row r="227" spans="1:17" ht="14.2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</row>
    <row r="228" spans="1:17" ht="14.2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</row>
    <row r="229" spans="1:17" ht="14.2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</row>
    <row r="230" spans="1:17" ht="14.2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</row>
    <row r="231" spans="1:17" ht="14.2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</row>
    <row r="232" spans="1:17" ht="14.2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</row>
    <row r="233" spans="1:17" ht="14.2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</row>
    <row r="234" spans="1:17" ht="14.2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</row>
    <row r="235" spans="1:17" ht="14.2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</row>
    <row r="236" spans="1:17" ht="14.2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</row>
    <row r="237" spans="1:17" ht="14.2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</row>
    <row r="238" spans="1:17" ht="14.2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</row>
    <row r="239" spans="1:17" ht="14.2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</row>
    <row r="240" spans="1:17" ht="14.2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</row>
    <row r="241" spans="1:17" ht="14.2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</row>
    <row r="242" spans="1:17" ht="14.2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</row>
    <row r="243" spans="1:17" ht="14.2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</row>
    <row r="244" spans="1:17" ht="14.2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</row>
    <row r="245" spans="1:17" ht="14.2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</row>
    <row r="246" spans="1:17" ht="14.2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</row>
    <row r="247" spans="1:17" ht="14.2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</row>
    <row r="248" spans="1:17" ht="14.2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</row>
    <row r="249" spans="1:17" ht="14.2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</row>
    <row r="250" spans="1:17" ht="14.2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</row>
    <row r="251" spans="1:17" ht="14.2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</row>
    <row r="252" spans="1:17" ht="14.2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</row>
    <row r="253" spans="1:17" ht="14.2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</row>
    <row r="254" spans="1:17" ht="14.2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</row>
    <row r="255" spans="1:17" ht="14.2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</row>
    <row r="256" spans="1:17" ht="14.2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</row>
    <row r="257" spans="1:17" ht="14.2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</row>
    <row r="258" spans="1:17" ht="14.2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</row>
    <row r="259" spans="1:17" ht="14.2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</row>
    <row r="260" spans="1:17" ht="14.2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</row>
    <row r="261" spans="1:17" ht="14.2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</row>
    <row r="262" spans="1:17" ht="14.2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</row>
    <row r="263" spans="1:17" ht="14.2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</row>
    <row r="264" spans="1:17" ht="14.2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</row>
    <row r="265" spans="1:17" ht="14.2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</row>
    <row r="266" spans="1:17" ht="14.2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</row>
    <row r="267" spans="1:17" ht="14.2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</row>
    <row r="268" spans="1:17" ht="14.2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</row>
    <row r="269" spans="1:17" ht="14.2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</row>
    <row r="270" spans="1:17" ht="14.2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</row>
    <row r="271" spans="1:17" ht="14.2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</row>
    <row r="272" spans="1:17" ht="14.2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</row>
    <row r="273" spans="1:17" ht="14.2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</row>
    <row r="274" spans="1:17" ht="14.2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</row>
    <row r="275" spans="1:17" ht="14.2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</row>
    <row r="276" spans="1:17" ht="14.2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</row>
    <row r="277" spans="1:17" ht="14.2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</row>
    <row r="278" spans="1:17" ht="14.2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</row>
    <row r="279" spans="1:17" ht="14.2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</row>
    <row r="280" spans="1:17" ht="14.2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</row>
    <row r="281" spans="1:17" ht="14.2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</row>
    <row r="282" spans="1:17" ht="14.2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</row>
    <row r="283" spans="1:17" ht="14.2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</row>
    <row r="284" spans="1:17" ht="14.2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</row>
    <row r="285" spans="1:17" ht="14.2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</row>
    <row r="286" spans="1:17" ht="14.2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</row>
    <row r="287" spans="1:17" ht="14.2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</row>
    <row r="288" spans="1:17" ht="14.2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</row>
    <row r="289" spans="1:17" ht="14.2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</row>
    <row r="290" spans="1:17" ht="14.2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</row>
    <row r="291" spans="1:17" ht="14.2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</row>
    <row r="292" spans="1:17" ht="14.2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</row>
    <row r="293" spans="1:17" ht="14.2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</row>
    <row r="294" spans="1:17" ht="14.2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</row>
    <row r="295" spans="1:17" ht="14.2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</row>
    <row r="296" spans="1:17" ht="14.2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</row>
    <row r="297" spans="1:17" ht="14.2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</row>
    <row r="298" spans="1:17" ht="14.2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</row>
    <row r="299" spans="1:17" ht="14.2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</row>
    <row r="300" spans="1:17" ht="14.2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</row>
    <row r="301" spans="1:17" ht="14.2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</row>
    <row r="302" spans="1:17" ht="14.2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</row>
    <row r="303" spans="1:17" ht="14.2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</row>
    <row r="304" spans="1:17" ht="14.2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</row>
    <row r="305" spans="1:17" ht="14.2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</row>
    <row r="306" spans="1:17" ht="14.2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</row>
    <row r="307" spans="1:17" ht="14.2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</row>
    <row r="308" spans="1:17" ht="14.2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</row>
    <row r="309" spans="1:17" ht="14.2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</row>
    <row r="310" spans="1:17" ht="14.2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</row>
    <row r="311" spans="1:17" ht="14.2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</row>
    <row r="312" spans="1:17" ht="14.2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</row>
    <row r="313" spans="1:17" ht="14.2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</row>
    <row r="314" spans="1:17" ht="14.2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</row>
    <row r="315" spans="1:17" ht="14.2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</row>
    <row r="316" spans="1:17" ht="14.2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</row>
    <row r="317" spans="1:17" ht="14.2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</row>
    <row r="318" spans="1:17" ht="14.2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</row>
    <row r="319" spans="1:17" ht="14.2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</row>
    <row r="320" spans="1:17" ht="14.2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</row>
    <row r="321" spans="1:17" ht="14.2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</row>
    <row r="322" spans="1:17" ht="14.2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</row>
    <row r="323" spans="1:17" ht="14.2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</row>
    <row r="324" spans="1:17" ht="14.2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</row>
    <row r="325" spans="1:17" ht="14.2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</row>
    <row r="326" spans="1:17" ht="14.2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</row>
    <row r="327" spans="1:17" ht="14.2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</row>
    <row r="328" spans="1:17" ht="14.2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</row>
    <row r="329" spans="1:17" ht="14.2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</row>
    <row r="330" spans="1:17" ht="14.2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</row>
    <row r="331" spans="1:17" ht="14.2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</row>
    <row r="332" spans="1:17" ht="14.2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</row>
    <row r="333" spans="1:17" ht="14.2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</row>
    <row r="334" spans="1:17" ht="14.2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</row>
    <row r="335" spans="1:17" ht="14.2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</row>
    <row r="336" spans="1:17" ht="14.2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</row>
    <row r="337" spans="1:17" ht="14.2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</row>
    <row r="338" spans="1:17" ht="14.2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</row>
    <row r="339" spans="1:17" ht="14.2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</row>
    <row r="340" spans="1:17" ht="14.2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</row>
    <row r="341" spans="1:17" ht="14.2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</row>
    <row r="342" spans="1:17" ht="14.2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</row>
    <row r="343" spans="1:17" ht="14.2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</row>
    <row r="344" spans="1:17" ht="14.2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</row>
    <row r="345" spans="1:17" ht="14.2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</row>
    <row r="346" spans="1:17" ht="14.2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</row>
    <row r="347" spans="1:17" ht="14.2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</row>
    <row r="348" spans="1:17" ht="14.2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</row>
    <row r="349" spans="1:17" ht="14.2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</row>
    <row r="350" spans="1:17" ht="14.2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</row>
    <row r="351" spans="1:17" ht="14.2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</row>
    <row r="352" spans="1:17" ht="14.2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</row>
    <row r="353" spans="1:17" ht="14.2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</row>
    <row r="354" spans="1:17" ht="14.2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</row>
    <row r="355" spans="1:17" ht="14.2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</row>
    <row r="356" spans="1:17" ht="14.2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</row>
    <row r="357" spans="1:17" ht="14.2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</row>
    <row r="358" spans="1:17" ht="14.2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</row>
    <row r="359" spans="1:17" ht="14.2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</row>
    <row r="360" spans="1:17" ht="14.2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</row>
    <row r="361" spans="1:17" ht="14.2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</row>
    <row r="362" spans="1:17" ht="14.2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</row>
    <row r="363" spans="1:17" ht="14.2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</row>
    <row r="364" spans="1:17" ht="14.2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</row>
    <row r="365" spans="1:17" ht="14.2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</row>
    <row r="366" spans="1:17" ht="14.2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</row>
    <row r="367" spans="1:17" ht="14.2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</row>
    <row r="368" spans="1:17" ht="14.2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</row>
    <row r="369" spans="1:17" ht="14.2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</row>
    <row r="370" spans="1:17" ht="14.2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</row>
    <row r="371" spans="1:17" ht="14.2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</row>
    <row r="372" spans="1:17" ht="14.2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</row>
    <row r="373" spans="1:17" ht="14.2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</row>
    <row r="374" spans="1:17" ht="14.2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</row>
    <row r="375" spans="1:17" ht="14.2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</row>
    <row r="376" spans="1:17" ht="14.2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</row>
    <row r="377" spans="1:17" ht="14.2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</row>
    <row r="378" spans="1:17" ht="14.2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</row>
    <row r="379" spans="1:17" ht="14.2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</row>
    <row r="380" spans="1:17" ht="14.2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</row>
    <row r="381" spans="1:17" ht="14.2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</row>
    <row r="382" spans="1:17" ht="14.2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</row>
    <row r="383" spans="1:17" ht="14.2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</row>
    <row r="384" spans="1:17" ht="14.2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</row>
    <row r="385" spans="1:17" ht="14.2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</row>
    <row r="386" spans="1:17" ht="14.2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</row>
    <row r="387" spans="1:17" ht="14.2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</row>
    <row r="388" spans="1:17" ht="14.2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</row>
    <row r="389" spans="1:17" ht="14.2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</row>
    <row r="390" spans="1:17" ht="14.2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</row>
    <row r="391" spans="1:17" ht="14.2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</row>
    <row r="392" spans="1:17" ht="14.2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</row>
    <row r="393" spans="1:17" ht="14.2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</row>
    <row r="394" spans="1:17" ht="14.2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</row>
    <row r="395" spans="1:17" ht="14.2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</row>
    <row r="396" spans="1:17" ht="14.2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</row>
    <row r="397" spans="1:17" ht="14.2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</row>
    <row r="398" spans="1:17" ht="14.2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</row>
    <row r="399" spans="1:17" ht="14.2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</row>
    <row r="400" spans="1:17" ht="14.2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</row>
    <row r="401" spans="1:17" ht="14.2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</row>
    <row r="402" spans="1:17" ht="14.2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</row>
    <row r="403" spans="1:17" ht="14.2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</row>
    <row r="404" spans="1:17" ht="14.2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</row>
    <row r="405" spans="1:17" ht="14.2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</row>
    <row r="406" spans="1:17" ht="14.2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</row>
    <row r="407" spans="1:17" ht="14.2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</row>
    <row r="408" spans="1:17" ht="14.2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</row>
    <row r="409" spans="1:17" ht="14.2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</row>
    <row r="410" spans="1:17" ht="14.2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</row>
    <row r="411" spans="1:17" ht="14.2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</row>
    <row r="412" spans="1:17" ht="14.2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</row>
    <row r="413" spans="1:17" ht="14.2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</row>
    <row r="414" spans="1:17" ht="14.2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</row>
    <row r="415" spans="1:17" ht="14.2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</row>
    <row r="416" spans="1:17" ht="14.2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</row>
    <row r="417" spans="1:17" ht="14.2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</row>
    <row r="418" spans="1:17" ht="14.2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</row>
    <row r="419" spans="1:17" ht="14.2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</row>
    <row r="420" spans="1:17" ht="14.2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</row>
    <row r="421" spans="1:17" ht="14.2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</row>
    <row r="422" spans="1:17" ht="14.2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</row>
    <row r="423" spans="1:17" ht="14.2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</row>
    <row r="424" spans="1:17" ht="14.2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</row>
    <row r="425" spans="1:17" ht="14.2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</row>
    <row r="426" spans="1:17" ht="14.2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</row>
    <row r="427" spans="1:17" ht="14.2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</row>
    <row r="428" spans="1:17" ht="14.2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</row>
    <row r="429" spans="1:17" ht="14.2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</row>
    <row r="430" spans="1:17" ht="14.2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</row>
    <row r="431" spans="1:17" ht="14.2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</row>
    <row r="432" spans="1:17" ht="14.2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</row>
    <row r="433" spans="1:17" ht="14.2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</row>
    <row r="434" spans="1:17" ht="14.2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</row>
    <row r="435" spans="1:17" ht="14.2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</row>
    <row r="436" spans="1:17" ht="14.2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</row>
    <row r="437" spans="1:17" ht="14.2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</row>
    <row r="438" spans="1:17" ht="14.2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</row>
    <row r="439" spans="1:17" ht="14.2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</row>
    <row r="440" spans="1:17" ht="14.2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</row>
    <row r="441" spans="1:17" ht="14.2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</row>
    <row r="442" spans="1:17" ht="14.2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</row>
    <row r="443" spans="1:17" ht="14.2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</row>
    <row r="444" spans="1:17" ht="14.2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</row>
    <row r="445" spans="1:17" ht="14.2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</row>
    <row r="446" spans="1:17" ht="14.2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</row>
    <row r="447" spans="1:17" ht="14.2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</row>
    <row r="448" spans="1:17" ht="14.2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</row>
    <row r="449" spans="1:17" ht="14.2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</row>
    <row r="450" spans="1:17" ht="14.2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</row>
    <row r="451" spans="1:17" ht="14.2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</row>
    <row r="452" spans="1:17" ht="14.2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</row>
    <row r="453" spans="1:17" ht="14.2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</row>
    <row r="454" spans="1:17" ht="14.2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</row>
    <row r="455" spans="1:17" ht="14.2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</row>
    <row r="456" spans="1:17" ht="14.2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</row>
    <row r="457" spans="1:17" ht="14.2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</row>
    <row r="458" spans="1:17" ht="14.2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</row>
    <row r="459" spans="1:17" ht="14.2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</row>
    <row r="460" spans="1:17" ht="14.2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</row>
    <row r="461" spans="1:17" ht="14.2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</row>
    <row r="462" spans="1:17" ht="14.2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</row>
    <row r="463" spans="1:17" ht="14.2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</row>
    <row r="464" spans="1:17" ht="14.2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</row>
    <row r="465" spans="1:17" ht="14.2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</row>
    <row r="466" spans="1:17" ht="14.2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</row>
    <row r="467" spans="1:17" ht="14.2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</row>
    <row r="468" spans="1:17" ht="14.2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</row>
    <row r="469" spans="1:17" ht="14.2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</row>
    <row r="470" spans="1:17" ht="14.2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</row>
    <row r="471" spans="1:17" ht="14.2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</row>
    <row r="472" spans="1:17" ht="14.2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</row>
    <row r="473" spans="1:17" ht="14.2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</row>
    <row r="474" spans="1:17" ht="14.2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</row>
    <row r="475" spans="1:17" ht="14.2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</row>
    <row r="476" spans="1:17" ht="14.2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</row>
    <row r="477" spans="1:17" ht="14.2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</row>
    <row r="478" spans="1:17" ht="14.2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</row>
    <row r="479" spans="1:17" ht="14.2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</row>
    <row r="480" spans="1:17" ht="14.2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</row>
    <row r="481" spans="1:17" ht="14.2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</row>
    <row r="482" spans="1:17" ht="14.2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</row>
    <row r="483" spans="1:17" ht="14.2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</row>
    <row r="484" spans="1:17" ht="14.2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</row>
    <row r="485" spans="1:17" ht="14.2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</row>
    <row r="486" spans="1:17" ht="14.2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</row>
    <row r="487" spans="1:17" ht="14.2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</row>
    <row r="488" spans="1:17" ht="14.2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</row>
    <row r="489" spans="1:17" ht="14.2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</row>
    <row r="490" spans="1:17" ht="14.2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</row>
    <row r="491" spans="1:17" ht="14.2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</row>
    <row r="492" spans="1:17" ht="14.2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</row>
    <row r="493" spans="1:17" ht="14.2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</row>
    <row r="494" spans="1:17" ht="14.2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</row>
    <row r="495" spans="1:17" ht="14.2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</row>
    <row r="496" spans="1:17" ht="14.2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</row>
    <row r="497" spans="1:17" ht="14.2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</row>
    <row r="498" spans="1:17" ht="14.2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</row>
    <row r="499" spans="1:17" ht="14.2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</row>
    <row r="500" spans="1:17" ht="14.2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</row>
    <row r="501" spans="1:17" ht="14.2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</row>
    <row r="502" spans="1:17" ht="14.2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</row>
    <row r="503" spans="1:17" ht="14.2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</row>
    <row r="504" spans="1:17" ht="14.2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</row>
    <row r="505" spans="1:17" ht="14.2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</row>
    <row r="506" spans="1:17" ht="14.2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</row>
    <row r="507" spans="1:17" ht="14.2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</row>
    <row r="508" spans="1:17" ht="14.2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</row>
    <row r="509" spans="1:17" ht="14.2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</row>
    <row r="510" spans="1:17" ht="14.2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</row>
    <row r="511" spans="1:17" ht="14.2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</row>
    <row r="512" spans="1:17" ht="14.2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</row>
    <row r="513" spans="1:17" ht="14.2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</row>
    <row r="514" spans="1:17" ht="14.2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</row>
    <row r="515" spans="1:17" ht="14.2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</row>
    <row r="516" spans="1:17" ht="14.2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</row>
    <row r="517" spans="1:17" ht="14.2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</row>
    <row r="518" spans="1:17" ht="14.2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</row>
    <row r="519" spans="1:17" ht="14.2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</row>
    <row r="520" spans="1:17" ht="14.2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</row>
    <row r="521" spans="1:17" ht="14.2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</row>
    <row r="522" spans="1:17" ht="14.2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</row>
    <row r="523" spans="1:17" ht="14.2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</row>
    <row r="524" spans="1:17" ht="14.2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</row>
    <row r="525" spans="1:17" ht="14.2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</row>
    <row r="526" spans="1:17" ht="14.2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</row>
    <row r="527" spans="1:17" ht="14.2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</row>
    <row r="528" spans="1:17" ht="14.2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</row>
    <row r="529" spans="1:17" ht="14.2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</row>
    <row r="530" spans="1:17" ht="14.2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</row>
    <row r="531" spans="1:17" ht="14.2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</row>
    <row r="532" spans="1:17" ht="14.2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</row>
    <row r="533" spans="1:17" ht="14.2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</row>
    <row r="534" spans="1:17" ht="14.2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</row>
    <row r="535" spans="1:17" ht="14.2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</row>
    <row r="536" spans="1:17" ht="14.2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</row>
    <row r="537" spans="1:17" ht="14.2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</row>
    <row r="538" spans="1:17" ht="14.2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</row>
    <row r="539" spans="1:17" ht="14.2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</row>
    <row r="540" spans="1:17" ht="14.2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</row>
    <row r="541" spans="1:17" ht="14.2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</row>
    <row r="542" spans="1:17" ht="14.2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</row>
    <row r="543" spans="1:17" ht="14.2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</row>
    <row r="544" spans="1:17" ht="14.2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</row>
    <row r="545" spans="1:17" ht="14.2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</row>
    <row r="546" spans="1:17" ht="14.2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</row>
    <row r="547" spans="1:17" ht="14.2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</row>
    <row r="548" spans="1:17" ht="14.2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</row>
    <row r="549" spans="1:17" ht="14.2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</row>
    <row r="550" spans="1:17" ht="14.2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</row>
    <row r="551" spans="1:17" ht="14.2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</row>
    <row r="552" spans="1:17" ht="14.2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</row>
    <row r="553" spans="1:17" ht="14.2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</row>
    <row r="554" spans="1:17" ht="14.2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</row>
    <row r="555" spans="1:17" ht="14.2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</row>
    <row r="556" spans="1:17" ht="14.2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</row>
    <row r="557" spans="1:17" ht="14.2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</row>
    <row r="558" spans="1:17" ht="14.2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</row>
    <row r="559" spans="1:17" ht="14.2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</row>
    <row r="560" spans="1:17" ht="14.2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</row>
    <row r="561" spans="1:17" ht="14.2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</row>
    <row r="562" spans="1:17" ht="14.2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</row>
    <row r="563" spans="1:17" ht="14.2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</row>
    <row r="564" spans="1:17" ht="14.2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</row>
    <row r="565" spans="1:17" ht="14.2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</row>
    <row r="566" spans="1:17" ht="14.2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</row>
    <row r="567" spans="1:17" ht="14.2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</row>
    <row r="568" spans="1:17" ht="14.2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</row>
    <row r="569" spans="1:17" ht="14.2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</row>
    <row r="570" spans="1:17" ht="14.2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</row>
    <row r="571" spans="1:17" ht="14.2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</row>
    <row r="572" spans="1:17" ht="14.2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</row>
    <row r="573" spans="1:17" ht="14.2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</row>
    <row r="574" spans="1:17" ht="14.2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</row>
    <row r="575" spans="1:17" ht="14.2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</row>
    <row r="576" spans="1:17" ht="14.2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</row>
    <row r="577" spans="1:17" ht="14.2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</row>
    <row r="578" spans="1:17" ht="14.2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</row>
    <row r="579" spans="1:17" ht="14.2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</row>
    <row r="580" spans="1:17" ht="14.2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</row>
    <row r="581" spans="1:17" ht="14.2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</row>
    <row r="582" spans="1:17" ht="14.2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</row>
    <row r="583" spans="1:17" ht="14.2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</row>
    <row r="584" spans="1:17" ht="14.2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</row>
    <row r="585" spans="1:17" ht="14.2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</row>
    <row r="586" spans="1:17" ht="14.2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</row>
    <row r="587" spans="1:17" ht="14.2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</row>
    <row r="588" spans="1:17" ht="14.2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</row>
    <row r="589" spans="1:17" ht="14.2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</row>
    <row r="590" spans="1:17" ht="14.2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</row>
    <row r="591" spans="1:17" ht="14.2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</row>
    <row r="592" spans="1:17" ht="14.2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</row>
    <row r="593" spans="1:17" ht="14.2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</row>
    <row r="594" spans="1:17" ht="14.2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</row>
    <row r="595" spans="1:17" ht="14.2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</row>
    <row r="596" spans="1:17" ht="14.2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</row>
    <row r="597" spans="1:17" ht="14.2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</row>
    <row r="598" spans="1:17" ht="14.2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</row>
    <row r="599" spans="1:17" ht="14.2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</row>
    <row r="600" spans="1:17" ht="14.2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</row>
    <row r="601" spans="1:17" ht="14.2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</row>
    <row r="602" spans="1:17" ht="14.2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</row>
    <row r="603" spans="1:17" ht="14.2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</row>
    <row r="604" spans="1:17" ht="14.2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</row>
    <row r="605" spans="1:17" ht="14.2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</row>
    <row r="606" spans="1:17" ht="14.2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</row>
    <row r="607" spans="1:17" ht="14.2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</row>
    <row r="608" spans="1:17" ht="14.2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</row>
    <row r="609" spans="1:17" ht="14.2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</row>
    <row r="610" spans="1:17" ht="14.2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</row>
    <row r="611" spans="1:17" ht="14.2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</row>
    <row r="612" spans="1:17" ht="14.2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</row>
    <row r="613" spans="1:17" ht="14.2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</row>
    <row r="614" spans="1:17" ht="14.2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</row>
    <row r="615" spans="1:17" ht="14.2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</row>
    <row r="616" spans="1:17" ht="14.2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</row>
    <row r="617" spans="1:17" ht="14.2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</row>
    <row r="618" spans="1:17" ht="14.2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</row>
    <row r="619" spans="1:17" ht="14.2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</row>
    <row r="620" spans="1:17" ht="14.2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</row>
    <row r="621" spans="1:17" ht="14.2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</row>
    <row r="622" spans="1:17" ht="14.2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</row>
    <row r="623" spans="1:17" ht="14.2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</row>
    <row r="624" spans="1:17" ht="14.2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</row>
    <row r="625" spans="1:17" ht="14.2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</row>
    <row r="626" spans="1:17" ht="14.2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</row>
    <row r="627" spans="1:17" ht="14.2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</row>
    <row r="628" spans="1:17" ht="14.2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</row>
    <row r="629" spans="1:17" ht="14.2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</row>
    <row r="630" spans="1:17" ht="14.2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</row>
    <row r="631" spans="1:17" ht="14.2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</row>
    <row r="632" spans="1:17" ht="14.2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</row>
    <row r="633" spans="1:17" ht="14.2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</row>
    <row r="634" spans="1:17" ht="14.2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</row>
    <row r="635" spans="1:17" ht="14.2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</row>
    <row r="636" spans="1:17" ht="14.2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</row>
    <row r="637" spans="1:17" ht="14.2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</row>
    <row r="638" spans="1:17" ht="14.2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</row>
    <row r="639" spans="1:17" ht="14.2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</row>
    <row r="640" spans="1:17" ht="14.2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</row>
    <row r="641" spans="1:17" ht="14.2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</row>
    <row r="642" spans="1:17" ht="14.2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</row>
    <row r="643" spans="1:17" ht="14.2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</row>
    <row r="644" spans="1:17" ht="14.2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</row>
    <row r="645" spans="1:17" ht="14.2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</row>
    <row r="646" spans="1:17" ht="14.2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</row>
    <row r="647" spans="1:17" ht="14.2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</row>
    <row r="648" spans="1:17" ht="14.2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</row>
    <row r="649" spans="1:17" ht="14.2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</row>
    <row r="650" spans="1:17" ht="14.2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</row>
    <row r="651" spans="1:17" ht="14.2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</row>
    <row r="652" spans="1:17" ht="14.2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</row>
    <row r="653" spans="1:17" ht="14.2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</row>
    <row r="654" spans="1:17" ht="14.2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</row>
    <row r="655" spans="1:17" ht="14.2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</row>
    <row r="656" spans="1:17" ht="14.2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</row>
    <row r="657" spans="1:17" ht="14.2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</row>
    <row r="658" spans="1:17" ht="14.2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</row>
    <row r="659" spans="1:17" ht="14.2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</row>
    <row r="660" spans="1:17" ht="14.2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</row>
    <row r="661" spans="1:17" ht="14.2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</row>
    <row r="662" spans="1:17" ht="14.2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</row>
    <row r="663" spans="1:17" ht="14.2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</row>
    <row r="664" spans="1:17" ht="14.2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</row>
    <row r="665" spans="1:17" ht="14.2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</row>
    <row r="666" spans="1:17" ht="14.2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</row>
    <row r="667" spans="1:17" ht="14.2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</row>
    <row r="668" spans="1:17" ht="14.2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</row>
    <row r="669" spans="1:17" ht="14.2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</row>
    <row r="670" spans="1:17" ht="14.2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</row>
    <row r="671" spans="1:17" ht="14.2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</row>
    <row r="672" spans="1:17" ht="14.2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</row>
    <row r="673" spans="1:17" ht="14.2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</row>
    <row r="674" spans="1:17" ht="14.2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</row>
    <row r="675" spans="1:17" ht="14.2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</row>
    <row r="676" spans="1:17" ht="14.2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</row>
    <row r="677" spans="1:17" ht="14.2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</row>
    <row r="678" spans="1:17" ht="14.2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</row>
    <row r="679" spans="1:17" ht="14.2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</row>
    <row r="680" spans="1:17" ht="14.2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</row>
    <row r="681" spans="1:17" ht="14.2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</row>
    <row r="682" spans="1:17" ht="14.2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</row>
    <row r="683" spans="1:17" ht="14.2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</row>
    <row r="684" spans="1:17" ht="14.2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</row>
    <row r="685" spans="1:17" ht="14.2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</row>
    <row r="686" spans="1:17" ht="14.2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</row>
    <row r="687" spans="1:17" ht="14.2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</row>
    <row r="688" spans="1:17" ht="14.2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</row>
    <row r="689" spans="1:17" ht="14.2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</row>
    <row r="690" spans="1:17" ht="14.2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</row>
    <row r="691" spans="1:17" ht="14.2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</row>
    <row r="692" spans="1:17" ht="14.2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</row>
    <row r="693" spans="1:17" ht="14.2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</row>
    <row r="694" spans="1:17" ht="14.2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</row>
    <row r="695" spans="1:17" ht="14.2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</row>
    <row r="696" spans="1:17" ht="14.2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</row>
    <row r="697" spans="1:17" ht="14.2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</row>
    <row r="698" spans="1:17" ht="14.2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</row>
    <row r="699" spans="1:17" ht="14.2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</row>
    <row r="700" spans="1:17" ht="14.2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</row>
    <row r="701" spans="1:17" ht="14.2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</row>
    <row r="702" spans="1:17" ht="14.2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</row>
    <row r="703" spans="1:17" ht="14.2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</row>
    <row r="704" spans="1:17" ht="14.2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</row>
    <row r="705" spans="1:17" ht="14.2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</row>
    <row r="706" spans="1:17" ht="14.2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</row>
    <row r="707" spans="1:17" ht="14.2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</row>
    <row r="708" spans="1:17" ht="14.2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</row>
    <row r="709" spans="1:17" ht="14.2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</row>
    <row r="710" spans="1:17" ht="14.2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</row>
    <row r="711" spans="1:17" ht="14.2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</row>
    <row r="712" spans="1:17" ht="14.2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</row>
    <row r="713" spans="1:17" ht="14.2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</row>
    <row r="714" spans="1:17" ht="14.2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</row>
    <row r="715" spans="1:17" ht="14.2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</row>
    <row r="716" spans="1:17" ht="14.2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</row>
    <row r="717" spans="1:17" ht="14.2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</row>
    <row r="718" spans="1:17" ht="14.2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</row>
    <row r="719" spans="1:17" ht="14.2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</row>
    <row r="720" spans="1:17" ht="14.2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</row>
    <row r="721" spans="1:17" ht="14.2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</row>
    <row r="722" spans="1:17" ht="14.2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</row>
    <row r="723" spans="1:17" ht="14.2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</row>
    <row r="724" spans="1:17" ht="14.2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</row>
    <row r="725" spans="1:17" ht="14.2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</row>
    <row r="726" spans="1:17" ht="14.2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</row>
    <row r="727" spans="1:17" ht="14.2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</row>
    <row r="728" spans="1:17" ht="14.2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</row>
    <row r="729" spans="1:17" ht="14.2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</row>
    <row r="730" spans="1:17" ht="14.2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</row>
    <row r="731" spans="1:17" ht="14.2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</row>
    <row r="732" spans="1:17" ht="14.2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</row>
    <row r="733" spans="1:17" ht="14.2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</row>
    <row r="734" spans="1:17" ht="14.2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</row>
    <row r="735" spans="1:17" ht="14.2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</row>
    <row r="736" spans="1:17" ht="14.2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</row>
    <row r="737" spans="1:17" ht="14.2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</row>
    <row r="738" spans="1:17" ht="14.2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</row>
    <row r="739" spans="1:17" ht="14.2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</row>
    <row r="740" spans="1:17" ht="14.2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</row>
    <row r="741" spans="1:17" ht="14.2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</row>
    <row r="742" spans="1:17" ht="14.2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</row>
    <row r="743" spans="1:17" ht="14.2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</row>
    <row r="744" spans="1:17" ht="14.2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</row>
    <row r="745" spans="1:17" ht="14.2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</row>
    <row r="746" spans="1:17" ht="14.2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</row>
    <row r="747" spans="1:17" ht="14.2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</row>
    <row r="748" spans="1:17" ht="14.2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</row>
    <row r="749" spans="1:17" ht="14.2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</row>
    <row r="750" spans="1:17" ht="14.2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</row>
    <row r="751" spans="1:17" ht="14.2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</row>
    <row r="752" spans="1:17" ht="14.2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</row>
    <row r="753" spans="1:17" ht="14.2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</row>
    <row r="754" spans="1:17" ht="14.2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</row>
    <row r="755" spans="1:17" ht="14.2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</row>
    <row r="756" spans="1:17" ht="14.2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</row>
    <row r="757" spans="1:17" ht="14.2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</row>
    <row r="758" spans="1:17" ht="14.2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</row>
    <row r="759" spans="1:17" ht="14.2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</row>
    <row r="760" spans="1:17" ht="14.2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</row>
    <row r="761" spans="1:17" ht="14.2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</row>
    <row r="762" spans="1:17" ht="14.2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</row>
    <row r="763" spans="1:17" ht="14.2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</row>
    <row r="764" spans="1:17" ht="14.2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</row>
    <row r="765" spans="1:17" ht="14.2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</row>
    <row r="766" spans="1:17" ht="14.2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</row>
    <row r="767" spans="1:17" ht="14.2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</row>
    <row r="768" spans="1:17" ht="14.2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</row>
    <row r="769" spans="1:17" ht="14.2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</row>
    <row r="770" spans="1:17" ht="14.2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</row>
    <row r="771" spans="1:17" ht="14.2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</row>
    <row r="772" spans="1:17" ht="14.2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</row>
    <row r="773" spans="1:17" ht="14.2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</row>
    <row r="774" spans="1:17" ht="14.2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</row>
    <row r="775" spans="1:17" ht="14.2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</row>
    <row r="776" spans="1:17" ht="14.2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</row>
    <row r="777" spans="1:17" ht="14.2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</row>
    <row r="778" spans="1:17" ht="14.2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</row>
    <row r="779" spans="1:17" ht="14.2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</row>
    <row r="780" spans="1:17" ht="14.2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</row>
    <row r="781" spans="1:17" ht="14.2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</row>
    <row r="782" spans="1:17" ht="14.2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</row>
    <row r="783" spans="1:17" ht="14.2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</row>
    <row r="784" spans="1:17" ht="14.2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</row>
    <row r="785" spans="1:17" ht="14.2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</row>
    <row r="786" spans="1:17" ht="14.2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</row>
    <row r="787" spans="1:17" ht="14.2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</row>
    <row r="788" spans="1:17" ht="14.2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</row>
    <row r="789" spans="1:17" ht="14.2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</row>
    <row r="790" spans="1:17" ht="14.2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</row>
    <row r="791" spans="1:17" ht="14.2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</row>
    <row r="792" spans="1:17" ht="14.2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</row>
    <row r="793" spans="1:17" ht="14.2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</row>
    <row r="794" spans="1:17" ht="14.2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</row>
    <row r="795" spans="1:17" ht="14.2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</row>
    <row r="796" spans="1:17" ht="14.2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</row>
    <row r="797" spans="1:17" ht="14.2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</row>
    <row r="798" spans="1:17" ht="14.2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</row>
    <row r="799" spans="1:17" ht="14.2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</row>
    <row r="800" spans="1:17" ht="14.2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</row>
    <row r="801" spans="1:17" ht="14.2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</row>
    <row r="802" spans="1:17" ht="14.2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</row>
    <row r="803" spans="1:17" ht="14.2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</row>
    <row r="804" spans="1:17" ht="14.2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</row>
    <row r="805" spans="1:17" ht="14.2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</row>
    <row r="806" spans="1:17" ht="14.2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</row>
    <row r="807" spans="1:17" ht="14.2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</row>
    <row r="808" spans="1:17" ht="14.2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</row>
    <row r="809" spans="1:17" ht="14.2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</row>
    <row r="810" spans="1:17" ht="14.2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</row>
    <row r="811" spans="1:17" ht="14.2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</row>
    <row r="812" spans="1:17" ht="14.2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</row>
    <row r="813" spans="1:17" ht="14.2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</row>
    <row r="814" spans="1:17" ht="14.2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</row>
    <row r="815" spans="1:17" ht="14.2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</row>
    <row r="816" spans="1:17" ht="14.2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</row>
    <row r="817" spans="1:17" ht="14.2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</row>
    <row r="818" spans="1:17" ht="14.2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</row>
    <row r="819" spans="1:17" ht="14.2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</row>
    <row r="820" spans="1:17" ht="14.2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</row>
    <row r="821" spans="1:17" ht="14.2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</row>
    <row r="822" spans="1:17" ht="14.2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</row>
    <row r="823" spans="1:17" ht="14.2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</row>
    <row r="824" spans="1:17" ht="14.2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</row>
    <row r="825" spans="1:17" ht="14.2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</row>
    <row r="826" spans="1:17" ht="14.2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</row>
    <row r="827" spans="1:17" ht="14.2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</row>
    <row r="828" spans="1:17" ht="14.2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</row>
    <row r="829" spans="1:17" ht="14.2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</row>
    <row r="830" spans="1:17" ht="14.2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</row>
    <row r="831" spans="1:17" ht="14.2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</row>
    <row r="832" spans="1:17" ht="14.2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</row>
    <row r="833" spans="1:17" ht="14.2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</row>
    <row r="834" spans="1:17" ht="14.2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</row>
    <row r="835" spans="1:17" ht="14.2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</row>
    <row r="836" spans="1:17" ht="14.2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</row>
    <row r="837" spans="1:17" ht="14.2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</row>
    <row r="838" spans="1:17" ht="14.2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</row>
    <row r="839" spans="1:17" ht="14.2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</row>
    <row r="840" spans="1:17" ht="14.2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</row>
    <row r="841" spans="1:17" ht="14.2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</row>
    <row r="842" spans="1:17" ht="14.2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</row>
    <row r="843" spans="1:17" ht="14.2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</row>
    <row r="844" spans="1:17" ht="14.2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</row>
    <row r="845" spans="1:17" ht="14.2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</row>
    <row r="846" spans="1:17" ht="14.2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</row>
    <row r="847" spans="1:17" ht="14.2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</row>
    <row r="848" spans="1:17" ht="14.2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</row>
    <row r="849" spans="1:17" ht="14.2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</row>
    <row r="850" spans="1:17" ht="14.2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</row>
    <row r="851" spans="1:17" ht="14.2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</row>
    <row r="852" spans="1:17" ht="14.2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</row>
    <row r="853" spans="1:17" ht="14.2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</row>
    <row r="854" spans="1:17" ht="14.2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</row>
    <row r="855" spans="1:17" ht="14.2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</row>
    <row r="856" spans="1:17" ht="14.2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</row>
    <row r="857" spans="1:17" ht="14.2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</row>
    <row r="858" spans="1:17" ht="14.2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</row>
    <row r="859" spans="1:17" ht="14.2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</row>
    <row r="860" spans="1:17" ht="14.2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</row>
    <row r="861" spans="1:17" ht="14.2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</row>
    <row r="862" spans="1:17" ht="14.2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</row>
    <row r="863" spans="1:17" ht="14.2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</row>
    <row r="864" spans="1:17" ht="14.2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</row>
    <row r="865" spans="1:17" ht="14.2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</row>
    <row r="866" spans="1:17" ht="14.2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</row>
    <row r="867" spans="1:17" ht="14.2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</row>
    <row r="868" spans="1:17" ht="14.2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</row>
    <row r="869" spans="1:17" ht="14.2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</row>
    <row r="870" spans="1:17" ht="14.2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</row>
    <row r="871" spans="1:17" ht="14.2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</row>
    <row r="872" spans="1:17" ht="14.2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</row>
    <row r="873" spans="1:17" ht="14.2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</row>
    <row r="874" spans="1:17" ht="14.2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</row>
    <row r="875" spans="1:17" ht="14.2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</row>
    <row r="876" spans="1:17" ht="14.2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</row>
    <row r="877" spans="1:17" ht="14.2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</row>
    <row r="878" spans="1:17" ht="14.2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</row>
    <row r="879" spans="1:17" ht="14.2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</row>
    <row r="880" spans="1:17" ht="14.2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</row>
    <row r="881" spans="1:17" ht="14.2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</row>
    <row r="882" spans="1:17" ht="14.2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</row>
    <row r="883" spans="1:17" ht="14.2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</row>
    <row r="884" spans="1:17" ht="14.2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</row>
    <row r="885" spans="1:17" ht="14.2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</row>
    <row r="886" spans="1:17" ht="14.2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</row>
    <row r="887" spans="1:17" ht="14.2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</row>
    <row r="888" spans="1:17" ht="14.2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</row>
    <row r="889" spans="1:17" ht="14.2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</row>
    <row r="890" spans="1:17" ht="14.2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</row>
    <row r="891" spans="1:17" ht="14.2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</row>
    <row r="892" spans="1:17" ht="14.2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</row>
    <row r="893" spans="1:17" ht="14.2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</row>
    <row r="894" spans="1:17" ht="14.2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</row>
    <row r="895" spans="1:17" ht="14.2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</row>
    <row r="896" spans="1:17" ht="14.2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</row>
    <row r="897" spans="1:17" ht="14.2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</row>
    <row r="898" spans="1:17" ht="14.2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</row>
    <row r="899" spans="1:17" ht="14.2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</row>
    <row r="900" spans="1:17" ht="14.2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</row>
    <row r="901" spans="1:17" ht="14.2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</row>
    <row r="902" spans="1:17" ht="14.2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</row>
    <row r="903" spans="1:17" ht="14.2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</row>
    <row r="904" spans="1:17" ht="14.2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</row>
    <row r="905" spans="1:17" ht="14.2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</row>
    <row r="906" spans="1:17" ht="14.2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</row>
    <row r="907" spans="1:17" ht="14.2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</row>
    <row r="908" spans="1:17" ht="14.2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</row>
    <row r="909" spans="1:17" ht="14.2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</row>
    <row r="910" spans="1:17" ht="14.2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</row>
    <row r="911" spans="1:17" ht="14.2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</row>
    <row r="912" spans="1:17" ht="14.2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</row>
    <row r="913" spans="1:17" ht="14.2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</row>
    <row r="914" spans="1:17" ht="14.2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</row>
    <row r="915" spans="1:17" ht="14.2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</row>
    <row r="916" spans="1:17" ht="14.2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</row>
    <row r="917" spans="1:17" ht="14.2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</row>
    <row r="918" spans="1:17" ht="14.2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</row>
    <row r="919" spans="1:17" ht="14.2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</row>
    <row r="920" spans="1:17" ht="14.2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</row>
    <row r="921" spans="1:17" ht="14.2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</row>
    <row r="922" spans="1:17" ht="14.2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</row>
    <row r="923" spans="1:17" ht="14.2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</row>
    <row r="924" spans="1:17" ht="14.2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</row>
    <row r="925" spans="1:17" ht="14.2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</row>
    <row r="926" spans="1:17" ht="14.2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</row>
    <row r="927" spans="1:17" ht="14.2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</row>
    <row r="928" spans="1:17" ht="14.2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</row>
    <row r="929" spans="1:17" ht="14.2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</row>
    <row r="930" spans="1:17" ht="14.2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</row>
    <row r="931" spans="1:17" ht="14.2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</row>
    <row r="932" spans="1:17" ht="14.2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</row>
    <row r="933" spans="1:17" ht="14.2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</row>
    <row r="934" spans="1:17" ht="14.2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</row>
    <row r="935" spans="1:17" ht="14.2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</row>
    <row r="936" spans="1:17" ht="14.2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</row>
    <row r="937" spans="1:17" ht="14.2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</row>
    <row r="938" spans="1:17" ht="14.2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</row>
    <row r="939" spans="1:17" ht="14.2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</row>
    <row r="940" spans="1:17" ht="14.2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</row>
    <row r="941" spans="1:17" ht="14.2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</row>
    <row r="942" spans="1:17" ht="14.2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</row>
    <row r="943" spans="1:17" ht="14.2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</row>
    <row r="944" spans="1:17" ht="14.2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</row>
    <row r="945" spans="1:17" ht="14.2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</row>
    <row r="946" spans="1:17" ht="14.2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</row>
    <row r="947" spans="1:17" ht="14.2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</row>
    <row r="948" spans="1:17" ht="14.2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</row>
    <row r="949" spans="1:17" ht="14.2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</row>
    <row r="950" spans="1:17" ht="14.2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</row>
    <row r="951" spans="1:17" ht="14.2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</row>
    <row r="952" spans="1:17" ht="14.2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</row>
    <row r="953" spans="1:17" ht="14.2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</row>
    <row r="954" spans="1:17" ht="14.2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</row>
    <row r="955" spans="1:17" ht="14.2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</row>
    <row r="956" spans="1:17" ht="14.2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</row>
    <row r="957" spans="1:17" ht="14.2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</row>
    <row r="958" spans="1:17" ht="14.2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</row>
    <row r="959" spans="1:17" ht="14.2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</row>
    <row r="960" spans="1:17" ht="14.2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</row>
    <row r="961" spans="1:17" ht="14.2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</row>
    <row r="962" spans="1:17" ht="14.2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</row>
    <row r="963" spans="1:17" ht="14.2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</row>
    <row r="964" spans="1:17" ht="14.2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</row>
    <row r="965" spans="1:17" ht="14.2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</row>
    <row r="966" spans="1:17" ht="14.2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</row>
    <row r="967" spans="1:17" ht="14.2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</row>
    <row r="968" spans="1:17" ht="14.2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</row>
    <row r="969" spans="1:17" ht="14.2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</row>
    <row r="970" spans="1:17" ht="14.2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</row>
    <row r="971" spans="1:17" ht="14.2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</row>
    <row r="972" spans="1:17" ht="14.2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</row>
    <row r="973" spans="1:17" ht="14.2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</row>
    <row r="974" spans="1:17" ht="14.2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</row>
    <row r="975" spans="1:17" ht="14.2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</row>
    <row r="976" spans="1:17" ht="14.2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</row>
    <row r="977" spans="1:17" ht="14.2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</row>
    <row r="978" spans="1:17" ht="14.2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</row>
    <row r="979" spans="1:17" ht="14.2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</row>
    <row r="980" spans="1:17" ht="14.2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</row>
    <row r="981" spans="1:17" ht="14.2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</row>
    <row r="982" spans="1:17" ht="14.2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</row>
    <row r="983" spans="1:17" ht="14.2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</row>
    <row r="984" spans="1:17" ht="14.2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</row>
    <row r="985" spans="1:17" ht="14.2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</row>
    <row r="986" spans="1:17" ht="14.2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</row>
    <row r="987" spans="1:17" ht="14.2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</row>
    <row r="988" spans="1:17" ht="14.2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</row>
    <row r="989" spans="1:17" ht="14.2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</row>
    <row r="990" spans="1:17" ht="14.2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</row>
    <row r="991" spans="1:17" ht="14.2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</row>
    <row r="992" spans="1:17" ht="14.2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</row>
    <row r="993" spans="1:17" ht="14.2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</row>
    <row r="994" spans="1:17" ht="14.2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</row>
    <row r="995" spans="1:17" ht="14.2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</row>
    <row r="996" spans="1:17" ht="14.2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</row>
    <row r="997" spans="1:17" ht="14.2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</row>
    <row r="998" spans="1:17" ht="14.2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</row>
    <row r="999" spans="1:17" ht="14.2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</row>
    <row r="1000" spans="1:17" ht="14.2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</row>
  </sheetData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000"/>
  <sheetViews>
    <sheetView showGridLines="0" workbookViewId="0">
      <selection activeCell="A8" sqref="A8:A9"/>
    </sheetView>
  </sheetViews>
  <sheetFormatPr baseColWidth="10" defaultColWidth="14.36328125" defaultRowHeight="15" customHeight="1"/>
  <cols>
    <col min="1" max="1" width="8.08984375" customWidth="1"/>
    <col min="2" max="11" width="4.7265625" bestFit="1" customWidth="1"/>
  </cols>
  <sheetData>
    <row r="1" spans="1:10" ht="14.25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4.25" customHeight="1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14.25" customHeight="1">
      <c r="A3" s="1"/>
      <c r="B3" s="1"/>
      <c r="C3" s="1"/>
      <c r="D3" s="1"/>
      <c r="E3" s="1"/>
      <c r="F3" s="1"/>
      <c r="G3" s="1"/>
      <c r="H3" s="1"/>
      <c r="I3" s="1"/>
      <c r="J3" s="1"/>
    </row>
    <row r="4" spans="1:10" ht="14.25" customHeight="1">
      <c r="A4" s="2" t="s">
        <v>0</v>
      </c>
      <c r="B4" s="1"/>
      <c r="C4" s="1"/>
      <c r="D4" s="1"/>
      <c r="E4" s="1"/>
      <c r="F4" s="1"/>
      <c r="G4" s="1"/>
      <c r="H4" s="1"/>
      <c r="I4" s="1"/>
      <c r="J4" s="1"/>
    </row>
    <row r="5" spans="1:10" ht="14.25" customHeight="1">
      <c r="A5" s="3" t="s">
        <v>189</v>
      </c>
      <c r="B5" s="3"/>
      <c r="C5" s="3"/>
      <c r="D5" s="3"/>
      <c r="E5" s="3"/>
      <c r="F5" s="3"/>
      <c r="G5" s="3"/>
      <c r="H5" s="3"/>
      <c r="I5" s="3"/>
      <c r="J5" s="3"/>
    </row>
    <row r="6" spans="1:10" ht="14.25" customHeight="1">
      <c r="A6" s="3" t="s">
        <v>257</v>
      </c>
      <c r="B6" s="3"/>
      <c r="C6" s="3"/>
      <c r="D6" s="3"/>
      <c r="E6" s="3"/>
      <c r="F6" s="3"/>
      <c r="G6" s="3"/>
      <c r="H6" s="3"/>
      <c r="I6" s="3"/>
      <c r="J6" s="3"/>
    </row>
    <row r="7" spans="1:10" ht="14.25" customHeight="1">
      <c r="A7" s="1"/>
      <c r="B7" s="1"/>
      <c r="C7" s="1"/>
      <c r="D7" s="1"/>
      <c r="E7" s="1"/>
      <c r="F7" s="1"/>
      <c r="G7" s="1"/>
      <c r="H7" s="1"/>
      <c r="I7" s="1"/>
      <c r="J7" s="1"/>
    </row>
    <row r="8" spans="1:10" ht="14.25" customHeight="1">
      <c r="A8" s="53" t="s">
        <v>338</v>
      </c>
      <c r="B8" s="3"/>
      <c r="C8" s="3"/>
      <c r="D8" s="3"/>
      <c r="E8" s="3"/>
      <c r="F8" s="3"/>
      <c r="G8" s="3"/>
      <c r="H8" s="3"/>
      <c r="I8" s="3"/>
      <c r="J8" s="3"/>
    </row>
    <row r="9" spans="1:10" ht="14.25" customHeight="1">
      <c r="A9" s="54" t="s">
        <v>337</v>
      </c>
      <c r="B9" s="1"/>
      <c r="C9" s="1"/>
      <c r="D9" s="1"/>
      <c r="E9" s="1"/>
      <c r="F9" s="1"/>
      <c r="G9" s="1"/>
      <c r="H9" s="1"/>
      <c r="I9" s="1"/>
      <c r="J9" s="1"/>
    </row>
    <row r="10" spans="1:10" ht="14.25" customHeight="1">
      <c r="A10" s="10"/>
      <c r="B10" s="10"/>
      <c r="C10" s="10"/>
      <c r="D10" s="10"/>
      <c r="E10" s="10"/>
      <c r="F10" s="10"/>
      <c r="G10" s="10"/>
      <c r="H10" s="10"/>
      <c r="I10" s="10"/>
      <c r="J10" s="10"/>
    </row>
    <row r="11" spans="1:10" ht="14.25" customHeight="1">
      <c r="A11" s="9"/>
      <c r="B11" s="10"/>
      <c r="C11" s="10"/>
      <c r="D11" s="10"/>
      <c r="E11" s="10"/>
      <c r="F11" s="10"/>
      <c r="G11" s="10"/>
      <c r="H11" s="10"/>
      <c r="I11" s="10"/>
      <c r="J11" s="10"/>
    </row>
    <row r="12" spans="1:10" ht="14.25" customHeight="1">
      <c r="A12" s="10"/>
      <c r="B12" s="10"/>
      <c r="C12" s="10"/>
      <c r="D12" s="10"/>
      <c r="E12" s="10"/>
      <c r="F12" s="10"/>
      <c r="G12" s="10"/>
      <c r="H12" s="10"/>
      <c r="I12" s="10"/>
      <c r="J12" s="10"/>
    </row>
    <row r="13" spans="1:10" ht="14.25" customHeight="1">
      <c r="A13" s="10"/>
      <c r="B13" s="10"/>
      <c r="C13" s="10"/>
      <c r="D13" s="10"/>
      <c r="E13" s="10"/>
      <c r="F13" s="10"/>
      <c r="G13" s="10"/>
      <c r="H13" s="10"/>
      <c r="I13" s="10"/>
      <c r="J13" s="10"/>
    </row>
    <row r="14" spans="1:10" ht="14.25" customHeight="1">
      <c r="A14" s="10"/>
      <c r="B14" s="10"/>
      <c r="C14" s="10"/>
      <c r="D14" s="10"/>
      <c r="E14" s="10"/>
      <c r="F14" s="10"/>
      <c r="G14" s="10"/>
      <c r="H14" s="10"/>
      <c r="I14" s="10"/>
      <c r="J14" s="10"/>
    </row>
    <row r="15" spans="1:10" ht="14.25" customHeight="1">
      <c r="A15" s="10"/>
      <c r="B15" s="10"/>
      <c r="C15" s="10"/>
      <c r="D15" s="10"/>
      <c r="E15" s="10"/>
      <c r="F15" s="10"/>
      <c r="G15" s="10"/>
      <c r="H15" s="10"/>
      <c r="I15" s="10"/>
      <c r="J15" s="10"/>
    </row>
    <row r="16" spans="1:10" ht="14.25" customHeight="1">
      <c r="A16" s="10"/>
      <c r="B16" s="10"/>
      <c r="C16" s="10"/>
      <c r="D16" s="10"/>
      <c r="E16" s="10"/>
      <c r="F16" s="10"/>
      <c r="G16" s="10"/>
      <c r="H16" s="10"/>
      <c r="I16" s="10"/>
      <c r="J16" s="10"/>
    </row>
    <row r="17" spans="1:11" ht="14.25" customHeight="1">
      <c r="A17" s="10"/>
      <c r="B17" s="10"/>
      <c r="C17" s="10"/>
      <c r="D17" s="10"/>
      <c r="E17" s="10"/>
      <c r="F17" s="10"/>
      <c r="G17" s="10"/>
      <c r="H17" s="10"/>
      <c r="I17" s="10"/>
      <c r="J17" s="10"/>
    </row>
    <row r="18" spans="1:11" ht="14.25" customHeight="1">
      <c r="A18" s="10"/>
      <c r="B18" s="10"/>
      <c r="C18" s="10"/>
      <c r="D18" s="10"/>
      <c r="E18" s="10"/>
      <c r="F18" s="10"/>
      <c r="G18" s="10"/>
      <c r="H18" s="10"/>
      <c r="I18" s="10"/>
      <c r="J18" s="10"/>
    </row>
    <row r="19" spans="1:11" ht="14.25" customHeight="1">
      <c r="A19" s="10"/>
      <c r="B19" s="10"/>
      <c r="C19" s="10"/>
      <c r="D19" s="10"/>
      <c r="E19" s="10"/>
      <c r="F19" s="10"/>
      <c r="G19" s="10"/>
      <c r="H19" s="10"/>
      <c r="I19" s="10"/>
      <c r="J19" s="10"/>
    </row>
    <row r="20" spans="1:11" ht="14.25" customHeight="1">
      <c r="A20" s="10"/>
      <c r="B20" s="10"/>
      <c r="C20" s="10"/>
      <c r="D20" s="10"/>
      <c r="E20" s="10"/>
      <c r="F20" s="10"/>
      <c r="G20" s="10"/>
      <c r="H20" s="10"/>
      <c r="I20" s="10"/>
      <c r="J20" s="10"/>
    </row>
    <row r="21" spans="1:11" ht="14.2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</row>
    <row r="22" spans="1:11" ht="14.2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</row>
    <row r="23" spans="1:11" ht="14.2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</row>
    <row r="24" spans="1:11" ht="14.2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</row>
    <row r="25" spans="1:11" ht="14.25" customHeight="1">
      <c r="A25" s="31" t="s">
        <v>211</v>
      </c>
      <c r="B25" s="31">
        <v>2012</v>
      </c>
      <c r="C25" s="31">
        <v>2013</v>
      </c>
      <c r="D25" s="31">
        <v>2014</v>
      </c>
      <c r="E25" s="31">
        <v>2015</v>
      </c>
      <c r="F25" s="31">
        <v>2016</v>
      </c>
      <c r="G25" s="31">
        <v>2017</v>
      </c>
      <c r="H25" s="31">
        <v>2018</v>
      </c>
      <c r="I25" s="31">
        <v>2019</v>
      </c>
      <c r="J25" s="31">
        <v>2020</v>
      </c>
      <c r="K25" s="31">
        <v>2021</v>
      </c>
    </row>
    <row r="26" spans="1:11" ht="14.25" customHeight="1">
      <c r="A26" s="31" t="s">
        <v>208</v>
      </c>
      <c r="B26" s="32">
        <v>26.1</v>
      </c>
      <c r="C26" s="32">
        <v>24</v>
      </c>
      <c r="D26" s="32">
        <v>22</v>
      </c>
      <c r="E26" s="32">
        <v>22</v>
      </c>
      <c r="F26" s="32">
        <v>22.8</v>
      </c>
      <c r="G26" s="32">
        <v>22</v>
      </c>
      <c r="H26" s="32">
        <v>21.6</v>
      </c>
      <c r="I26" s="32">
        <v>22.3</v>
      </c>
      <c r="J26" s="32">
        <v>29.7</v>
      </c>
      <c r="K26" s="32">
        <v>26.2</v>
      </c>
    </row>
    <row r="27" spans="1:11" ht="14.25" customHeight="1">
      <c r="A27" s="31" t="s">
        <v>209</v>
      </c>
      <c r="B27" s="32">
        <v>45.9</v>
      </c>
      <c r="C27" s="32">
        <v>42.2</v>
      </c>
      <c r="D27" s="32">
        <v>40.4</v>
      </c>
      <c r="E27" s="32">
        <v>40.9</v>
      </c>
      <c r="F27" s="32">
        <v>39</v>
      </c>
      <c r="G27" s="32">
        <v>36.1</v>
      </c>
      <c r="H27" s="32">
        <v>35.9</v>
      </c>
      <c r="I27" s="32">
        <v>37.299999999999997</v>
      </c>
      <c r="J27" s="32">
        <v>32.299999999999997</v>
      </c>
      <c r="K27" s="32">
        <v>34</v>
      </c>
    </row>
    <row r="28" spans="1:11" ht="14.25" customHeight="1">
      <c r="A28" s="31" t="s">
        <v>212</v>
      </c>
      <c r="B28" s="31">
        <v>30.5</v>
      </c>
      <c r="C28" s="32">
        <v>28</v>
      </c>
      <c r="D28" s="32">
        <v>26</v>
      </c>
      <c r="E28" s="32">
        <v>26.1</v>
      </c>
      <c r="F28" s="31">
        <v>26.3</v>
      </c>
      <c r="G28" s="31">
        <v>25.1</v>
      </c>
      <c r="H28" s="31">
        <v>24.7</v>
      </c>
      <c r="I28" s="31">
        <v>25.5</v>
      </c>
      <c r="J28" s="31">
        <v>30.3</v>
      </c>
      <c r="K28" s="31">
        <v>27.9</v>
      </c>
    </row>
    <row r="29" spans="1:11" ht="14.2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</row>
    <row r="30" spans="1:11" ht="14.2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</row>
    <row r="31" spans="1:11" ht="14.2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</row>
    <row r="32" spans="1:11" ht="14.2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</row>
    <row r="33" spans="1:10" ht="14.2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</row>
    <row r="34" spans="1:10" ht="14.2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</row>
    <row r="35" spans="1:10" ht="14.2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</row>
    <row r="36" spans="1:10" ht="14.2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</row>
    <row r="37" spans="1:10" ht="14.2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</row>
    <row r="38" spans="1:10" ht="14.2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</row>
    <row r="39" spans="1:10" ht="14.2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</row>
    <row r="40" spans="1:10" ht="14.2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</row>
    <row r="41" spans="1:10" ht="14.2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</row>
    <row r="42" spans="1:10" ht="14.2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</row>
    <row r="43" spans="1:10" ht="14.2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</row>
    <row r="44" spans="1:10" ht="14.2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</row>
    <row r="45" spans="1:10" ht="14.2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</row>
    <row r="46" spans="1:10" ht="14.2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</row>
    <row r="47" spans="1:10" ht="14.2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</row>
    <row r="48" spans="1:10" ht="14.2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</row>
    <row r="49" spans="1:10" ht="14.2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</row>
    <row r="50" spans="1:10" ht="14.2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</row>
    <row r="51" spans="1:10" ht="14.2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</row>
    <row r="52" spans="1:10" ht="14.2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</row>
    <row r="53" spans="1:10" ht="14.2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</row>
    <row r="54" spans="1:10" ht="14.2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</row>
    <row r="55" spans="1:10" ht="14.2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</row>
    <row r="56" spans="1:10" ht="14.2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</row>
    <row r="57" spans="1:10" ht="14.2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</row>
    <row r="58" spans="1:10" ht="14.2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</row>
    <row r="59" spans="1:10" ht="14.2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</row>
    <row r="60" spans="1:10" ht="14.2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</row>
    <row r="61" spans="1:10" ht="14.2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</row>
    <row r="62" spans="1:10" ht="14.2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</row>
    <row r="63" spans="1:10" ht="14.2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</row>
    <row r="64" spans="1:10" ht="14.2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</row>
    <row r="65" spans="1:10" ht="14.2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</row>
    <row r="66" spans="1:10" ht="14.2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</row>
    <row r="67" spans="1:10" ht="14.2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</row>
    <row r="68" spans="1:10" ht="14.2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</row>
    <row r="69" spans="1:10" ht="14.2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</row>
    <row r="70" spans="1:10" ht="14.2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</row>
    <row r="71" spans="1:10" ht="14.2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</row>
    <row r="72" spans="1:10" ht="14.2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</row>
    <row r="73" spans="1:10" ht="14.2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</row>
    <row r="74" spans="1:10" ht="14.2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</row>
    <row r="75" spans="1:10" ht="14.2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</row>
    <row r="76" spans="1:10" ht="14.2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</row>
    <row r="77" spans="1:10" ht="14.2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</row>
    <row r="78" spans="1:10" ht="14.2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</row>
    <row r="79" spans="1:10" ht="14.2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</row>
    <row r="80" spans="1:10" ht="14.2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</row>
    <row r="81" spans="1:10" ht="14.2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</row>
    <row r="82" spans="1:10" ht="14.2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</row>
    <row r="83" spans="1:10" ht="14.2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</row>
    <row r="84" spans="1:10" ht="14.2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</row>
    <row r="85" spans="1:10" ht="14.2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</row>
    <row r="86" spans="1:10" ht="14.2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</row>
    <row r="87" spans="1:10" ht="14.2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</row>
    <row r="88" spans="1:10" ht="14.2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</row>
    <row r="89" spans="1:10" ht="14.2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</row>
    <row r="90" spans="1:10" ht="14.2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</row>
    <row r="91" spans="1:10" ht="14.2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</row>
    <row r="92" spans="1:10" ht="14.2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</row>
    <row r="93" spans="1:10" ht="14.2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</row>
    <row r="94" spans="1:10" ht="14.2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</row>
    <row r="95" spans="1:10" ht="14.2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</row>
    <row r="96" spans="1:10" ht="14.2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</row>
    <row r="97" spans="1:10" ht="14.2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</row>
    <row r="98" spans="1:10" ht="14.2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</row>
    <row r="99" spans="1:10" ht="14.2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</row>
    <row r="100" spans="1:10" ht="14.2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</row>
    <row r="101" spans="1:10" ht="14.2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</row>
    <row r="102" spans="1:10" ht="14.2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</row>
    <row r="103" spans="1:10" ht="14.2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</row>
    <row r="104" spans="1:10" ht="14.2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</row>
    <row r="105" spans="1:10" ht="14.2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</row>
    <row r="106" spans="1:10" ht="14.2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</row>
    <row r="107" spans="1:10" ht="14.2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</row>
    <row r="108" spans="1:10" ht="14.2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</row>
    <row r="109" spans="1:10" ht="14.2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</row>
    <row r="110" spans="1:10" ht="14.2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</row>
    <row r="111" spans="1:10" ht="14.2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</row>
    <row r="112" spans="1:10" ht="14.2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</row>
    <row r="113" spans="1:10" ht="14.2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</row>
    <row r="114" spans="1:10" ht="14.2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</row>
    <row r="115" spans="1:10" ht="14.2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</row>
    <row r="116" spans="1:10" ht="14.2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</row>
    <row r="117" spans="1:10" ht="14.2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</row>
    <row r="118" spans="1:10" ht="14.2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</row>
    <row r="119" spans="1:10" ht="14.2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</row>
    <row r="120" spans="1:10" ht="14.2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</row>
    <row r="121" spans="1:10" ht="14.2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</row>
    <row r="122" spans="1:10" ht="14.2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</row>
    <row r="123" spans="1:10" ht="14.2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</row>
    <row r="124" spans="1:10" ht="14.2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</row>
    <row r="125" spans="1:10" ht="14.2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</row>
    <row r="126" spans="1:10" ht="14.2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</row>
    <row r="127" spans="1:10" ht="14.2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</row>
    <row r="128" spans="1:10" ht="14.2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</row>
    <row r="129" spans="1:10" ht="14.2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</row>
    <row r="130" spans="1:10" ht="14.2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</row>
    <row r="131" spans="1:10" ht="14.2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</row>
    <row r="132" spans="1:10" ht="14.2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</row>
    <row r="133" spans="1:10" ht="14.2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</row>
    <row r="134" spans="1:10" ht="14.2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</row>
    <row r="135" spans="1:10" ht="14.2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</row>
    <row r="136" spans="1:10" ht="14.2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</row>
    <row r="137" spans="1:10" ht="14.2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</row>
    <row r="138" spans="1:10" ht="14.2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</row>
    <row r="139" spans="1:10" ht="14.2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</row>
    <row r="140" spans="1:10" ht="14.2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</row>
    <row r="141" spans="1:10" ht="14.2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</row>
    <row r="142" spans="1:10" ht="14.2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</row>
    <row r="143" spans="1:10" ht="14.2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</row>
    <row r="144" spans="1:10" ht="14.2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</row>
    <row r="145" spans="1:10" ht="14.2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</row>
    <row r="146" spans="1:10" ht="14.2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</row>
    <row r="147" spans="1:10" ht="14.2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</row>
    <row r="148" spans="1:10" ht="14.2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</row>
    <row r="149" spans="1:10" ht="14.2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</row>
    <row r="150" spans="1:10" ht="14.2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</row>
    <row r="151" spans="1:10" ht="14.2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</row>
    <row r="152" spans="1:10" ht="14.2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</row>
    <row r="153" spans="1:10" ht="14.2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</row>
    <row r="154" spans="1:10" ht="14.2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</row>
    <row r="155" spans="1:10" ht="14.2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</row>
    <row r="156" spans="1:10" ht="14.2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</row>
    <row r="157" spans="1:10" ht="14.2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</row>
    <row r="158" spans="1:10" ht="14.2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</row>
    <row r="159" spans="1:10" ht="14.2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</row>
    <row r="160" spans="1:10" ht="14.2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</row>
    <row r="161" spans="1:10" ht="14.2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</row>
    <row r="162" spans="1:10" ht="14.2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</row>
    <row r="163" spans="1:10" ht="14.2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</row>
    <row r="164" spans="1:10" ht="14.2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</row>
    <row r="165" spans="1:10" ht="14.2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</row>
    <row r="166" spans="1:10" ht="14.2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</row>
    <row r="167" spans="1:10" ht="14.2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</row>
    <row r="168" spans="1:10" ht="14.2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</row>
    <row r="169" spans="1:10" ht="14.2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</row>
    <row r="170" spans="1:10" ht="14.2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</row>
    <row r="171" spans="1:10" ht="14.2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</row>
    <row r="172" spans="1:10" ht="14.2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</row>
    <row r="173" spans="1:10" ht="14.2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</row>
    <row r="174" spans="1:10" ht="14.2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</row>
    <row r="175" spans="1:10" ht="14.2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</row>
    <row r="176" spans="1:10" ht="14.2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</row>
    <row r="177" spans="1:10" ht="14.2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</row>
    <row r="178" spans="1:10" ht="14.2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</row>
    <row r="179" spans="1:10" ht="14.2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</row>
    <row r="180" spans="1:10" ht="14.2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</row>
    <row r="181" spans="1:10" ht="14.2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</row>
    <row r="182" spans="1:10" ht="14.2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</row>
    <row r="183" spans="1:10" ht="14.2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</row>
    <row r="184" spans="1:10" ht="14.2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</row>
    <row r="185" spans="1:10" ht="14.2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</row>
    <row r="186" spans="1:10" ht="14.2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</row>
    <row r="187" spans="1:10" ht="14.2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</row>
    <row r="188" spans="1:10" ht="14.2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</row>
    <row r="189" spans="1:10" ht="14.2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</row>
    <row r="190" spans="1:10" ht="14.2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</row>
    <row r="191" spans="1:10" ht="14.2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</row>
    <row r="192" spans="1:10" ht="14.2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</row>
    <row r="193" spans="1:10" ht="14.2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</row>
    <row r="194" spans="1:10" ht="14.2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</row>
    <row r="195" spans="1:10" ht="14.2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</row>
    <row r="196" spans="1:10" ht="14.2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</row>
    <row r="197" spans="1:10" ht="14.2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</row>
    <row r="198" spans="1:10" ht="14.2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</row>
    <row r="199" spans="1:10" ht="14.2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</row>
    <row r="200" spans="1:10" ht="14.2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</row>
    <row r="201" spans="1:10" ht="14.2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</row>
    <row r="202" spans="1:10" ht="14.2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</row>
    <row r="203" spans="1:10" ht="14.2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</row>
    <row r="204" spans="1:10" ht="14.2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</row>
    <row r="205" spans="1:10" ht="14.2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</row>
    <row r="206" spans="1:10" ht="14.2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</row>
    <row r="207" spans="1:10" ht="14.2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</row>
    <row r="208" spans="1:10" ht="14.2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</row>
    <row r="209" spans="1:10" ht="14.2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</row>
    <row r="210" spans="1:10" ht="14.2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</row>
    <row r="211" spans="1:10" ht="14.2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</row>
    <row r="212" spans="1:10" ht="14.2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</row>
    <row r="213" spans="1:10" ht="14.2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</row>
    <row r="214" spans="1:10" ht="14.2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</row>
    <row r="215" spans="1:10" ht="14.2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</row>
    <row r="216" spans="1:10" ht="14.2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</row>
    <row r="217" spans="1:10" ht="14.2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</row>
    <row r="218" spans="1:10" ht="14.2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</row>
    <row r="219" spans="1:10" ht="14.2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</row>
    <row r="220" spans="1:10" ht="14.2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</row>
    <row r="221" spans="1:10" ht="14.2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</row>
    <row r="222" spans="1:10" ht="14.2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</row>
    <row r="223" spans="1:10" ht="14.2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</row>
    <row r="224" spans="1:10" ht="14.2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</row>
    <row r="225" spans="1:10" ht="14.2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</row>
    <row r="226" spans="1:10" ht="14.2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</row>
    <row r="227" spans="1:10" ht="14.2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</row>
    <row r="228" spans="1:10" ht="14.2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</row>
    <row r="229" spans="1:10" ht="14.2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</row>
    <row r="230" spans="1:10" ht="14.2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</row>
    <row r="231" spans="1:10" ht="14.2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</row>
    <row r="232" spans="1:10" ht="14.2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</row>
    <row r="233" spans="1:10" ht="14.2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</row>
    <row r="234" spans="1:10" ht="14.2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</row>
    <row r="235" spans="1:10" ht="14.2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</row>
    <row r="236" spans="1:10" ht="14.2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</row>
    <row r="237" spans="1:10" ht="14.2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</row>
    <row r="238" spans="1:10" ht="14.2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</row>
    <row r="239" spans="1:10" ht="14.2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</row>
    <row r="240" spans="1:10" ht="14.2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</row>
    <row r="241" spans="1:10" ht="14.2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</row>
    <row r="242" spans="1:10" ht="14.2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</row>
    <row r="243" spans="1:10" ht="14.25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</row>
    <row r="244" spans="1:10" ht="14.25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</row>
    <row r="245" spans="1:10" ht="14.25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</row>
    <row r="246" spans="1:10" ht="14.2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</row>
    <row r="247" spans="1:10" ht="14.25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</row>
    <row r="248" spans="1:10" ht="14.25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</row>
    <row r="249" spans="1:10" ht="14.25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</row>
    <row r="250" spans="1:10" ht="14.25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</row>
    <row r="251" spans="1:10" ht="14.25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</row>
    <row r="252" spans="1:10" ht="14.25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</row>
    <row r="253" spans="1:10" ht="14.25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</row>
    <row r="254" spans="1:10" ht="14.25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</row>
    <row r="255" spans="1:10" ht="14.2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</row>
    <row r="256" spans="1:10" ht="14.2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</row>
    <row r="257" spans="1:10" ht="14.2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</row>
    <row r="258" spans="1:10" ht="14.2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</row>
    <row r="259" spans="1:10" ht="14.2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</row>
    <row r="260" spans="1:10" ht="14.2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</row>
    <row r="261" spans="1:10" ht="14.2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</row>
    <row r="262" spans="1:10" ht="14.2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</row>
    <row r="263" spans="1:10" ht="14.2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</row>
    <row r="264" spans="1:10" ht="14.2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</row>
    <row r="265" spans="1:10" ht="14.2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</row>
    <row r="266" spans="1:10" ht="14.2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</row>
    <row r="267" spans="1:10" ht="14.2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</row>
    <row r="268" spans="1:10" ht="14.2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</row>
    <row r="269" spans="1:10" ht="14.2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</row>
    <row r="270" spans="1:10" ht="14.2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</row>
    <row r="271" spans="1:10" ht="14.2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</row>
    <row r="272" spans="1:10" ht="14.2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</row>
    <row r="273" spans="1:10" ht="14.2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</row>
    <row r="274" spans="1:10" ht="14.2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</row>
    <row r="275" spans="1:10" ht="14.2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</row>
    <row r="276" spans="1:10" ht="14.25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</row>
    <row r="277" spans="1:10" ht="14.25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</row>
    <row r="278" spans="1:10" ht="14.25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</row>
    <row r="279" spans="1:10" ht="14.25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</row>
    <row r="280" spans="1:10" ht="14.25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</row>
    <row r="281" spans="1:10" ht="14.25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</row>
    <row r="282" spans="1:10" ht="14.25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</row>
    <row r="283" spans="1:10" ht="14.25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</row>
    <row r="284" spans="1:10" ht="14.25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</row>
    <row r="285" spans="1:10" ht="14.25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</row>
    <row r="286" spans="1:10" ht="14.25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</row>
    <row r="287" spans="1:10" ht="14.25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</row>
    <row r="288" spans="1:10" ht="14.25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</row>
    <row r="289" spans="1:10" ht="14.2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</row>
    <row r="290" spans="1:10" ht="14.25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</row>
    <row r="291" spans="1:10" ht="14.25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</row>
    <row r="292" spans="1:10" ht="14.25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</row>
    <row r="293" spans="1:10" ht="14.25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</row>
    <row r="294" spans="1:10" ht="14.25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</row>
    <row r="295" spans="1:10" ht="14.25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</row>
    <row r="296" spans="1:10" ht="14.25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</row>
    <row r="297" spans="1:10" ht="14.25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</row>
    <row r="298" spans="1:10" ht="14.25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</row>
    <row r="299" spans="1:10" ht="14.25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</row>
    <row r="300" spans="1:10" ht="14.25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</row>
    <row r="301" spans="1:10" ht="14.25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</row>
    <row r="302" spans="1:10" ht="14.25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</row>
    <row r="303" spans="1:10" ht="14.25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</row>
    <row r="304" spans="1:10" ht="14.25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</row>
    <row r="305" spans="1:10" ht="14.25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</row>
    <row r="306" spans="1:10" ht="14.25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</row>
    <row r="307" spans="1:10" ht="14.25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</row>
    <row r="308" spans="1:10" ht="14.25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</row>
    <row r="309" spans="1:10" ht="14.25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</row>
    <row r="310" spans="1:10" ht="14.25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</row>
    <row r="311" spans="1:10" ht="14.25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</row>
    <row r="312" spans="1:10" ht="14.25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</row>
    <row r="313" spans="1:10" ht="14.25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</row>
    <row r="314" spans="1:10" ht="14.25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</row>
    <row r="315" spans="1:10" ht="14.25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</row>
    <row r="316" spans="1:10" ht="14.25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</row>
    <row r="317" spans="1:10" ht="14.25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</row>
    <row r="318" spans="1:10" ht="14.25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</row>
    <row r="319" spans="1:10" ht="14.25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</row>
    <row r="320" spans="1:10" ht="14.25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</row>
    <row r="321" spans="1:10" ht="14.25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</row>
    <row r="322" spans="1:10" ht="14.25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</row>
    <row r="323" spans="1:10" ht="14.25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</row>
    <row r="324" spans="1:10" ht="14.25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</row>
    <row r="325" spans="1:10" ht="14.25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</row>
    <row r="326" spans="1:10" ht="14.25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</row>
    <row r="327" spans="1:10" ht="14.25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</row>
    <row r="328" spans="1:10" ht="14.25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</row>
    <row r="329" spans="1:10" ht="14.25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</row>
    <row r="330" spans="1:10" ht="14.25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</row>
    <row r="331" spans="1:10" ht="14.25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</row>
    <row r="332" spans="1:10" ht="14.25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</row>
    <row r="333" spans="1:10" ht="14.25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</row>
    <row r="334" spans="1:10" ht="14.25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</row>
    <row r="335" spans="1:10" ht="14.25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</row>
    <row r="336" spans="1:10" ht="14.25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</row>
    <row r="337" spans="1:10" ht="14.25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</row>
    <row r="338" spans="1:10" ht="14.25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</row>
    <row r="339" spans="1:10" ht="14.25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</row>
    <row r="340" spans="1:10" ht="14.25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</row>
    <row r="341" spans="1:10" ht="14.25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</row>
    <row r="342" spans="1:10" ht="14.25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</row>
    <row r="343" spans="1:10" ht="14.25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</row>
    <row r="344" spans="1:10" ht="14.25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</row>
    <row r="345" spans="1:10" ht="14.25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</row>
    <row r="346" spans="1:10" ht="14.25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</row>
    <row r="347" spans="1:10" ht="14.25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</row>
    <row r="348" spans="1:10" ht="14.25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</row>
    <row r="349" spans="1:10" ht="14.25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</row>
    <row r="350" spans="1:10" ht="14.25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</row>
    <row r="351" spans="1:10" ht="14.25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</row>
    <row r="352" spans="1:10" ht="14.25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</row>
    <row r="353" spans="1:10" ht="14.25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</row>
    <row r="354" spans="1:10" ht="14.25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</row>
    <row r="355" spans="1:10" ht="14.25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</row>
    <row r="356" spans="1:10" ht="14.25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</row>
    <row r="357" spans="1:10" ht="14.25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</row>
    <row r="358" spans="1:10" ht="14.25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</row>
    <row r="359" spans="1:10" ht="14.25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</row>
    <row r="360" spans="1:10" ht="14.25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</row>
    <row r="361" spans="1:10" ht="14.25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</row>
    <row r="362" spans="1:10" ht="14.25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</row>
    <row r="363" spans="1:10" ht="14.25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</row>
    <row r="364" spans="1:10" ht="14.25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</row>
    <row r="365" spans="1:10" ht="14.25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</row>
    <row r="366" spans="1:10" ht="14.25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</row>
    <row r="367" spans="1:10" ht="14.25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</row>
    <row r="368" spans="1:10" ht="14.25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</row>
    <row r="369" spans="1:10" ht="14.25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</row>
    <row r="370" spans="1:10" ht="14.25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</row>
    <row r="371" spans="1:10" ht="14.25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</row>
    <row r="372" spans="1:10" ht="14.25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</row>
    <row r="373" spans="1:10" ht="14.25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</row>
    <row r="374" spans="1:10" ht="14.25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</row>
    <row r="375" spans="1:10" ht="14.25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</row>
    <row r="376" spans="1:10" ht="14.25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</row>
    <row r="377" spans="1:10" ht="14.25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</row>
    <row r="378" spans="1:10" ht="14.25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</row>
    <row r="379" spans="1:10" ht="14.25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</row>
    <row r="380" spans="1:10" ht="14.25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</row>
    <row r="381" spans="1:10" ht="14.25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</row>
    <row r="382" spans="1:10" ht="14.25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</row>
    <row r="383" spans="1:10" ht="14.25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</row>
    <row r="384" spans="1:10" ht="14.25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</row>
    <row r="385" spans="1:10" ht="14.25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</row>
    <row r="386" spans="1:10" ht="14.25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</row>
    <row r="387" spans="1:10" ht="14.25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</row>
    <row r="388" spans="1:10" ht="14.25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</row>
    <row r="389" spans="1:10" ht="14.25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</row>
    <row r="390" spans="1:10" ht="14.25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</row>
    <row r="391" spans="1:10" ht="14.25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</row>
    <row r="392" spans="1:10" ht="14.25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</row>
    <row r="393" spans="1:10" ht="14.25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</row>
    <row r="394" spans="1:10" ht="14.25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</row>
    <row r="395" spans="1:10" ht="14.25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</row>
    <row r="396" spans="1:10" ht="14.25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</row>
    <row r="397" spans="1:10" ht="14.25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</row>
    <row r="398" spans="1:10" ht="14.25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</row>
    <row r="399" spans="1:10" ht="14.25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</row>
    <row r="400" spans="1:10" ht="14.25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</row>
    <row r="401" spans="1:10" ht="14.25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</row>
    <row r="402" spans="1:10" ht="14.25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</row>
    <row r="403" spans="1:10" ht="14.25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</row>
    <row r="404" spans="1:10" ht="14.25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</row>
    <row r="405" spans="1:10" ht="14.25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</row>
    <row r="406" spans="1:10" ht="14.25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</row>
    <row r="407" spans="1:10" ht="14.25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</row>
    <row r="408" spans="1:10" ht="14.25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</row>
    <row r="409" spans="1:10" ht="14.25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</row>
    <row r="410" spans="1:10" ht="14.25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</row>
    <row r="411" spans="1:10" ht="14.25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</row>
    <row r="412" spans="1:10" ht="14.25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</row>
    <row r="413" spans="1:10" ht="14.25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</row>
    <row r="414" spans="1:10" ht="14.25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</row>
    <row r="415" spans="1:10" ht="14.25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</row>
    <row r="416" spans="1:10" ht="14.25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</row>
    <row r="417" spans="1:10" ht="14.25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</row>
    <row r="418" spans="1:10" ht="14.25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</row>
    <row r="419" spans="1:10" ht="14.25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</row>
    <row r="420" spans="1:10" ht="14.25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</row>
    <row r="421" spans="1:10" ht="14.25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</row>
    <row r="422" spans="1:10" ht="14.25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</row>
    <row r="423" spans="1:10" ht="14.25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</row>
    <row r="424" spans="1:10" ht="14.25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</row>
    <row r="425" spans="1:10" ht="14.25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</row>
    <row r="426" spans="1:10" ht="14.25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</row>
    <row r="427" spans="1:10" ht="14.25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</row>
    <row r="428" spans="1:10" ht="14.25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</row>
    <row r="429" spans="1:10" ht="14.25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</row>
    <row r="430" spans="1:10" ht="14.25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</row>
    <row r="431" spans="1:10" ht="14.25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</row>
    <row r="432" spans="1:10" ht="14.25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</row>
    <row r="433" spans="1:10" ht="14.25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</row>
    <row r="434" spans="1:10" ht="14.25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</row>
    <row r="435" spans="1:10" ht="14.25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</row>
    <row r="436" spans="1:10" ht="14.25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</row>
    <row r="437" spans="1:10" ht="14.25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</row>
    <row r="438" spans="1:10" ht="14.25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</row>
    <row r="439" spans="1:10" ht="14.25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</row>
    <row r="440" spans="1:10" ht="14.25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</row>
    <row r="441" spans="1:10" ht="14.25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</row>
    <row r="442" spans="1:10" ht="14.25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</row>
    <row r="443" spans="1:10" ht="14.25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</row>
    <row r="444" spans="1:10" ht="14.25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</row>
    <row r="445" spans="1:10" ht="14.25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</row>
    <row r="446" spans="1:10" ht="14.25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</row>
    <row r="447" spans="1:10" ht="14.25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</row>
    <row r="448" spans="1:10" ht="14.25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</row>
    <row r="449" spans="1:10" ht="14.25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</row>
    <row r="450" spans="1:10" ht="14.25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</row>
    <row r="451" spans="1:10" ht="14.25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</row>
    <row r="452" spans="1:10" ht="14.25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</row>
    <row r="453" spans="1:10" ht="14.25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</row>
    <row r="454" spans="1:10" ht="14.25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</row>
    <row r="455" spans="1:10" ht="14.25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</row>
    <row r="456" spans="1:10" ht="14.25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</row>
    <row r="457" spans="1:10" ht="14.25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</row>
    <row r="458" spans="1:10" ht="14.25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</row>
    <row r="459" spans="1:10" ht="14.25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</row>
    <row r="460" spans="1:10" ht="14.25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</row>
    <row r="461" spans="1:10" ht="14.25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</row>
    <row r="462" spans="1:10" ht="14.25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</row>
    <row r="463" spans="1:10" ht="14.25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</row>
    <row r="464" spans="1:10" ht="14.25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</row>
    <row r="465" spans="1:10" ht="14.25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</row>
    <row r="466" spans="1:10" ht="14.25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</row>
    <row r="467" spans="1:10" ht="14.25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</row>
    <row r="468" spans="1:10" ht="14.25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</row>
    <row r="469" spans="1:10" ht="14.25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</row>
    <row r="470" spans="1:10" ht="14.25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</row>
    <row r="471" spans="1:10" ht="14.25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</row>
    <row r="472" spans="1:10" ht="14.25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</row>
    <row r="473" spans="1:10" ht="14.25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</row>
    <row r="474" spans="1:10" ht="14.25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</row>
    <row r="475" spans="1:10" ht="14.25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</row>
    <row r="476" spans="1:10" ht="14.25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</row>
    <row r="477" spans="1:10" ht="14.25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</row>
    <row r="478" spans="1:10" ht="14.25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</row>
    <row r="479" spans="1:10" ht="14.25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</row>
    <row r="480" spans="1:10" ht="14.25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</row>
    <row r="481" spans="1:10" ht="14.25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</row>
    <row r="482" spans="1:10" ht="14.25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</row>
    <row r="483" spans="1:10" ht="14.25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</row>
    <row r="484" spans="1:10" ht="14.25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</row>
    <row r="485" spans="1:10" ht="14.25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</row>
    <row r="486" spans="1:10" ht="14.25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</row>
    <row r="487" spans="1:10" ht="14.25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</row>
    <row r="488" spans="1:10" ht="14.25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</row>
    <row r="489" spans="1:10" ht="14.25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</row>
    <row r="490" spans="1:10" ht="14.25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</row>
    <row r="491" spans="1:10" ht="14.25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</row>
    <row r="492" spans="1:10" ht="14.25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</row>
    <row r="493" spans="1:10" ht="14.25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</row>
    <row r="494" spans="1:10" ht="14.25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</row>
    <row r="495" spans="1:10" ht="14.25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</row>
    <row r="496" spans="1:10" ht="14.25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</row>
    <row r="497" spans="1:10" ht="14.25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</row>
    <row r="498" spans="1:10" ht="14.25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</row>
    <row r="499" spans="1:10" ht="14.25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</row>
    <row r="500" spans="1:10" ht="14.25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</row>
    <row r="501" spans="1:10" ht="14.25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</row>
    <row r="502" spans="1:10" ht="14.25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</row>
    <row r="503" spans="1:10" ht="14.25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</row>
    <row r="504" spans="1:10" ht="14.25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</row>
    <row r="505" spans="1:10" ht="14.25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</row>
    <row r="506" spans="1:10" ht="14.25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</row>
    <row r="507" spans="1:10" ht="14.25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</row>
    <row r="508" spans="1:10" ht="14.25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</row>
    <row r="509" spans="1:10" ht="14.25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</row>
    <row r="510" spans="1:10" ht="14.25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</row>
    <row r="511" spans="1:10" ht="14.25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</row>
    <row r="512" spans="1:10" ht="14.25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</row>
    <row r="513" spans="1:10" ht="14.25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</row>
    <row r="514" spans="1:10" ht="14.25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</row>
    <row r="515" spans="1:10" ht="14.25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</row>
    <row r="516" spans="1:10" ht="14.25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</row>
    <row r="517" spans="1:10" ht="14.25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</row>
    <row r="518" spans="1:10" ht="14.25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</row>
    <row r="519" spans="1:10" ht="14.25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</row>
    <row r="520" spans="1:10" ht="14.25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</row>
    <row r="521" spans="1:10" ht="14.25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</row>
    <row r="522" spans="1:10" ht="14.25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</row>
    <row r="523" spans="1:10" ht="14.25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</row>
    <row r="524" spans="1:10" ht="14.25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</row>
    <row r="525" spans="1:10" ht="14.25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</row>
    <row r="526" spans="1:10" ht="14.25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</row>
    <row r="527" spans="1:10" ht="14.25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</row>
    <row r="528" spans="1:10" ht="14.25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</row>
    <row r="529" spans="1:10" ht="14.25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</row>
    <row r="530" spans="1:10" ht="14.25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</row>
    <row r="531" spans="1:10" ht="14.25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</row>
    <row r="532" spans="1:10" ht="14.25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</row>
    <row r="533" spans="1:10" ht="14.25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</row>
    <row r="534" spans="1:10" ht="14.25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</row>
    <row r="535" spans="1:10" ht="14.25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</row>
    <row r="536" spans="1:10" ht="14.25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</row>
    <row r="537" spans="1:10" ht="14.25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</row>
    <row r="538" spans="1:10" ht="14.25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</row>
    <row r="539" spans="1:10" ht="14.25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</row>
    <row r="540" spans="1:10" ht="14.25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</row>
    <row r="541" spans="1:10" ht="14.25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</row>
    <row r="542" spans="1:10" ht="14.25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</row>
    <row r="543" spans="1:10" ht="14.25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</row>
    <row r="544" spans="1:10" ht="14.25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</row>
    <row r="545" spans="1:10" ht="14.25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</row>
    <row r="546" spans="1:10" ht="14.25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</row>
    <row r="547" spans="1:10" ht="14.25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</row>
    <row r="548" spans="1:10" ht="14.25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</row>
    <row r="549" spans="1:10" ht="14.25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</row>
    <row r="550" spans="1:10" ht="14.25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</row>
    <row r="551" spans="1:10" ht="14.25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</row>
    <row r="552" spans="1:10" ht="14.25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</row>
    <row r="553" spans="1:10" ht="14.25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</row>
    <row r="554" spans="1:10" ht="14.25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</row>
    <row r="555" spans="1:10" ht="14.25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</row>
    <row r="556" spans="1:10" ht="14.25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</row>
    <row r="557" spans="1:10" ht="14.25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</row>
    <row r="558" spans="1:10" ht="14.25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</row>
    <row r="559" spans="1:10" ht="14.25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</row>
    <row r="560" spans="1:10" ht="14.25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</row>
    <row r="561" spans="1:10" ht="14.25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</row>
    <row r="562" spans="1:10" ht="14.25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</row>
    <row r="563" spans="1:10" ht="14.25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</row>
    <row r="564" spans="1:10" ht="14.25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</row>
    <row r="565" spans="1:10" ht="14.25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</row>
    <row r="566" spans="1:10" ht="14.25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</row>
    <row r="567" spans="1:10" ht="14.25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</row>
    <row r="568" spans="1:10" ht="14.25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</row>
    <row r="569" spans="1:10" ht="14.25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</row>
    <row r="570" spans="1:10" ht="14.25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</row>
    <row r="571" spans="1:10" ht="14.25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</row>
    <row r="572" spans="1:10" ht="14.25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</row>
    <row r="573" spans="1:10" ht="14.25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</row>
    <row r="574" spans="1:10" ht="14.25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</row>
    <row r="575" spans="1:10" ht="14.25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</row>
    <row r="576" spans="1:10" ht="14.25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</row>
    <row r="577" spans="1:10" ht="14.25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</row>
    <row r="578" spans="1:10" ht="14.25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</row>
    <row r="579" spans="1:10" ht="14.25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</row>
    <row r="580" spans="1:10" ht="14.25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</row>
    <row r="581" spans="1:10" ht="14.25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</row>
    <row r="582" spans="1:10" ht="14.25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</row>
    <row r="583" spans="1:10" ht="14.25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</row>
    <row r="584" spans="1:10" ht="14.25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</row>
    <row r="585" spans="1:10" ht="14.25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</row>
    <row r="586" spans="1:10" ht="14.25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</row>
    <row r="587" spans="1:10" ht="14.25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</row>
    <row r="588" spans="1:10" ht="14.25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</row>
    <row r="589" spans="1:10" ht="14.25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</row>
    <row r="590" spans="1:10" ht="14.25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</row>
    <row r="591" spans="1:10" ht="14.25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</row>
    <row r="592" spans="1:10" ht="14.25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</row>
    <row r="593" spans="1:10" ht="14.25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</row>
    <row r="594" spans="1:10" ht="14.25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</row>
    <row r="595" spans="1:10" ht="14.25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</row>
    <row r="596" spans="1:10" ht="14.25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</row>
    <row r="597" spans="1:10" ht="14.25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</row>
    <row r="598" spans="1:10" ht="14.25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</row>
    <row r="599" spans="1:10" ht="14.25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</row>
    <row r="600" spans="1:10" ht="14.25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</row>
    <row r="601" spans="1:10" ht="14.25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</row>
    <row r="602" spans="1:10" ht="14.25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</row>
    <row r="603" spans="1:10" ht="14.25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</row>
    <row r="604" spans="1:10" ht="14.25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</row>
    <row r="605" spans="1:10" ht="14.25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</row>
    <row r="606" spans="1:10" ht="14.25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</row>
    <row r="607" spans="1:10" ht="14.25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</row>
    <row r="608" spans="1:10" ht="14.25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</row>
    <row r="609" spans="1:10" ht="14.25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</row>
    <row r="610" spans="1:10" ht="14.25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</row>
    <row r="611" spans="1:10" ht="14.25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</row>
    <row r="612" spans="1:10" ht="14.25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</row>
    <row r="613" spans="1:10" ht="14.25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</row>
    <row r="614" spans="1:10" ht="14.25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</row>
    <row r="615" spans="1:10" ht="14.25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</row>
    <row r="616" spans="1:10" ht="14.25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</row>
    <row r="617" spans="1:10" ht="14.25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</row>
    <row r="618" spans="1:10" ht="14.25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</row>
    <row r="619" spans="1:10" ht="14.25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</row>
    <row r="620" spans="1:10" ht="14.25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</row>
    <row r="621" spans="1:10" ht="14.25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</row>
    <row r="622" spans="1:10" ht="14.25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</row>
    <row r="623" spans="1:10" ht="14.25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</row>
    <row r="624" spans="1:10" ht="14.25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</row>
    <row r="625" spans="1:10" ht="14.25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</row>
    <row r="626" spans="1:10" ht="14.25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</row>
    <row r="627" spans="1:10" ht="14.25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</row>
    <row r="628" spans="1:10" ht="14.25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</row>
    <row r="629" spans="1:10" ht="14.25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</row>
    <row r="630" spans="1:10" ht="14.25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</row>
    <row r="631" spans="1:10" ht="14.25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</row>
    <row r="632" spans="1:10" ht="14.25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</row>
    <row r="633" spans="1:10" ht="14.25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</row>
    <row r="634" spans="1:10" ht="14.25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</row>
    <row r="635" spans="1:10" ht="14.25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</row>
    <row r="636" spans="1:10" ht="14.25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</row>
    <row r="637" spans="1:10" ht="14.25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</row>
    <row r="638" spans="1:10" ht="14.25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</row>
    <row r="639" spans="1:10" ht="14.25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</row>
    <row r="640" spans="1:10" ht="14.25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</row>
    <row r="641" spans="1:10" ht="14.25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</row>
    <row r="642" spans="1:10" ht="14.25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</row>
    <row r="643" spans="1:10" ht="14.25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</row>
    <row r="644" spans="1:10" ht="14.25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</row>
    <row r="645" spans="1:10" ht="14.25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</row>
    <row r="646" spans="1:10" ht="14.25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</row>
    <row r="647" spans="1:10" ht="14.25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</row>
    <row r="648" spans="1:10" ht="14.25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</row>
    <row r="649" spans="1:10" ht="14.25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</row>
    <row r="650" spans="1:10" ht="14.25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</row>
    <row r="651" spans="1:10" ht="14.25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</row>
    <row r="652" spans="1:10" ht="14.25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</row>
    <row r="653" spans="1:10" ht="14.25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</row>
    <row r="654" spans="1:10" ht="14.25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</row>
    <row r="655" spans="1:10" ht="14.25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</row>
    <row r="656" spans="1:10" ht="14.25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</row>
    <row r="657" spans="1:10" ht="14.25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</row>
    <row r="658" spans="1:10" ht="14.25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</row>
    <row r="659" spans="1:10" ht="14.25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</row>
    <row r="660" spans="1:10" ht="14.25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</row>
    <row r="661" spans="1:10" ht="14.25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</row>
    <row r="662" spans="1:10" ht="14.25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</row>
    <row r="663" spans="1:10" ht="14.25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</row>
    <row r="664" spans="1:10" ht="14.25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</row>
    <row r="665" spans="1:10" ht="14.25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</row>
    <row r="666" spans="1:10" ht="14.25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</row>
    <row r="667" spans="1:10" ht="14.25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</row>
    <row r="668" spans="1:10" ht="14.25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</row>
    <row r="669" spans="1:10" ht="14.25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</row>
    <row r="670" spans="1:10" ht="14.25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</row>
    <row r="671" spans="1:10" ht="14.25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</row>
    <row r="672" spans="1:10" ht="14.25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</row>
    <row r="673" spans="1:10" ht="14.25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</row>
    <row r="674" spans="1:10" ht="14.25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</row>
    <row r="675" spans="1:10" ht="14.25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</row>
    <row r="676" spans="1:10" ht="14.25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</row>
    <row r="677" spans="1:10" ht="14.25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</row>
    <row r="678" spans="1:10" ht="14.25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</row>
    <row r="679" spans="1:10" ht="14.25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</row>
    <row r="680" spans="1:10" ht="14.25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</row>
    <row r="681" spans="1:10" ht="14.25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</row>
    <row r="682" spans="1:10" ht="14.25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</row>
    <row r="683" spans="1:10" ht="14.25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</row>
    <row r="684" spans="1:10" ht="14.25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</row>
    <row r="685" spans="1:10" ht="14.25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</row>
    <row r="686" spans="1:10" ht="14.25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</row>
    <row r="687" spans="1:10" ht="14.25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</row>
    <row r="688" spans="1:10" ht="14.25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</row>
    <row r="689" spans="1:10" ht="14.25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</row>
    <row r="690" spans="1:10" ht="14.25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</row>
    <row r="691" spans="1:10" ht="14.25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</row>
    <row r="692" spans="1:10" ht="14.25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</row>
    <row r="693" spans="1:10" ht="14.25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</row>
    <row r="694" spans="1:10" ht="14.25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</row>
    <row r="695" spans="1:10" ht="14.25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</row>
    <row r="696" spans="1:10" ht="14.25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</row>
    <row r="697" spans="1:10" ht="14.25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</row>
    <row r="698" spans="1:10" ht="14.25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</row>
    <row r="699" spans="1:10" ht="14.25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</row>
    <row r="700" spans="1:10" ht="14.25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</row>
    <row r="701" spans="1:10" ht="14.25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</row>
    <row r="702" spans="1:10" ht="14.25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</row>
    <row r="703" spans="1:10" ht="14.25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</row>
    <row r="704" spans="1:10" ht="14.25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</row>
    <row r="705" spans="1:10" ht="14.25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</row>
    <row r="706" spans="1:10" ht="14.25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</row>
    <row r="707" spans="1:10" ht="14.25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</row>
    <row r="708" spans="1:10" ht="14.25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</row>
    <row r="709" spans="1:10" ht="14.25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</row>
    <row r="710" spans="1:10" ht="14.25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</row>
    <row r="711" spans="1:10" ht="14.25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</row>
    <row r="712" spans="1:10" ht="14.25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</row>
    <row r="713" spans="1:10" ht="14.25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</row>
    <row r="714" spans="1:10" ht="14.25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</row>
    <row r="715" spans="1:10" ht="14.25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</row>
    <row r="716" spans="1:10" ht="14.25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</row>
    <row r="717" spans="1:10" ht="14.25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</row>
    <row r="718" spans="1:10" ht="14.25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</row>
    <row r="719" spans="1:10" ht="14.25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</row>
    <row r="720" spans="1:10" ht="14.25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</row>
    <row r="721" spans="1:10" ht="14.25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</row>
    <row r="722" spans="1:10" ht="14.25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</row>
    <row r="723" spans="1:10" ht="14.25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</row>
    <row r="724" spans="1:10" ht="14.25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</row>
    <row r="725" spans="1:10" ht="14.25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</row>
    <row r="726" spans="1:10" ht="14.25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</row>
    <row r="727" spans="1:10" ht="14.25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</row>
    <row r="728" spans="1:10" ht="14.25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</row>
    <row r="729" spans="1:10" ht="14.25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</row>
    <row r="730" spans="1:10" ht="14.25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</row>
    <row r="731" spans="1:10" ht="14.25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</row>
    <row r="732" spans="1:10" ht="14.25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</row>
    <row r="733" spans="1:10" ht="14.25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</row>
    <row r="734" spans="1:10" ht="14.25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</row>
    <row r="735" spans="1:10" ht="14.25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</row>
    <row r="736" spans="1:10" ht="14.25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</row>
    <row r="737" spans="1:10" ht="14.25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</row>
    <row r="738" spans="1:10" ht="14.25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</row>
    <row r="739" spans="1:10" ht="14.25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</row>
    <row r="740" spans="1:10" ht="14.25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</row>
    <row r="741" spans="1:10" ht="14.25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</row>
    <row r="742" spans="1:10" ht="14.25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</row>
    <row r="743" spans="1:10" ht="14.25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</row>
    <row r="744" spans="1:10" ht="14.25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</row>
    <row r="745" spans="1:10" ht="14.25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</row>
    <row r="746" spans="1:10" ht="14.25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</row>
    <row r="747" spans="1:10" ht="14.25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</row>
    <row r="748" spans="1:10" ht="14.25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</row>
    <row r="749" spans="1:10" ht="14.25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</row>
    <row r="750" spans="1:10" ht="14.25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</row>
    <row r="751" spans="1:10" ht="14.25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</row>
    <row r="752" spans="1:10" ht="14.25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</row>
    <row r="753" spans="1:10" ht="14.25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</row>
    <row r="754" spans="1:10" ht="14.25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</row>
    <row r="755" spans="1:10" ht="14.25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</row>
    <row r="756" spans="1:10" ht="14.25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</row>
    <row r="757" spans="1:10" ht="14.25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</row>
    <row r="758" spans="1:10" ht="14.25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</row>
    <row r="759" spans="1:10" ht="14.25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</row>
    <row r="760" spans="1:10" ht="14.25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</row>
    <row r="761" spans="1:10" ht="14.25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</row>
    <row r="762" spans="1:10" ht="14.25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</row>
    <row r="763" spans="1:10" ht="14.25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</row>
    <row r="764" spans="1:10" ht="14.25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</row>
    <row r="765" spans="1:10" ht="14.25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</row>
    <row r="766" spans="1:10" ht="14.25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</row>
    <row r="767" spans="1:10" ht="14.25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</row>
    <row r="768" spans="1:10" ht="14.25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</row>
    <row r="769" spans="1:10" ht="14.25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</row>
    <row r="770" spans="1:10" ht="14.25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</row>
    <row r="771" spans="1:10" ht="14.25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</row>
    <row r="772" spans="1:10" ht="14.25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</row>
    <row r="773" spans="1:10" ht="14.25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</row>
    <row r="774" spans="1:10" ht="14.25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</row>
    <row r="775" spans="1:10" ht="14.25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</row>
    <row r="776" spans="1:10" ht="14.25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</row>
    <row r="777" spans="1:10" ht="14.25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</row>
    <row r="778" spans="1:10" ht="14.25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</row>
    <row r="779" spans="1:10" ht="14.25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</row>
    <row r="780" spans="1:10" ht="14.25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</row>
    <row r="781" spans="1:10" ht="14.25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</row>
    <row r="782" spans="1:10" ht="14.25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</row>
    <row r="783" spans="1:10" ht="14.25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</row>
    <row r="784" spans="1:10" ht="14.25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</row>
    <row r="785" spans="1:10" ht="14.25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</row>
    <row r="786" spans="1:10" ht="14.25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</row>
    <row r="787" spans="1:10" ht="14.25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</row>
    <row r="788" spans="1:10" ht="14.25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</row>
    <row r="789" spans="1:10" ht="14.25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</row>
    <row r="790" spans="1:10" ht="14.25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</row>
    <row r="791" spans="1:10" ht="14.25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</row>
    <row r="792" spans="1:10" ht="14.25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</row>
    <row r="793" spans="1:10" ht="14.25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</row>
    <row r="794" spans="1:10" ht="14.25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</row>
    <row r="795" spans="1:10" ht="14.25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</row>
    <row r="796" spans="1:10" ht="14.25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</row>
    <row r="797" spans="1:10" ht="14.25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</row>
    <row r="798" spans="1:10" ht="14.25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</row>
    <row r="799" spans="1:10" ht="14.25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</row>
    <row r="800" spans="1:10" ht="14.25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</row>
    <row r="801" spans="1:10" ht="14.25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</row>
    <row r="802" spans="1:10" ht="14.25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</row>
    <row r="803" spans="1:10" ht="14.25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</row>
    <row r="804" spans="1:10" ht="14.25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</row>
    <row r="805" spans="1:10" ht="14.25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</row>
    <row r="806" spans="1:10" ht="14.25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</row>
    <row r="807" spans="1:10" ht="14.25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</row>
    <row r="808" spans="1:10" ht="14.25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</row>
    <row r="809" spans="1:10" ht="14.25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</row>
    <row r="810" spans="1:10" ht="14.25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</row>
    <row r="811" spans="1:10" ht="14.25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</row>
    <row r="812" spans="1:10" ht="14.25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</row>
    <row r="813" spans="1:10" ht="14.25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</row>
    <row r="814" spans="1:10" ht="14.25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</row>
    <row r="815" spans="1:10" ht="14.25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</row>
    <row r="816" spans="1:10" ht="14.25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</row>
    <row r="817" spans="1:10" ht="14.25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</row>
    <row r="818" spans="1:10" ht="14.25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</row>
    <row r="819" spans="1:10" ht="14.25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</row>
    <row r="820" spans="1:10" ht="14.25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</row>
    <row r="821" spans="1:10" ht="14.25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</row>
    <row r="822" spans="1:10" ht="14.25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</row>
    <row r="823" spans="1:10" ht="14.25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</row>
    <row r="824" spans="1:10" ht="14.25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</row>
    <row r="825" spans="1:10" ht="14.25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</row>
    <row r="826" spans="1:10" ht="14.25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</row>
    <row r="827" spans="1:10" ht="14.25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</row>
    <row r="828" spans="1:10" ht="14.25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</row>
    <row r="829" spans="1:10" ht="14.25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</row>
    <row r="830" spans="1:10" ht="14.25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</row>
    <row r="831" spans="1:10" ht="14.25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</row>
    <row r="832" spans="1:10" ht="14.25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</row>
    <row r="833" spans="1:10" ht="14.25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</row>
    <row r="834" spans="1:10" ht="14.25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</row>
    <row r="835" spans="1:10" ht="14.25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</row>
    <row r="836" spans="1:10" ht="14.25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</row>
    <row r="837" spans="1:10" ht="14.25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</row>
    <row r="838" spans="1:10" ht="14.25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</row>
    <row r="839" spans="1:10" ht="14.25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</row>
    <row r="840" spans="1:10" ht="14.25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</row>
    <row r="841" spans="1:10" ht="14.25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</row>
    <row r="842" spans="1:10" ht="14.25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</row>
    <row r="843" spans="1:10" ht="14.25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</row>
    <row r="844" spans="1:10" ht="14.25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</row>
    <row r="845" spans="1:10" ht="14.25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</row>
    <row r="846" spans="1:10" ht="14.25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</row>
    <row r="847" spans="1:10" ht="14.25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</row>
    <row r="848" spans="1:10" ht="14.25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</row>
    <row r="849" spans="1:10" ht="14.25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</row>
    <row r="850" spans="1:10" ht="14.25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</row>
    <row r="851" spans="1:10" ht="14.25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</row>
    <row r="852" spans="1:10" ht="14.25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</row>
    <row r="853" spans="1:10" ht="14.25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</row>
    <row r="854" spans="1:10" ht="14.25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</row>
    <row r="855" spans="1:10" ht="14.25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</row>
    <row r="856" spans="1:10" ht="14.25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</row>
    <row r="857" spans="1:10" ht="14.25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</row>
    <row r="858" spans="1:10" ht="14.25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</row>
    <row r="859" spans="1:10" ht="14.25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</row>
    <row r="860" spans="1:10" ht="14.25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</row>
    <row r="861" spans="1:10" ht="14.25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</row>
    <row r="862" spans="1:10" ht="14.25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</row>
    <row r="863" spans="1:10" ht="14.25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</row>
    <row r="864" spans="1:10" ht="14.25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</row>
    <row r="865" spans="1:10" ht="14.25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</row>
    <row r="866" spans="1:10" ht="14.25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</row>
    <row r="867" spans="1:10" ht="14.25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</row>
    <row r="868" spans="1:10" ht="14.25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</row>
    <row r="869" spans="1:10" ht="14.25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</row>
    <row r="870" spans="1:10" ht="14.25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</row>
    <row r="871" spans="1:10" ht="14.25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</row>
    <row r="872" spans="1:10" ht="14.25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</row>
    <row r="873" spans="1:10" ht="14.25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</row>
    <row r="874" spans="1:10" ht="14.25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</row>
    <row r="875" spans="1:10" ht="14.25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</row>
    <row r="876" spans="1:10" ht="14.25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</row>
    <row r="877" spans="1:10" ht="14.25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</row>
    <row r="878" spans="1:10" ht="14.25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</row>
    <row r="879" spans="1:10" ht="14.25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</row>
    <row r="880" spans="1:10" ht="14.25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</row>
    <row r="881" spans="1:10" ht="14.25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</row>
    <row r="882" spans="1:10" ht="14.25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</row>
    <row r="883" spans="1:10" ht="14.25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</row>
    <row r="884" spans="1:10" ht="14.25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</row>
    <row r="885" spans="1:10" ht="14.25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</row>
    <row r="886" spans="1:10" ht="14.25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</row>
    <row r="887" spans="1:10" ht="14.25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</row>
    <row r="888" spans="1:10" ht="14.25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</row>
    <row r="889" spans="1:10" ht="14.25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</row>
    <row r="890" spans="1:10" ht="14.25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</row>
    <row r="891" spans="1:10" ht="14.25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</row>
    <row r="892" spans="1:10" ht="14.25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</row>
    <row r="893" spans="1:10" ht="14.25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</row>
    <row r="894" spans="1:10" ht="14.25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</row>
    <row r="895" spans="1:10" ht="14.25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</row>
    <row r="896" spans="1:10" ht="14.25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</row>
    <row r="897" spans="1:10" ht="14.25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</row>
    <row r="898" spans="1:10" ht="14.25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</row>
    <row r="899" spans="1:10" ht="14.25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</row>
    <row r="900" spans="1:10" ht="14.25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</row>
    <row r="901" spans="1:10" ht="14.25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</row>
    <row r="902" spans="1:10" ht="14.25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</row>
    <row r="903" spans="1:10" ht="14.25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</row>
    <row r="904" spans="1:10" ht="14.25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</row>
    <row r="905" spans="1:10" ht="14.25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</row>
    <row r="906" spans="1:10" ht="14.25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</row>
    <row r="907" spans="1:10" ht="14.25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</row>
    <row r="908" spans="1:10" ht="14.25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</row>
    <row r="909" spans="1:10" ht="14.25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</row>
    <row r="910" spans="1:10" ht="14.25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</row>
    <row r="911" spans="1:10" ht="14.25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</row>
    <row r="912" spans="1:10" ht="14.25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</row>
    <row r="913" spans="1:10" ht="14.25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</row>
    <row r="914" spans="1:10" ht="14.25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</row>
    <row r="915" spans="1:10" ht="14.25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</row>
    <row r="916" spans="1:10" ht="14.25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</row>
    <row r="917" spans="1:10" ht="14.25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</row>
    <row r="918" spans="1:10" ht="14.25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</row>
    <row r="919" spans="1:10" ht="14.25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</row>
    <row r="920" spans="1:10" ht="14.25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</row>
    <row r="921" spans="1:10" ht="14.25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</row>
    <row r="922" spans="1:10" ht="14.25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</row>
    <row r="923" spans="1:10" ht="14.25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</row>
    <row r="924" spans="1:10" ht="14.25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</row>
    <row r="925" spans="1:10" ht="14.25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</row>
    <row r="926" spans="1:10" ht="14.25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</row>
    <row r="927" spans="1:10" ht="14.25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</row>
    <row r="928" spans="1:10" ht="14.25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</row>
    <row r="929" spans="1:10" ht="14.25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</row>
    <row r="930" spans="1:10" ht="14.25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</row>
    <row r="931" spans="1:10" ht="14.25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</row>
    <row r="932" spans="1:10" ht="14.25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</row>
    <row r="933" spans="1:10" ht="14.25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</row>
    <row r="934" spans="1:10" ht="14.25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</row>
    <row r="935" spans="1:10" ht="14.25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</row>
    <row r="936" spans="1:10" ht="14.25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</row>
    <row r="937" spans="1:10" ht="14.25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</row>
    <row r="938" spans="1:10" ht="14.25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</row>
    <row r="939" spans="1:10" ht="14.25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</row>
    <row r="940" spans="1:10" ht="14.25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</row>
    <row r="941" spans="1:10" ht="14.25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</row>
    <row r="942" spans="1:10" ht="14.25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</row>
    <row r="943" spans="1:10" ht="14.25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</row>
    <row r="944" spans="1:10" ht="14.25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</row>
    <row r="945" spans="1:10" ht="14.25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</row>
    <row r="946" spans="1:10" ht="14.25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</row>
    <row r="947" spans="1:10" ht="14.25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</row>
    <row r="948" spans="1:10" ht="14.25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</row>
    <row r="949" spans="1:10" ht="14.25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</row>
    <row r="950" spans="1:10" ht="14.25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</row>
    <row r="951" spans="1:10" ht="14.25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</row>
    <row r="952" spans="1:10" ht="14.25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</row>
    <row r="953" spans="1:10" ht="14.25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</row>
    <row r="954" spans="1:10" ht="14.25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</row>
    <row r="955" spans="1:10" ht="14.25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</row>
    <row r="956" spans="1:10" ht="14.25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</row>
    <row r="957" spans="1:10" ht="14.25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</row>
    <row r="958" spans="1:10" ht="14.25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</row>
    <row r="959" spans="1:10" ht="14.25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</row>
    <row r="960" spans="1:10" ht="14.25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</row>
    <row r="961" spans="1:10" ht="14.25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</row>
    <row r="962" spans="1:10" ht="14.25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</row>
    <row r="963" spans="1:10" ht="14.25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</row>
    <row r="964" spans="1:10" ht="14.25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</row>
    <row r="965" spans="1:10" ht="14.25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</row>
    <row r="966" spans="1:10" ht="14.25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</row>
    <row r="967" spans="1:10" ht="14.25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</row>
    <row r="968" spans="1:10" ht="14.25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</row>
    <row r="969" spans="1:10" ht="14.25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</row>
    <row r="970" spans="1:10" ht="14.25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</row>
    <row r="971" spans="1:10" ht="14.25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</row>
    <row r="972" spans="1:10" ht="14.25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</row>
    <row r="973" spans="1:10" ht="14.25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</row>
    <row r="974" spans="1:10" ht="14.25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</row>
    <row r="975" spans="1:10" ht="14.25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</row>
    <row r="976" spans="1:10" ht="14.25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</row>
    <row r="977" spans="1:10" ht="14.25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</row>
    <row r="978" spans="1:10" ht="14.25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</row>
    <row r="979" spans="1:10" ht="14.25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</row>
    <row r="980" spans="1:10" ht="14.25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</row>
    <row r="981" spans="1:10" ht="14.25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</row>
    <row r="982" spans="1:10" ht="14.25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</row>
    <row r="983" spans="1:10" ht="14.25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</row>
    <row r="984" spans="1:10" ht="14.25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</row>
    <row r="985" spans="1:10" ht="14.25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</row>
    <row r="986" spans="1:10" ht="14.25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</row>
    <row r="987" spans="1:10" ht="14.25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</row>
    <row r="988" spans="1:10" ht="14.25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</row>
    <row r="989" spans="1:10" ht="14.25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</row>
    <row r="990" spans="1:10" ht="14.25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</row>
    <row r="991" spans="1:10" ht="14.25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</row>
    <row r="992" spans="1:10" ht="14.25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</row>
    <row r="993" spans="1:10" ht="14.25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</row>
    <row r="994" spans="1:10" ht="14.25" customHeight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</row>
    <row r="995" spans="1:10" ht="14.25" customHeight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</row>
    <row r="996" spans="1:10" ht="14.25" customHeight="1">
      <c r="A996" s="10"/>
      <c r="B996" s="10"/>
      <c r="C996" s="10"/>
      <c r="D996" s="10"/>
      <c r="E996" s="10"/>
      <c r="F996" s="10"/>
      <c r="G996" s="10"/>
      <c r="H996" s="10"/>
      <c r="I996" s="10"/>
      <c r="J996" s="10"/>
    </row>
    <row r="997" spans="1:10" ht="14.25" customHeight="1">
      <c r="A997" s="10"/>
      <c r="B997" s="10"/>
      <c r="C997" s="10"/>
      <c r="D997" s="10"/>
      <c r="E997" s="10"/>
      <c r="F997" s="10"/>
      <c r="G997" s="10"/>
      <c r="H997" s="10"/>
      <c r="I997" s="10"/>
      <c r="J997" s="10"/>
    </row>
    <row r="998" spans="1:10" ht="14.25" customHeight="1">
      <c r="A998" s="10"/>
      <c r="B998" s="10"/>
      <c r="C998" s="10"/>
      <c r="D998" s="10"/>
      <c r="E998" s="10"/>
      <c r="F998" s="10"/>
      <c r="G998" s="10"/>
      <c r="H998" s="10"/>
      <c r="I998" s="10"/>
      <c r="J998" s="10"/>
    </row>
    <row r="999" spans="1:10" ht="14.25" customHeight="1">
      <c r="A999" s="10"/>
      <c r="B999" s="10"/>
      <c r="C999" s="10"/>
      <c r="D999" s="10"/>
      <c r="E999" s="10"/>
      <c r="F999" s="10"/>
      <c r="G999" s="10"/>
      <c r="H999" s="10"/>
      <c r="I999" s="10"/>
      <c r="J999" s="10"/>
    </row>
    <row r="1000" spans="1:10" ht="14.25" customHeight="1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</row>
  </sheetData>
  <pageMargins left="0.7" right="0.7" top="0.75" bottom="0.75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52FF7-0093-4596-A1F9-D6B37EC4A10D}">
  <dimension ref="A1:Q996"/>
  <sheetViews>
    <sheetView tabSelected="1" workbookViewId="0">
      <selection activeCell="A8" sqref="A8:A9"/>
    </sheetView>
  </sheetViews>
  <sheetFormatPr baseColWidth="10" defaultColWidth="14.36328125" defaultRowHeight="15" customHeight="1"/>
  <cols>
    <col min="1" max="1" width="8.08984375" style="56" customWidth="1"/>
    <col min="2" max="11" width="4.7265625" style="56" bestFit="1" customWidth="1"/>
    <col min="12" max="14" width="14.36328125" style="56"/>
    <col min="15" max="15" width="14.36328125" style="57"/>
    <col min="16" max="16384" width="14.36328125" style="56"/>
  </cols>
  <sheetData>
    <row r="1" spans="1:17" ht="14.25" customHeight="1">
      <c r="A1" s="55"/>
      <c r="B1" s="55"/>
      <c r="C1" s="55"/>
      <c r="D1" s="55"/>
      <c r="E1" s="55"/>
      <c r="F1" s="55"/>
      <c r="G1" s="55"/>
      <c r="H1" s="55"/>
      <c r="I1" s="55"/>
      <c r="J1" s="55"/>
    </row>
    <row r="2" spans="1:17" ht="14.25" customHeight="1">
      <c r="A2" s="55"/>
      <c r="B2" s="55"/>
      <c r="C2" s="55"/>
      <c r="D2" s="55"/>
      <c r="E2" s="55"/>
      <c r="F2" s="55"/>
      <c r="G2" s="55"/>
      <c r="H2" s="55"/>
      <c r="I2" s="55"/>
      <c r="J2" s="55"/>
    </row>
    <row r="3" spans="1:17" ht="14.25" customHeight="1">
      <c r="A3" s="55"/>
      <c r="B3" s="55"/>
      <c r="C3" s="55"/>
      <c r="D3" s="55"/>
      <c r="E3" s="55"/>
      <c r="F3" s="55"/>
      <c r="G3" s="55"/>
      <c r="H3" s="55"/>
      <c r="I3" s="55"/>
      <c r="J3" s="55"/>
    </row>
    <row r="4" spans="1:17" ht="14.25" customHeight="1">
      <c r="A4" s="2" t="s">
        <v>0</v>
      </c>
      <c r="B4" s="55"/>
      <c r="C4" s="55"/>
      <c r="D4" s="55"/>
      <c r="E4" s="55"/>
      <c r="F4" s="55"/>
      <c r="G4" s="55"/>
      <c r="H4" s="55"/>
      <c r="I4" s="55"/>
      <c r="J4" s="55"/>
      <c r="O4" s="58"/>
      <c r="P4" s="59" t="s">
        <v>213</v>
      </c>
      <c r="Q4" s="59" t="s">
        <v>214</v>
      </c>
    </row>
    <row r="5" spans="1:17" ht="14.25" customHeight="1">
      <c r="A5" s="60" t="s">
        <v>189</v>
      </c>
      <c r="B5" s="60"/>
      <c r="C5" s="60"/>
      <c r="D5" s="60"/>
      <c r="E5" s="60"/>
      <c r="F5" s="60"/>
      <c r="G5" s="60"/>
      <c r="H5" s="60"/>
      <c r="I5" s="60"/>
      <c r="J5" s="60"/>
      <c r="O5" s="58" t="s">
        <v>215</v>
      </c>
      <c r="P5" s="59">
        <v>28.92</v>
      </c>
      <c r="Q5" s="59">
        <v>49.59</v>
      </c>
    </row>
    <row r="6" spans="1:17" ht="14.25" customHeight="1">
      <c r="A6" s="60" t="s">
        <v>256</v>
      </c>
      <c r="B6" s="60"/>
      <c r="C6" s="60"/>
      <c r="D6" s="60"/>
      <c r="E6" s="60"/>
      <c r="F6" s="60"/>
      <c r="G6" s="60"/>
      <c r="H6" s="60"/>
      <c r="I6" s="60"/>
      <c r="J6" s="60"/>
      <c r="O6" s="58" t="s">
        <v>339</v>
      </c>
      <c r="P6" s="59">
        <v>35.53</v>
      </c>
      <c r="Q6" s="59">
        <v>67.41</v>
      </c>
    </row>
    <row r="7" spans="1:17" ht="14.25" customHeight="1">
      <c r="A7" s="55"/>
      <c r="B7" s="55"/>
      <c r="C7" s="55"/>
      <c r="D7" s="55"/>
      <c r="E7" s="55"/>
      <c r="F7" s="55"/>
      <c r="G7" s="55"/>
      <c r="H7" s="55"/>
      <c r="I7" s="55"/>
      <c r="J7" s="55"/>
      <c r="O7" s="58" t="s">
        <v>345</v>
      </c>
      <c r="P7" s="59">
        <v>35.79</v>
      </c>
      <c r="Q7" s="59">
        <v>41.23</v>
      </c>
    </row>
    <row r="8" spans="1:17" ht="14.25" customHeight="1">
      <c r="A8" s="62" t="s">
        <v>314</v>
      </c>
      <c r="B8" s="60"/>
      <c r="C8" s="60"/>
      <c r="D8" s="60"/>
      <c r="E8" s="60"/>
      <c r="F8" s="60"/>
      <c r="G8" s="60"/>
      <c r="H8" s="60"/>
      <c r="I8" s="60"/>
      <c r="J8" s="60"/>
      <c r="O8" s="58" t="s">
        <v>343</v>
      </c>
      <c r="P8" s="59">
        <v>45.99</v>
      </c>
      <c r="Q8" s="59">
        <v>76.569999999999993</v>
      </c>
    </row>
    <row r="9" spans="1:17" ht="14.25" customHeight="1">
      <c r="A9" s="63" t="s">
        <v>349</v>
      </c>
      <c r="B9" s="55"/>
      <c r="C9" s="55"/>
      <c r="D9" s="55"/>
      <c r="E9" s="55"/>
      <c r="F9" s="55"/>
      <c r="G9" s="55"/>
      <c r="H9" s="55"/>
      <c r="I9" s="55"/>
      <c r="J9" s="55"/>
      <c r="O9" s="58" t="s">
        <v>216</v>
      </c>
      <c r="P9" s="59">
        <v>38.130000000000003</v>
      </c>
      <c r="Q9" s="59">
        <v>62.17</v>
      </c>
    </row>
    <row r="10" spans="1:17" ht="14.25" customHeight="1">
      <c r="A10" s="10"/>
      <c r="B10" s="10"/>
      <c r="C10" s="10"/>
      <c r="D10" s="10"/>
      <c r="E10" s="10"/>
      <c r="F10" s="10"/>
      <c r="G10" s="10"/>
      <c r="H10" s="10"/>
      <c r="I10" s="10"/>
      <c r="J10" s="10"/>
      <c r="O10" s="58" t="s">
        <v>217</v>
      </c>
      <c r="P10" s="59">
        <v>28.6</v>
      </c>
      <c r="Q10" s="59">
        <v>51.47</v>
      </c>
    </row>
    <row r="11" spans="1:17" ht="14.25" customHeight="1">
      <c r="A11" s="61"/>
      <c r="B11" s="10"/>
      <c r="C11" s="10"/>
      <c r="D11" s="10"/>
      <c r="E11" s="10"/>
      <c r="F11" s="10"/>
      <c r="G11" s="10"/>
      <c r="H11" s="10"/>
      <c r="I11" s="10"/>
      <c r="J11" s="10"/>
      <c r="O11" s="58" t="s">
        <v>344</v>
      </c>
      <c r="P11" s="59">
        <v>44.86</v>
      </c>
      <c r="Q11" s="59">
        <v>75.94</v>
      </c>
    </row>
    <row r="12" spans="1:17" ht="14.25" customHeight="1">
      <c r="A12" s="10"/>
      <c r="B12" s="10"/>
      <c r="C12" s="10"/>
      <c r="D12" s="10"/>
      <c r="E12" s="10"/>
      <c r="F12" s="10"/>
      <c r="G12" s="10"/>
      <c r="H12" s="10"/>
      <c r="I12" s="10"/>
      <c r="J12" s="10"/>
      <c r="O12" s="58" t="s">
        <v>218</v>
      </c>
      <c r="P12" s="59">
        <v>56.57</v>
      </c>
      <c r="Q12" s="59">
        <v>83.11</v>
      </c>
    </row>
    <row r="13" spans="1:17" ht="14.25" customHeight="1">
      <c r="A13" s="10"/>
      <c r="B13" s="10"/>
      <c r="C13" s="10"/>
      <c r="D13" s="10"/>
      <c r="E13" s="10"/>
      <c r="F13" s="10"/>
      <c r="G13" s="10"/>
      <c r="H13" s="10"/>
      <c r="I13" s="10"/>
      <c r="J13" s="10"/>
      <c r="O13" s="58" t="s">
        <v>219</v>
      </c>
      <c r="P13" s="59">
        <v>55.95</v>
      </c>
      <c r="Q13" s="59">
        <v>77.849999999999994</v>
      </c>
    </row>
    <row r="14" spans="1:17" ht="14.25" customHeight="1">
      <c r="A14" s="10"/>
      <c r="B14" s="10"/>
      <c r="C14" s="10"/>
      <c r="D14" s="10"/>
      <c r="E14" s="10"/>
      <c r="F14" s="10"/>
      <c r="G14" s="10"/>
      <c r="H14" s="10"/>
      <c r="I14" s="10"/>
      <c r="J14" s="10"/>
      <c r="O14" s="58" t="s">
        <v>340</v>
      </c>
      <c r="P14" s="59">
        <v>57.45</v>
      </c>
      <c r="Q14" s="59">
        <v>83.03</v>
      </c>
    </row>
    <row r="15" spans="1:17" ht="14.25" customHeight="1">
      <c r="A15" s="10"/>
      <c r="B15" s="10"/>
      <c r="C15" s="10"/>
      <c r="D15" s="10"/>
      <c r="E15" s="10"/>
      <c r="F15" s="10"/>
      <c r="G15" s="10"/>
      <c r="H15" s="10"/>
      <c r="I15" s="10"/>
      <c r="J15" s="10"/>
      <c r="O15" s="58" t="s">
        <v>220</v>
      </c>
      <c r="P15" s="59">
        <v>23.05</v>
      </c>
      <c r="Q15" s="59">
        <v>54.49</v>
      </c>
    </row>
    <row r="16" spans="1:17" ht="14.25" customHeight="1">
      <c r="A16" s="10"/>
      <c r="B16" s="10"/>
      <c r="C16" s="10"/>
      <c r="D16" s="10"/>
      <c r="E16" s="10"/>
      <c r="F16" s="10"/>
      <c r="G16" s="10"/>
      <c r="H16" s="10"/>
      <c r="I16" s="10"/>
      <c r="J16" s="10"/>
      <c r="O16" s="58" t="s">
        <v>341</v>
      </c>
      <c r="P16" s="59">
        <v>62.19</v>
      </c>
      <c r="Q16" s="59">
        <v>76.87</v>
      </c>
    </row>
    <row r="17" spans="1:17" ht="14.25" customHeight="1">
      <c r="A17" s="10"/>
      <c r="B17" s="10"/>
      <c r="C17" s="10"/>
      <c r="D17" s="10"/>
      <c r="E17" s="10"/>
      <c r="F17" s="10"/>
      <c r="G17" s="10"/>
      <c r="H17" s="10"/>
      <c r="I17" s="10"/>
      <c r="J17" s="10"/>
      <c r="O17" s="58" t="s">
        <v>221</v>
      </c>
      <c r="P17" s="59">
        <v>41.82</v>
      </c>
      <c r="Q17" s="59">
        <v>77.12</v>
      </c>
    </row>
    <row r="18" spans="1:17" ht="14.25" customHeight="1">
      <c r="A18" s="10"/>
      <c r="B18" s="10"/>
      <c r="C18" s="10"/>
      <c r="D18" s="10"/>
      <c r="E18" s="10"/>
      <c r="F18" s="10"/>
      <c r="G18" s="10"/>
      <c r="H18" s="10"/>
      <c r="I18" s="10"/>
      <c r="J18" s="10"/>
      <c r="O18" s="58" t="s">
        <v>18</v>
      </c>
      <c r="P18" s="59">
        <v>67.33</v>
      </c>
      <c r="Q18" s="59">
        <v>84.14</v>
      </c>
    </row>
    <row r="19" spans="1:17" ht="14.25" customHeight="1">
      <c r="A19" s="10"/>
      <c r="B19" s="10"/>
      <c r="C19" s="10"/>
      <c r="D19" s="10"/>
      <c r="E19" s="10"/>
      <c r="F19" s="10"/>
      <c r="G19" s="10"/>
      <c r="H19" s="10"/>
      <c r="I19" s="10"/>
      <c r="J19" s="10"/>
      <c r="O19" s="58" t="s">
        <v>222</v>
      </c>
      <c r="P19" s="59">
        <v>60.08</v>
      </c>
      <c r="Q19" s="59">
        <v>77.23</v>
      </c>
    </row>
    <row r="20" spans="1:17" ht="14.25" customHeight="1">
      <c r="A20" s="10"/>
      <c r="B20" s="10"/>
      <c r="C20" s="10"/>
      <c r="D20" s="10"/>
      <c r="E20" s="10"/>
      <c r="F20" s="10"/>
      <c r="G20" s="10"/>
      <c r="H20" s="10"/>
      <c r="I20" s="10"/>
      <c r="J20" s="10"/>
      <c r="O20" s="58" t="s">
        <v>223</v>
      </c>
      <c r="P20" s="59">
        <v>32.67</v>
      </c>
      <c r="Q20" s="59">
        <v>64.930000000000007</v>
      </c>
    </row>
    <row r="21" spans="1:17" ht="14.2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O21" s="58" t="s">
        <v>224</v>
      </c>
      <c r="P21" s="59">
        <v>45.21</v>
      </c>
      <c r="Q21" s="59">
        <v>84.24</v>
      </c>
    </row>
    <row r="22" spans="1:17" ht="14.2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O22" s="58" t="s">
        <v>225</v>
      </c>
      <c r="P22" s="59">
        <v>51.96</v>
      </c>
      <c r="Q22" s="59">
        <v>75.45</v>
      </c>
    </row>
    <row r="23" spans="1:17" ht="14.2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O23" s="58" t="s">
        <v>342</v>
      </c>
      <c r="P23" s="59">
        <v>30.35</v>
      </c>
      <c r="Q23" s="59">
        <v>60.09</v>
      </c>
    </row>
    <row r="24" spans="1:17" ht="14.2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O24" s="58" t="s">
        <v>226</v>
      </c>
      <c r="P24" s="59">
        <v>27.73</v>
      </c>
      <c r="Q24" s="59">
        <v>55.14</v>
      </c>
    </row>
    <row r="25" spans="1:17" ht="14.2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O25" s="58" t="s">
        <v>227</v>
      </c>
      <c r="P25" s="59">
        <v>36.07</v>
      </c>
      <c r="Q25" s="59">
        <v>63.22</v>
      </c>
    </row>
    <row r="26" spans="1:17" ht="14.2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O26" s="58" t="s">
        <v>228</v>
      </c>
      <c r="P26" s="59">
        <v>55.95</v>
      </c>
      <c r="Q26" s="59">
        <v>85.4</v>
      </c>
    </row>
    <row r="27" spans="1:17" ht="14.2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O27" s="58" t="s">
        <v>229</v>
      </c>
      <c r="P27" s="59">
        <v>43.96</v>
      </c>
      <c r="Q27" s="59">
        <v>69.89</v>
      </c>
    </row>
    <row r="28" spans="1:17" ht="14.2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O28" s="58" t="s">
        <v>230</v>
      </c>
      <c r="P28" s="59">
        <v>30.26</v>
      </c>
      <c r="Q28" s="59">
        <v>59.66</v>
      </c>
    </row>
    <row r="29" spans="1:17" ht="14.2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</row>
    <row r="30" spans="1:17" ht="14.2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</row>
    <row r="31" spans="1:17" ht="14.2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</row>
    <row r="32" spans="1:17" ht="14.2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</row>
    <row r="33" spans="1:10" ht="14.2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</row>
    <row r="34" spans="1:10" ht="14.2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</row>
    <row r="35" spans="1:10" ht="14.2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</row>
    <row r="36" spans="1:10" ht="14.2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</row>
    <row r="37" spans="1:10" ht="14.2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</row>
    <row r="38" spans="1:10" ht="14.2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</row>
    <row r="39" spans="1:10" ht="14.2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</row>
    <row r="40" spans="1:10" ht="14.2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</row>
    <row r="41" spans="1:10" ht="14.2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</row>
    <row r="42" spans="1:10" ht="14.2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</row>
    <row r="43" spans="1:10" ht="14.2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</row>
    <row r="44" spans="1:10" ht="14.2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</row>
    <row r="45" spans="1:10" ht="14.2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</row>
    <row r="46" spans="1:10" ht="14.2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</row>
    <row r="47" spans="1:10" ht="14.2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</row>
    <row r="48" spans="1:10" ht="14.2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</row>
    <row r="49" spans="1:10" ht="14.2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</row>
    <row r="50" spans="1:10" ht="14.2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</row>
    <row r="51" spans="1:10" ht="14.2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</row>
    <row r="52" spans="1:10" ht="14.2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</row>
    <row r="53" spans="1:10" ht="14.2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</row>
    <row r="54" spans="1:10" ht="14.2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</row>
    <row r="55" spans="1:10" ht="14.2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</row>
    <row r="56" spans="1:10" ht="14.2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</row>
    <row r="57" spans="1:10" ht="14.2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</row>
    <row r="58" spans="1:10" ht="14.2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</row>
    <row r="59" spans="1:10" ht="14.2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</row>
    <row r="60" spans="1:10" ht="14.2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</row>
    <row r="61" spans="1:10" ht="14.2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</row>
    <row r="62" spans="1:10" ht="14.2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</row>
    <row r="63" spans="1:10" ht="14.2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</row>
    <row r="64" spans="1:10" ht="14.2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</row>
    <row r="65" spans="1:10" ht="14.2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</row>
    <row r="66" spans="1:10" ht="14.2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</row>
    <row r="67" spans="1:10" ht="14.2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</row>
    <row r="68" spans="1:10" ht="14.2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</row>
    <row r="69" spans="1:10" ht="14.2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</row>
    <row r="70" spans="1:10" ht="14.2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</row>
    <row r="71" spans="1:10" ht="14.2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</row>
    <row r="72" spans="1:10" ht="14.2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</row>
    <row r="73" spans="1:10" ht="14.2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</row>
    <row r="74" spans="1:10" ht="14.2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</row>
    <row r="75" spans="1:10" ht="14.2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</row>
    <row r="76" spans="1:10" ht="14.2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</row>
    <row r="77" spans="1:10" ht="14.2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</row>
    <row r="78" spans="1:10" ht="14.2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</row>
    <row r="79" spans="1:10" ht="14.2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</row>
    <row r="80" spans="1:10" ht="14.2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</row>
    <row r="81" spans="1:10" ht="14.2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</row>
    <row r="82" spans="1:10" ht="14.2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</row>
    <row r="83" spans="1:10" ht="14.2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</row>
    <row r="84" spans="1:10" ht="14.2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</row>
    <row r="85" spans="1:10" ht="14.2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</row>
    <row r="86" spans="1:10" ht="14.2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</row>
    <row r="87" spans="1:10" ht="14.2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</row>
    <row r="88" spans="1:10" ht="14.2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</row>
    <row r="89" spans="1:10" ht="14.2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</row>
    <row r="90" spans="1:10" ht="14.2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</row>
    <row r="91" spans="1:10" ht="14.2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</row>
    <row r="92" spans="1:10" ht="14.2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</row>
    <row r="93" spans="1:10" ht="14.2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</row>
    <row r="94" spans="1:10" ht="14.2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</row>
    <row r="95" spans="1:10" ht="14.2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</row>
    <row r="96" spans="1:10" ht="14.2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</row>
    <row r="97" spans="1:10" ht="14.2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</row>
    <row r="98" spans="1:10" ht="14.2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</row>
    <row r="99" spans="1:10" ht="14.2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</row>
    <row r="100" spans="1:10" ht="14.2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</row>
    <row r="101" spans="1:10" ht="14.2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</row>
    <row r="102" spans="1:10" ht="14.2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</row>
    <row r="103" spans="1:10" ht="14.2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</row>
    <row r="104" spans="1:10" ht="14.2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</row>
    <row r="105" spans="1:10" ht="14.2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</row>
    <row r="106" spans="1:10" ht="14.2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</row>
    <row r="107" spans="1:10" ht="14.2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</row>
    <row r="108" spans="1:10" ht="14.2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</row>
    <row r="109" spans="1:10" ht="14.2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</row>
    <row r="110" spans="1:10" ht="14.2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</row>
    <row r="111" spans="1:10" ht="14.2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</row>
    <row r="112" spans="1:10" ht="14.2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</row>
    <row r="113" spans="1:10" ht="14.2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</row>
    <row r="114" spans="1:10" ht="14.2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</row>
    <row r="115" spans="1:10" ht="14.2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</row>
    <row r="116" spans="1:10" ht="14.2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</row>
    <row r="117" spans="1:10" ht="14.2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</row>
    <row r="118" spans="1:10" ht="14.2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</row>
    <row r="119" spans="1:10" ht="14.2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</row>
    <row r="120" spans="1:10" ht="14.2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</row>
    <row r="121" spans="1:10" ht="14.2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</row>
    <row r="122" spans="1:10" ht="14.2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</row>
    <row r="123" spans="1:10" ht="14.2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</row>
    <row r="124" spans="1:10" ht="14.2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</row>
    <row r="125" spans="1:10" ht="14.2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</row>
    <row r="126" spans="1:10" ht="14.2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</row>
    <row r="127" spans="1:10" ht="14.2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</row>
    <row r="128" spans="1:10" ht="14.2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</row>
    <row r="129" spans="1:10" ht="14.2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</row>
    <row r="130" spans="1:10" ht="14.2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</row>
    <row r="131" spans="1:10" ht="14.2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</row>
    <row r="132" spans="1:10" ht="14.2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</row>
    <row r="133" spans="1:10" ht="14.2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</row>
    <row r="134" spans="1:10" ht="14.2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</row>
    <row r="135" spans="1:10" ht="14.2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</row>
    <row r="136" spans="1:10" ht="14.2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</row>
    <row r="137" spans="1:10" ht="14.2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</row>
    <row r="138" spans="1:10" ht="14.2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</row>
    <row r="139" spans="1:10" ht="14.2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</row>
    <row r="140" spans="1:10" ht="14.2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</row>
    <row r="141" spans="1:10" ht="14.2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</row>
    <row r="142" spans="1:10" ht="14.2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</row>
    <row r="143" spans="1:10" ht="14.2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</row>
    <row r="144" spans="1:10" ht="14.2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</row>
    <row r="145" spans="1:10" ht="14.2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</row>
    <row r="146" spans="1:10" ht="14.2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</row>
    <row r="147" spans="1:10" ht="14.2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</row>
    <row r="148" spans="1:10" ht="14.2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</row>
    <row r="149" spans="1:10" ht="14.2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</row>
    <row r="150" spans="1:10" ht="14.2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</row>
    <row r="151" spans="1:10" ht="14.2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</row>
    <row r="152" spans="1:10" ht="14.2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</row>
    <row r="153" spans="1:10" ht="14.2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</row>
    <row r="154" spans="1:10" ht="14.2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</row>
    <row r="155" spans="1:10" ht="14.2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</row>
    <row r="156" spans="1:10" ht="14.2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</row>
    <row r="157" spans="1:10" ht="14.2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</row>
    <row r="158" spans="1:10" ht="14.2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</row>
    <row r="159" spans="1:10" ht="14.2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</row>
    <row r="160" spans="1:10" ht="14.2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</row>
    <row r="161" spans="1:10" ht="14.2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</row>
    <row r="162" spans="1:10" ht="14.2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</row>
    <row r="163" spans="1:10" ht="14.2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</row>
    <row r="164" spans="1:10" ht="14.2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</row>
    <row r="165" spans="1:10" ht="14.2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</row>
    <row r="166" spans="1:10" ht="14.2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</row>
    <row r="167" spans="1:10" ht="14.2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</row>
    <row r="168" spans="1:10" ht="14.2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</row>
    <row r="169" spans="1:10" ht="14.2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</row>
    <row r="170" spans="1:10" ht="14.2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</row>
    <row r="171" spans="1:10" ht="14.2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</row>
    <row r="172" spans="1:10" ht="14.2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</row>
    <row r="173" spans="1:10" ht="14.2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</row>
    <row r="174" spans="1:10" ht="14.2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</row>
    <row r="175" spans="1:10" ht="14.2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</row>
    <row r="176" spans="1:10" ht="14.2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</row>
    <row r="177" spans="1:10" ht="14.2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</row>
    <row r="178" spans="1:10" ht="14.2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</row>
    <row r="179" spans="1:10" ht="14.2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</row>
    <row r="180" spans="1:10" ht="14.2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</row>
    <row r="181" spans="1:10" ht="14.2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</row>
    <row r="182" spans="1:10" ht="14.2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</row>
    <row r="183" spans="1:10" ht="14.2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</row>
    <row r="184" spans="1:10" ht="14.2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</row>
    <row r="185" spans="1:10" ht="14.2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</row>
    <row r="186" spans="1:10" ht="14.2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</row>
    <row r="187" spans="1:10" ht="14.2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</row>
    <row r="188" spans="1:10" ht="14.2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</row>
    <row r="189" spans="1:10" ht="14.2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</row>
    <row r="190" spans="1:10" ht="14.2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</row>
    <row r="191" spans="1:10" ht="14.2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</row>
    <row r="192" spans="1:10" ht="14.2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</row>
    <row r="193" spans="1:10" ht="14.2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</row>
    <row r="194" spans="1:10" ht="14.2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</row>
    <row r="195" spans="1:10" ht="14.2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</row>
    <row r="196" spans="1:10" ht="14.2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</row>
    <row r="197" spans="1:10" ht="14.2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</row>
    <row r="198" spans="1:10" ht="14.2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</row>
    <row r="199" spans="1:10" ht="14.2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</row>
    <row r="200" spans="1:10" ht="14.2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</row>
    <row r="201" spans="1:10" ht="14.2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</row>
    <row r="202" spans="1:10" ht="14.2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</row>
    <row r="203" spans="1:10" ht="14.2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</row>
    <row r="204" spans="1:10" ht="14.2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</row>
    <row r="205" spans="1:10" ht="14.2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</row>
    <row r="206" spans="1:10" ht="14.2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</row>
    <row r="207" spans="1:10" ht="14.2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</row>
    <row r="208" spans="1:10" ht="14.2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</row>
    <row r="209" spans="1:10" ht="14.2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</row>
    <row r="210" spans="1:10" ht="14.2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</row>
    <row r="211" spans="1:10" ht="14.2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</row>
    <row r="212" spans="1:10" ht="14.2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</row>
    <row r="213" spans="1:10" ht="14.2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</row>
    <row r="214" spans="1:10" ht="14.2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</row>
    <row r="215" spans="1:10" ht="14.2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</row>
    <row r="216" spans="1:10" ht="14.2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</row>
    <row r="217" spans="1:10" ht="14.2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</row>
    <row r="218" spans="1:10" ht="14.2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</row>
    <row r="219" spans="1:10" ht="14.2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</row>
    <row r="220" spans="1:10" ht="14.2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</row>
    <row r="221" spans="1:10" ht="14.2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</row>
    <row r="222" spans="1:10" ht="14.2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</row>
    <row r="223" spans="1:10" ht="14.2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</row>
    <row r="224" spans="1:10" ht="14.2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</row>
    <row r="225" spans="1:10" ht="14.2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</row>
    <row r="226" spans="1:10" ht="14.2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</row>
    <row r="227" spans="1:10" ht="14.2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</row>
    <row r="228" spans="1:10" ht="14.2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</row>
    <row r="229" spans="1:10" ht="14.2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</row>
    <row r="230" spans="1:10" ht="14.2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</row>
    <row r="231" spans="1:10" ht="14.2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</row>
    <row r="232" spans="1:10" ht="14.2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</row>
    <row r="233" spans="1:10" ht="14.2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</row>
    <row r="234" spans="1:10" ht="14.2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</row>
    <row r="235" spans="1:10" ht="14.2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</row>
    <row r="236" spans="1:10" ht="14.2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</row>
    <row r="237" spans="1:10" ht="14.2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</row>
    <row r="238" spans="1:10" ht="14.2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</row>
    <row r="239" spans="1:10" ht="14.2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</row>
    <row r="240" spans="1:10" ht="14.2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</row>
    <row r="241" spans="1:10" ht="14.2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</row>
    <row r="242" spans="1:10" ht="14.2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</row>
    <row r="243" spans="1:10" ht="14.25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</row>
    <row r="244" spans="1:10" ht="14.25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</row>
    <row r="245" spans="1:10" ht="14.25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</row>
    <row r="246" spans="1:10" ht="14.2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</row>
    <row r="247" spans="1:10" ht="14.25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</row>
    <row r="248" spans="1:10" ht="14.25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</row>
    <row r="249" spans="1:10" ht="14.25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</row>
    <row r="250" spans="1:10" ht="14.25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</row>
    <row r="251" spans="1:10" ht="14.25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</row>
    <row r="252" spans="1:10" ht="14.25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</row>
    <row r="253" spans="1:10" ht="14.25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</row>
    <row r="254" spans="1:10" ht="14.25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</row>
    <row r="255" spans="1:10" ht="14.2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</row>
    <row r="256" spans="1:10" ht="14.2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</row>
    <row r="257" spans="1:10" ht="14.2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</row>
    <row r="258" spans="1:10" ht="14.2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</row>
    <row r="259" spans="1:10" ht="14.2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</row>
    <row r="260" spans="1:10" ht="14.2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</row>
    <row r="261" spans="1:10" ht="14.2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</row>
    <row r="262" spans="1:10" ht="14.2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</row>
    <row r="263" spans="1:10" ht="14.2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</row>
    <row r="264" spans="1:10" ht="14.2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</row>
    <row r="265" spans="1:10" ht="14.2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</row>
    <row r="266" spans="1:10" ht="14.2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</row>
    <row r="267" spans="1:10" ht="14.2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</row>
    <row r="268" spans="1:10" ht="14.2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</row>
    <row r="269" spans="1:10" ht="14.2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</row>
    <row r="270" spans="1:10" ht="14.2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</row>
    <row r="271" spans="1:10" ht="14.2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</row>
    <row r="272" spans="1:10" ht="14.2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</row>
    <row r="273" spans="1:10" ht="14.2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</row>
    <row r="274" spans="1:10" ht="14.2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</row>
    <row r="275" spans="1:10" ht="14.2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</row>
    <row r="276" spans="1:10" ht="14.25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</row>
    <row r="277" spans="1:10" ht="14.25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</row>
    <row r="278" spans="1:10" ht="14.25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</row>
    <row r="279" spans="1:10" ht="14.25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</row>
    <row r="280" spans="1:10" ht="14.25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</row>
    <row r="281" spans="1:10" ht="14.25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</row>
    <row r="282" spans="1:10" ht="14.25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</row>
    <row r="283" spans="1:10" ht="14.25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</row>
    <row r="284" spans="1:10" ht="14.25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</row>
    <row r="285" spans="1:10" ht="14.25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</row>
    <row r="286" spans="1:10" ht="14.25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</row>
    <row r="287" spans="1:10" ht="14.25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</row>
    <row r="288" spans="1:10" ht="14.25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</row>
    <row r="289" spans="1:10" ht="14.2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</row>
    <row r="290" spans="1:10" ht="14.25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</row>
    <row r="291" spans="1:10" ht="14.25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</row>
    <row r="292" spans="1:10" ht="14.25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</row>
    <row r="293" spans="1:10" ht="14.25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</row>
    <row r="294" spans="1:10" ht="14.25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</row>
    <row r="295" spans="1:10" ht="14.25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</row>
    <row r="296" spans="1:10" ht="14.25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</row>
    <row r="297" spans="1:10" ht="14.25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</row>
    <row r="298" spans="1:10" ht="14.25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</row>
    <row r="299" spans="1:10" ht="14.25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</row>
    <row r="300" spans="1:10" ht="14.25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</row>
    <row r="301" spans="1:10" ht="14.25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</row>
    <row r="302" spans="1:10" ht="14.25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</row>
    <row r="303" spans="1:10" ht="14.25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</row>
    <row r="304" spans="1:10" ht="14.25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</row>
    <row r="305" spans="1:10" ht="14.25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</row>
    <row r="306" spans="1:10" ht="14.25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</row>
    <row r="307" spans="1:10" ht="14.25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</row>
    <row r="308" spans="1:10" ht="14.25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</row>
    <row r="309" spans="1:10" ht="14.25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</row>
    <row r="310" spans="1:10" ht="14.25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</row>
    <row r="311" spans="1:10" ht="14.25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</row>
    <row r="312" spans="1:10" ht="14.25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</row>
    <row r="313" spans="1:10" ht="14.25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</row>
    <row r="314" spans="1:10" ht="14.25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</row>
    <row r="315" spans="1:10" ht="14.25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</row>
    <row r="316" spans="1:10" ht="14.25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</row>
    <row r="317" spans="1:10" ht="14.25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</row>
    <row r="318" spans="1:10" ht="14.25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</row>
    <row r="319" spans="1:10" ht="14.25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</row>
    <row r="320" spans="1:10" ht="14.25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</row>
    <row r="321" spans="1:10" ht="14.25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</row>
    <row r="322" spans="1:10" ht="14.25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</row>
    <row r="323" spans="1:10" ht="14.25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</row>
    <row r="324" spans="1:10" ht="14.25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</row>
    <row r="325" spans="1:10" ht="14.25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</row>
    <row r="326" spans="1:10" ht="14.25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</row>
    <row r="327" spans="1:10" ht="14.25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</row>
    <row r="328" spans="1:10" ht="14.25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</row>
    <row r="329" spans="1:10" ht="14.25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</row>
    <row r="330" spans="1:10" ht="14.25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</row>
    <row r="331" spans="1:10" ht="14.25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</row>
    <row r="332" spans="1:10" ht="14.25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</row>
    <row r="333" spans="1:10" ht="14.25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</row>
    <row r="334" spans="1:10" ht="14.25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</row>
    <row r="335" spans="1:10" ht="14.25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</row>
    <row r="336" spans="1:10" ht="14.25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</row>
    <row r="337" spans="1:10" ht="14.25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</row>
    <row r="338" spans="1:10" ht="14.25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</row>
    <row r="339" spans="1:10" ht="14.25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</row>
    <row r="340" spans="1:10" ht="14.25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</row>
    <row r="341" spans="1:10" ht="14.25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</row>
    <row r="342" spans="1:10" ht="14.25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</row>
    <row r="343" spans="1:10" ht="14.25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</row>
    <row r="344" spans="1:10" ht="14.25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</row>
    <row r="345" spans="1:10" ht="14.25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</row>
    <row r="346" spans="1:10" ht="14.25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</row>
    <row r="347" spans="1:10" ht="14.25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</row>
    <row r="348" spans="1:10" ht="14.25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</row>
    <row r="349" spans="1:10" ht="14.25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</row>
    <row r="350" spans="1:10" ht="14.25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</row>
    <row r="351" spans="1:10" ht="14.25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</row>
    <row r="352" spans="1:10" ht="14.25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</row>
    <row r="353" spans="1:10" ht="14.25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</row>
    <row r="354" spans="1:10" ht="14.25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</row>
    <row r="355" spans="1:10" ht="14.25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</row>
    <row r="356" spans="1:10" ht="14.25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</row>
    <row r="357" spans="1:10" ht="14.25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</row>
    <row r="358" spans="1:10" ht="14.25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</row>
    <row r="359" spans="1:10" ht="14.25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</row>
    <row r="360" spans="1:10" ht="14.25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</row>
    <row r="361" spans="1:10" ht="14.25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</row>
    <row r="362" spans="1:10" ht="14.25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</row>
    <row r="363" spans="1:10" ht="14.25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</row>
    <row r="364" spans="1:10" ht="14.25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</row>
    <row r="365" spans="1:10" ht="14.25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</row>
    <row r="366" spans="1:10" ht="14.25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</row>
    <row r="367" spans="1:10" ht="14.25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</row>
    <row r="368" spans="1:10" ht="14.25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</row>
    <row r="369" spans="1:10" ht="14.25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</row>
    <row r="370" spans="1:10" ht="14.25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</row>
    <row r="371" spans="1:10" ht="14.25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</row>
    <row r="372" spans="1:10" ht="14.25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</row>
    <row r="373" spans="1:10" ht="14.25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</row>
    <row r="374" spans="1:10" ht="14.25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</row>
    <row r="375" spans="1:10" ht="14.25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</row>
    <row r="376" spans="1:10" ht="14.25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</row>
    <row r="377" spans="1:10" ht="14.25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</row>
    <row r="378" spans="1:10" ht="14.25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</row>
    <row r="379" spans="1:10" ht="14.25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</row>
    <row r="380" spans="1:10" ht="14.25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</row>
    <row r="381" spans="1:10" ht="14.25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</row>
    <row r="382" spans="1:10" ht="14.25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</row>
    <row r="383" spans="1:10" ht="14.25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</row>
    <row r="384" spans="1:10" ht="14.25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</row>
    <row r="385" spans="1:10" ht="14.25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</row>
    <row r="386" spans="1:10" ht="14.25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</row>
    <row r="387" spans="1:10" ht="14.25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</row>
    <row r="388" spans="1:10" ht="14.25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</row>
    <row r="389" spans="1:10" ht="14.25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</row>
    <row r="390" spans="1:10" ht="14.25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</row>
    <row r="391" spans="1:10" ht="14.25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</row>
    <row r="392" spans="1:10" ht="14.25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</row>
    <row r="393" spans="1:10" ht="14.25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</row>
    <row r="394" spans="1:10" ht="14.25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</row>
    <row r="395" spans="1:10" ht="14.25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</row>
    <row r="396" spans="1:10" ht="14.25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</row>
    <row r="397" spans="1:10" ht="14.25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</row>
    <row r="398" spans="1:10" ht="14.25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</row>
    <row r="399" spans="1:10" ht="14.25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</row>
    <row r="400" spans="1:10" ht="14.25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</row>
    <row r="401" spans="1:10" ht="14.25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</row>
    <row r="402" spans="1:10" ht="14.25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</row>
    <row r="403" spans="1:10" ht="14.25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</row>
    <row r="404" spans="1:10" ht="14.25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</row>
    <row r="405" spans="1:10" ht="14.25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</row>
    <row r="406" spans="1:10" ht="14.25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</row>
    <row r="407" spans="1:10" ht="14.25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</row>
    <row r="408" spans="1:10" ht="14.25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</row>
    <row r="409" spans="1:10" ht="14.25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</row>
    <row r="410" spans="1:10" ht="14.25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</row>
    <row r="411" spans="1:10" ht="14.25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</row>
    <row r="412" spans="1:10" ht="14.25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</row>
    <row r="413" spans="1:10" ht="14.25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</row>
    <row r="414" spans="1:10" ht="14.25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</row>
    <row r="415" spans="1:10" ht="14.25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</row>
    <row r="416" spans="1:10" ht="14.25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</row>
    <row r="417" spans="1:10" ht="14.25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</row>
    <row r="418" spans="1:10" ht="14.25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</row>
    <row r="419" spans="1:10" ht="14.25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</row>
    <row r="420" spans="1:10" ht="14.25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</row>
    <row r="421" spans="1:10" ht="14.25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</row>
    <row r="422" spans="1:10" ht="14.25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</row>
    <row r="423" spans="1:10" ht="14.25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</row>
    <row r="424" spans="1:10" ht="14.25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</row>
    <row r="425" spans="1:10" ht="14.25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</row>
    <row r="426" spans="1:10" ht="14.25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</row>
    <row r="427" spans="1:10" ht="14.25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</row>
    <row r="428" spans="1:10" ht="14.25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</row>
    <row r="429" spans="1:10" ht="14.25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</row>
    <row r="430" spans="1:10" ht="14.25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</row>
    <row r="431" spans="1:10" ht="14.25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</row>
    <row r="432" spans="1:10" ht="14.25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</row>
    <row r="433" spans="1:10" ht="14.25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</row>
    <row r="434" spans="1:10" ht="14.25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</row>
    <row r="435" spans="1:10" ht="14.25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</row>
    <row r="436" spans="1:10" ht="14.25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</row>
    <row r="437" spans="1:10" ht="14.25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</row>
    <row r="438" spans="1:10" ht="14.25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</row>
    <row r="439" spans="1:10" ht="14.25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</row>
    <row r="440" spans="1:10" ht="14.25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</row>
    <row r="441" spans="1:10" ht="14.25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</row>
    <row r="442" spans="1:10" ht="14.25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</row>
    <row r="443" spans="1:10" ht="14.25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</row>
    <row r="444" spans="1:10" ht="14.25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</row>
    <row r="445" spans="1:10" ht="14.25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</row>
    <row r="446" spans="1:10" ht="14.25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</row>
    <row r="447" spans="1:10" ht="14.25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</row>
    <row r="448" spans="1:10" ht="14.25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</row>
    <row r="449" spans="1:10" ht="14.25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</row>
    <row r="450" spans="1:10" ht="14.25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</row>
    <row r="451" spans="1:10" ht="14.25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</row>
    <row r="452" spans="1:10" ht="14.25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</row>
    <row r="453" spans="1:10" ht="14.25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</row>
    <row r="454" spans="1:10" ht="14.25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</row>
    <row r="455" spans="1:10" ht="14.25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</row>
    <row r="456" spans="1:10" ht="14.25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</row>
    <row r="457" spans="1:10" ht="14.25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</row>
    <row r="458" spans="1:10" ht="14.25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</row>
    <row r="459" spans="1:10" ht="14.25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</row>
    <row r="460" spans="1:10" ht="14.25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</row>
    <row r="461" spans="1:10" ht="14.25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</row>
    <row r="462" spans="1:10" ht="14.25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</row>
    <row r="463" spans="1:10" ht="14.25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</row>
    <row r="464" spans="1:10" ht="14.25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</row>
    <row r="465" spans="1:10" ht="14.25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</row>
    <row r="466" spans="1:10" ht="14.25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</row>
    <row r="467" spans="1:10" ht="14.25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</row>
    <row r="468" spans="1:10" ht="14.25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</row>
    <row r="469" spans="1:10" ht="14.25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</row>
    <row r="470" spans="1:10" ht="14.25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</row>
    <row r="471" spans="1:10" ht="14.25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</row>
    <row r="472" spans="1:10" ht="14.25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</row>
    <row r="473" spans="1:10" ht="14.25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</row>
    <row r="474" spans="1:10" ht="14.25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</row>
    <row r="475" spans="1:10" ht="14.25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</row>
    <row r="476" spans="1:10" ht="14.25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</row>
    <row r="477" spans="1:10" ht="14.25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</row>
    <row r="478" spans="1:10" ht="14.25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</row>
    <row r="479" spans="1:10" ht="14.25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</row>
    <row r="480" spans="1:10" ht="14.25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</row>
    <row r="481" spans="1:10" ht="14.25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</row>
    <row r="482" spans="1:10" ht="14.25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</row>
    <row r="483" spans="1:10" ht="14.25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</row>
    <row r="484" spans="1:10" ht="14.25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</row>
    <row r="485" spans="1:10" ht="14.25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</row>
    <row r="486" spans="1:10" ht="14.25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</row>
    <row r="487" spans="1:10" ht="14.25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</row>
    <row r="488" spans="1:10" ht="14.25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</row>
    <row r="489" spans="1:10" ht="14.25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</row>
    <row r="490" spans="1:10" ht="14.25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</row>
    <row r="491" spans="1:10" ht="14.25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</row>
    <row r="492" spans="1:10" ht="14.25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</row>
    <row r="493" spans="1:10" ht="14.25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</row>
    <row r="494" spans="1:10" ht="14.25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</row>
    <row r="495" spans="1:10" ht="14.25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</row>
    <row r="496" spans="1:10" ht="14.25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</row>
    <row r="497" spans="1:10" ht="14.25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</row>
    <row r="498" spans="1:10" ht="14.25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</row>
    <row r="499" spans="1:10" ht="14.25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</row>
    <row r="500" spans="1:10" ht="14.25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</row>
    <row r="501" spans="1:10" ht="14.25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</row>
    <row r="502" spans="1:10" ht="14.25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</row>
    <row r="503" spans="1:10" ht="14.25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</row>
    <row r="504" spans="1:10" ht="14.25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</row>
    <row r="505" spans="1:10" ht="14.25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</row>
    <row r="506" spans="1:10" ht="14.25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</row>
    <row r="507" spans="1:10" ht="14.25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</row>
    <row r="508" spans="1:10" ht="14.25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</row>
    <row r="509" spans="1:10" ht="14.25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</row>
    <row r="510" spans="1:10" ht="14.25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</row>
    <row r="511" spans="1:10" ht="14.25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</row>
    <row r="512" spans="1:10" ht="14.25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</row>
    <row r="513" spans="1:10" ht="14.25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</row>
    <row r="514" spans="1:10" ht="14.25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</row>
    <row r="515" spans="1:10" ht="14.25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</row>
    <row r="516" spans="1:10" ht="14.25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</row>
    <row r="517" spans="1:10" ht="14.25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</row>
    <row r="518" spans="1:10" ht="14.25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</row>
    <row r="519" spans="1:10" ht="14.25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</row>
    <row r="520" spans="1:10" ht="14.25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</row>
    <row r="521" spans="1:10" ht="14.25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</row>
    <row r="522" spans="1:10" ht="14.25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</row>
    <row r="523" spans="1:10" ht="14.25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</row>
    <row r="524" spans="1:10" ht="14.25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</row>
    <row r="525" spans="1:10" ht="14.25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</row>
    <row r="526" spans="1:10" ht="14.25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</row>
    <row r="527" spans="1:10" ht="14.25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</row>
    <row r="528" spans="1:10" ht="14.25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</row>
    <row r="529" spans="1:10" ht="14.25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</row>
    <row r="530" spans="1:10" ht="14.25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</row>
    <row r="531" spans="1:10" ht="14.25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</row>
    <row r="532" spans="1:10" ht="14.25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</row>
    <row r="533" spans="1:10" ht="14.25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</row>
    <row r="534" spans="1:10" ht="14.25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</row>
    <row r="535" spans="1:10" ht="14.25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</row>
    <row r="536" spans="1:10" ht="14.25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</row>
    <row r="537" spans="1:10" ht="14.25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</row>
    <row r="538" spans="1:10" ht="14.25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</row>
    <row r="539" spans="1:10" ht="14.25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</row>
    <row r="540" spans="1:10" ht="14.25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</row>
    <row r="541" spans="1:10" ht="14.25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</row>
    <row r="542" spans="1:10" ht="14.25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</row>
    <row r="543" spans="1:10" ht="14.25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</row>
    <row r="544" spans="1:10" ht="14.25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</row>
    <row r="545" spans="1:10" ht="14.25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</row>
    <row r="546" spans="1:10" ht="14.25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</row>
    <row r="547" spans="1:10" ht="14.25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</row>
    <row r="548" spans="1:10" ht="14.25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</row>
    <row r="549" spans="1:10" ht="14.25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</row>
    <row r="550" spans="1:10" ht="14.25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</row>
    <row r="551" spans="1:10" ht="14.25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</row>
    <row r="552" spans="1:10" ht="14.25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</row>
    <row r="553" spans="1:10" ht="14.25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</row>
    <row r="554" spans="1:10" ht="14.25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</row>
    <row r="555" spans="1:10" ht="14.25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</row>
    <row r="556" spans="1:10" ht="14.25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</row>
    <row r="557" spans="1:10" ht="14.25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</row>
    <row r="558" spans="1:10" ht="14.25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</row>
    <row r="559" spans="1:10" ht="14.25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</row>
    <row r="560" spans="1:10" ht="14.25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</row>
    <row r="561" spans="1:10" ht="14.25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</row>
    <row r="562" spans="1:10" ht="14.25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</row>
    <row r="563" spans="1:10" ht="14.25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</row>
    <row r="564" spans="1:10" ht="14.25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</row>
    <row r="565" spans="1:10" ht="14.25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</row>
    <row r="566" spans="1:10" ht="14.25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</row>
    <row r="567" spans="1:10" ht="14.25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</row>
    <row r="568" spans="1:10" ht="14.25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</row>
    <row r="569" spans="1:10" ht="14.25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</row>
    <row r="570" spans="1:10" ht="14.25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</row>
    <row r="571" spans="1:10" ht="14.25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</row>
    <row r="572" spans="1:10" ht="14.25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</row>
    <row r="573" spans="1:10" ht="14.25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</row>
    <row r="574" spans="1:10" ht="14.25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</row>
    <row r="575" spans="1:10" ht="14.25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</row>
    <row r="576" spans="1:10" ht="14.25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</row>
    <row r="577" spans="1:10" ht="14.25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</row>
    <row r="578" spans="1:10" ht="14.25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</row>
    <row r="579" spans="1:10" ht="14.25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</row>
    <row r="580" spans="1:10" ht="14.25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</row>
    <row r="581" spans="1:10" ht="14.25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</row>
    <row r="582" spans="1:10" ht="14.25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</row>
    <row r="583" spans="1:10" ht="14.25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</row>
    <row r="584" spans="1:10" ht="14.25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</row>
    <row r="585" spans="1:10" ht="14.25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</row>
    <row r="586" spans="1:10" ht="14.25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</row>
    <row r="587" spans="1:10" ht="14.25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</row>
    <row r="588" spans="1:10" ht="14.25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</row>
    <row r="589" spans="1:10" ht="14.25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</row>
    <row r="590" spans="1:10" ht="14.25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</row>
    <row r="591" spans="1:10" ht="14.25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</row>
    <row r="592" spans="1:10" ht="14.25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</row>
    <row r="593" spans="1:10" ht="14.25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</row>
    <row r="594" spans="1:10" ht="14.25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</row>
    <row r="595" spans="1:10" ht="14.25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</row>
    <row r="596" spans="1:10" ht="14.25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</row>
    <row r="597" spans="1:10" ht="14.25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</row>
    <row r="598" spans="1:10" ht="14.25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</row>
    <row r="599" spans="1:10" ht="14.25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</row>
    <row r="600" spans="1:10" ht="14.25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</row>
    <row r="601" spans="1:10" ht="14.25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</row>
    <row r="602" spans="1:10" ht="14.25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</row>
    <row r="603" spans="1:10" ht="14.25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</row>
    <row r="604" spans="1:10" ht="14.25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</row>
    <row r="605" spans="1:10" ht="14.25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</row>
    <row r="606" spans="1:10" ht="14.25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</row>
    <row r="607" spans="1:10" ht="14.25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</row>
    <row r="608" spans="1:10" ht="14.25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</row>
    <row r="609" spans="1:10" ht="14.25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</row>
    <row r="610" spans="1:10" ht="14.25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</row>
    <row r="611" spans="1:10" ht="14.25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</row>
    <row r="612" spans="1:10" ht="14.25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</row>
    <row r="613" spans="1:10" ht="14.25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</row>
    <row r="614" spans="1:10" ht="14.25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</row>
    <row r="615" spans="1:10" ht="14.25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</row>
    <row r="616" spans="1:10" ht="14.25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</row>
    <row r="617" spans="1:10" ht="14.25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</row>
    <row r="618" spans="1:10" ht="14.25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</row>
    <row r="619" spans="1:10" ht="14.25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</row>
    <row r="620" spans="1:10" ht="14.25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</row>
    <row r="621" spans="1:10" ht="14.25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</row>
    <row r="622" spans="1:10" ht="14.25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</row>
    <row r="623" spans="1:10" ht="14.25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</row>
    <row r="624" spans="1:10" ht="14.25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</row>
    <row r="625" spans="1:10" ht="14.25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</row>
    <row r="626" spans="1:10" ht="14.25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</row>
    <row r="627" spans="1:10" ht="14.25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</row>
    <row r="628" spans="1:10" ht="14.25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</row>
    <row r="629" spans="1:10" ht="14.25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</row>
    <row r="630" spans="1:10" ht="14.25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</row>
    <row r="631" spans="1:10" ht="14.25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</row>
    <row r="632" spans="1:10" ht="14.25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</row>
    <row r="633" spans="1:10" ht="14.25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</row>
    <row r="634" spans="1:10" ht="14.25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</row>
    <row r="635" spans="1:10" ht="14.25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</row>
    <row r="636" spans="1:10" ht="14.25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</row>
    <row r="637" spans="1:10" ht="14.25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</row>
    <row r="638" spans="1:10" ht="14.25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</row>
    <row r="639" spans="1:10" ht="14.25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</row>
    <row r="640" spans="1:10" ht="14.25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</row>
    <row r="641" spans="1:10" ht="14.25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</row>
    <row r="642" spans="1:10" ht="14.25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</row>
    <row r="643" spans="1:10" ht="14.25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</row>
    <row r="644" spans="1:10" ht="14.25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</row>
    <row r="645" spans="1:10" ht="14.25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</row>
    <row r="646" spans="1:10" ht="14.25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</row>
    <row r="647" spans="1:10" ht="14.25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</row>
    <row r="648" spans="1:10" ht="14.25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</row>
    <row r="649" spans="1:10" ht="14.25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</row>
    <row r="650" spans="1:10" ht="14.25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</row>
    <row r="651" spans="1:10" ht="14.25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</row>
    <row r="652" spans="1:10" ht="14.25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</row>
    <row r="653" spans="1:10" ht="14.25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</row>
    <row r="654" spans="1:10" ht="14.25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</row>
    <row r="655" spans="1:10" ht="14.25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</row>
    <row r="656" spans="1:10" ht="14.25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</row>
    <row r="657" spans="1:10" ht="14.25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</row>
    <row r="658" spans="1:10" ht="14.25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</row>
    <row r="659" spans="1:10" ht="14.25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</row>
    <row r="660" spans="1:10" ht="14.25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</row>
    <row r="661" spans="1:10" ht="14.25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</row>
    <row r="662" spans="1:10" ht="14.25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</row>
    <row r="663" spans="1:10" ht="14.25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</row>
    <row r="664" spans="1:10" ht="14.25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</row>
    <row r="665" spans="1:10" ht="14.25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</row>
    <row r="666" spans="1:10" ht="14.25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</row>
    <row r="667" spans="1:10" ht="14.25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</row>
    <row r="668" spans="1:10" ht="14.25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</row>
    <row r="669" spans="1:10" ht="14.25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</row>
    <row r="670" spans="1:10" ht="14.25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</row>
    <row r="671" spans="1:10" ht="14.25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</row>
    <row r="672" spans="1:10" ht="14.25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</row>
    <row r="673" spans="1:10" ht="14.25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</row>
    <row r="674" spans="1:10" ht="14.25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</row>
    <row r="675" spans="1:10" ht="14.25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</row>
    <row r="676" spans="1:10" ht="14.25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</row>
    <row r="677" spans="1:10" ht="14.25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</row>
    <row r="678" spans="1:10" ht="14.25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</row>
    <row r="679" spans="1:10" ht="14.25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</row>
    <row r="680" spans="1:10" ht="14.25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</row>
    <row r="681" spans="1:10" ht="14.25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</row>
    <row r="682" spans="1:10" ht="14.25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</row>
    <row r="683" spans="1:10" ht="14.25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</row>
    <row r="684" spans="1:10" ht="14.25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</row>
    <row r="685" spans="1:10" ht="14.25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</row>
    <row r="686" spans="1:10" ht="14.25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</row>
    <row r="687" spans="1:10" ht="14.25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</row>
    <row r="688" spans="1:10" ht="14.25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</row>
    <row r="689" spans="1:10" ht="14.25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</row>
    <row r="690" spans="1:10" ht="14.25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</row>
    <row r="691" spans="1:10" ht="14.25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</row>
    <row r="692" spans="1:10" ht="14.25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</row>
    <row r="693" spans="1:10" ht="14.25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</row>
    <row r="694" spans="1:10" ht="14.25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</row>
    <row r="695" spans="1:10" ht="14.25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</row>
    <row r="696" spans="1:10" ht="14.25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</row>
    <row r="697" spans="1:10" ht="14.25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</row>
    <row r="698" spans="1:10" ht="14.25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</row>
    <row r="699" spans="1:10" ht="14.25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</row>
    <row r="700" spans="1:10" ht="14.25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</row>
    <row r="701" spans="1:10" ht="14.25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</row>
    <row r="702" spans="1:10" ht="14.25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</row>
    <row r="703" spans="1:10" ht="14.25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</row>
    <row r="704" spans="1:10" ht="14.25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</row>
    <row r="705" spans="1:10" ht="14.25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</row>
    <row r="706" spans="1:10" ht="14.25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</row>
    <row r="707" spans="1:10" ht="14.25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</row>
    <row r="708" spans="1:10" ht="14.25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</row>
    <row r="709" spans="1:10" ht="14.25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</row>
    <row r="710" spans="1:10" ht="14.25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</row>
    <row r="711" spans="1:10" ht="14.25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</row>
    <row r="712" spans="1:10" ht="14.25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</row>
    <row r="713" spans="1:10" ht="14.25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</row>
    <row r="714" spans="1:10" ht="14.25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</row>
    <row r="715" spans="1:10" ht="14.25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</row>
    <row r="716" spans="1:10" ht="14.25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</row>
    <row r="717" spans="1:10" ht="14.25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</row>
    <row r="718" spans="1:10" ht="14.25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</row>
    <row r="719" spans="1:10" ht="14.25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</row>
    <row r="720" spans="1:10" ht="14.25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</row>
    <row r="721" spans="1:10" ht="14.25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</row>
    <row r="722" spans="1:10" ht="14.25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</row>
    <row r="723" spans="1:10" ht="14.25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</row>
    <row r="724" spans="1:10" ht="14.25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</row>
    <row r="725" spans="1:10" ht="14.25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</row>
    <row r="726" spans="1:10" ht="14.25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</row>
    <row r="727" spans="1:10" ht="14.25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</row>
    <row r="728" spans="1:10" ht="14.25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</row>
    <row r="729" spans="1:10" ht="14.25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</row>
    <row r="730" spans="1:10" ht="14.25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</row>
    <row r="731" spans="1:10" ht="14.25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</row>
    <row r="732" spans="1:10" ht="14.25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</row>
    <row r="733" spans="1:10" ht="14.25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</row>
    <row r="734" spans="1:10" ht="14.25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</row>
    <row r="735" spans="1:10" ht="14.25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</row>
    <row r="736" spans="1:10" ht="14.25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</row>
    <row r="737" spans="1:10" ht="14.25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</row>
    <row r="738" spans="1:10" ht="14.25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</row>
    <row r="739" spans="1:10" ht="14.25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</row>
    <row r="740" spans="1:10" ht="14.25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</row>
    <row r="741" spans="1:10" ht="14.25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</row>
    <row r="742" spans="1:10" ht="14.25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</row>
    <row r="743" spans="1:10" ht="14.25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</row>
    <row r="744" spans="1:10" ht="14.25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</row>
    <row r="745" spans="1:10" ht="14.25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</row>
    <row r="746" spans="1:10" ht="14.25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</row>
    <row r="747" spans="1:10" ht="14.25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</row>
    <row r="748" spans="1:10" ht="14.25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</row>
    <row r="749" spans="1:10" ht="14.25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</row>
    <row r="750" spans="1:10" ht="14.25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</row>
    <row r="751" spans="1:10" ht="14.25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</row>
    <row r="752" spans="1:10" ht="14.25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</row>
    <row r="753" spans="1:10" ht="14.25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</row>
    <row r="754" spans="1:10" ht="14.25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</row>
    <row r="755" spans="1:10" ht="14.25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</row>
    <row r="756" spans="1:10" ht="14.25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</row>
    <row r="757" spans="1:10" ht="14.25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</row>
    <row r="758" spans="1:10" ht="14.25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</row>
    <row r="759" spans="1:10" ht="14.25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</row>
    <row r="760" spans="1:10" ht="14.25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</row>
    <row r="761" spans="1:10" ht="14.25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</row>
    <row r="762" spans="1:10" ht="14.25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</row>
    <row r="763" spans="1:10" ht="14.25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</row>
    <row r="764" spans="1:10" ht="14.25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</row>
    <row r="765" spans="1:10" ht="14.25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</row>
    <row r="766" spans="1:10" ht="14.25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</row>
    <row r="767" spans="1:10" ht="14.25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</row>
    <row r="768" spans="1:10" ht="14.25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</row>
    <row r="769" spans="1:10" ht="14.25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</row>
    <row r="770" spans="1:10" ht="14.25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</row>
    <row r="771" spans="1:10" ht="14.25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</row>
    <row r="772" spans="1:10" ht="14.25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</row>
    <row r="773" spans="1:10" ht="14.25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</row>
    <row r="774" spans="1:10" ht="14.25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</row>
    <row r="775" spans="1:10" ht="14.25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</row>
    <row r="776" spans="1:10" ht="14.25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</row>
    <row r="777" spans="1:10" ht="14.25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</row>
    <row r="778" spans="1:10" ht="14.25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</row>
    <row r="779" spans="1:10" ht="14.25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</row>
    <row r="780" spans="1:10" ht="14.25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</row>
    <row r="781" spans="1:10" ht="14.25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</row>
    <row r="782" spans="1:10" ht="14.25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</row>
    <row r="783" spans="1:10" ht="14.25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</row>
    <row r="784" spans="1:10" ht="14.25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</row>
    <row r="785" spans="1:10" ht="14.25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</row>
    <row r="786" spans="1:10" ht="14.25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</row>
    <row r="787" spans="1:10" ht="14.25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</row>
    <row r="788" spans="1:10" ht="14.25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</row>
    <row r="789" spans="1:10" ht="14.25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</row>
    <row r="790" spans="1:10" ht="14.25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</row>
    <row r="791" spans="1:10" ht="14.25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</row>
    <row r="792" spans="1:10" ht="14.25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</row>
    <row r="793" spans="1:10" ht="14.25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</row>
    <row r="794" spans="1:10" ht="14.25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</row>
    <row r="795" spans="1:10" ht="14.25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</row>
    <row r="796" spans="1:10" ht="14.25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</row>
    <row r="797" spans="1:10" ht="14.25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</row>
    <row r="798" spans="1:10" ht="14.25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</row>
    <row r="799" spans="1:10" ht="14.25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</row>
    <row r="800" spans="1:10" ht="14.25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</row>
    <row r="801" spans="1:10" ht="14.25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</row>
    <row r="802" spans="1:10" ht="14.25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</row>
    <row r="803" spans="1:10" ht="14.25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</row>
    <row r="804" spans="1:10" ht="14.25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</row>
    <row r="805" spans="1:10" ht="14.25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</row>
    <row r="806" spans="1:10" ht="14.25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</row>
    <row r="807" spans="1:10" ht="14.25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</row>
    <row r="808" spans="1:10" ht="14.25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</row>
    <row r="809" spans="1:10" ht="14.25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</row>
    <row r="810" spans="1:10" ht="14.25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</row>
    <row r="811" spans="1:10" ht="14.25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</row>
    <row r="812" spans="1:10" ht="14.25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</row>
    <row r="813" spans="1:10" ht="14.25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</row>
    <row r="814" spans="1:10" ht="14.25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</row>
    <row r="815" spans="1:10" ht="14.25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</row>
    <row r="816" spans="1:10" ht="14.25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</row>
    <row r="817" spans="1:10" ht="14.25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</row>
    <row r="818" spans="1:10" ht="14.25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</row>
    <row r="819" spans="1:10" ht="14.25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</row>
    <row r="820" spans="1:10" ht="14.25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</row>
    <row r="821" spans="1:10" ht="14.25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</row>
    <row r="822" spans="1:10" ht="14.25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</row>
    <row r="823" spans="1:10" ht="14.25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</row>
    <row r="824" spans="1:10" ht="14.25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</row>
    <row r="825" spans="1:10" ht="14.25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</row>
    <row r="826" spans="1:10" ht="14.25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</row>
    <row r="827" spans="1:10" ht="14.25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</row>
    <row r="828" spans="1:10" ht="14.25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</row>
    <row r="829" spans="1:10" ht="14.25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</row>
    <row r="830" spans="1:10" ht="14.25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</row>
    <row r="831" spans="1:10" ht="14.25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</row>
    <row r="832" spans="1:10" ht="14.25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</row>
    <row r="833" spans="1:10" ht="14.25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</row>
    <row r="834" spans="1:10" ht="14.25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</row>
    <row r="835" spans="1:10" ht="14.25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</row>
    <row r="836" spans="1:10" ht="14.25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</row>
    <row r="837" spans="1:10" ht="14.25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</row>
    <row r="838" spans="1:10" ht="14.25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</row>
    <row r="839" spans="1:10" ht="14.25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</row>
    <row r="840" spans="1:10" ht="14.25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</row>
    <row r="841" spans="1:10" ht="14.25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</row>
    <row r="842" spans="1:10" ht="14.25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</row>
    <row r="843" spans="1:10" ht="14.25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</row>
    <row r="844" spans="1:10" ht="14.25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</row>
    <row r="845" spans="1:10" ht="14.25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</row>
    <row r="846" spans="1:10" ht="14.25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</row>
    <row r="847" spans="1:10" ht="14.25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</row>
    <row r="848" spans="1:10" ht="14.25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</row>
    <row r="849" spans="1:10" ht="14.25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</row>
    <row r="850" spans="1:10" ht="14.25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</row>
    <row r="851" spans="1:10" ht="14.25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</row>
    <row r="852" spans="1:10" ht="14.25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</row>
    <row r="853" spans="1:10" ht="14.25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</row>
    <row r="854" spans="1:10" ht="14.25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</row>
    <row r="855" spans="1:10" ht="14.25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</row>
    <row r="856" spans="1:10" ht="14.25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</row>
    <row r="857" spans="1:10" ht="14.25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</row>
    <row r="858" spans="1:10" ht="14.25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</row>
    <row r="859" spans="1:10" ht="14.25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</row>
    <row r="860" spans="1:10" ht="14.25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</row>
    <row r="861" spans="1:10" ht="14.25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</row>
    <row r="862" spans="1:10" ht="14.25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</row>
    <row r="863" spans="1:10" ht="14.25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</row>
    <row r="864" spans="1:10" ht="14.25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</row>
    <row r="865" spans="1:10" ht="14.25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</row>
    <row r="866" spans="1:10" ht="14.25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</row>
    <row r="867" spans="1:10" ht="14.25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</row>
    <row r="868" spans="1:10" ht="14.25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</row>
    <row r="869" spans="1:10" ht="14.25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</row>
    <row r="870" spans="1:10" ht="14.25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</row>
    <row r="871" spans="1:10" ht="14.25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</row>
    <row r="872" spans="1:10" ht="14.25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</row>
    <row r="873" spans="1:10" ht="14.25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</row>
    <row r="874" spans="1:10" ht="14.25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</row>
    <row r="875" spans="1:10" ht="14.25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</row>
    <row r="876" spans="1:10" ht="14.25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</row>
    <row r="877" spans="1:10" ht="14.25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</row>
    <row r="878" spans="1:10" ht="14.25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</row>
    <row r="879" spans="1:10" ht="14.25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</row>
    <row r="880" spans="1:10" ht="14.25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</row>
    <row r="881" spans="1:10" ht="14.25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</row>
    <row r="882" spans="1:10" ht="14.25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</row>
    <row r="883" spans="1:10" ht="14.25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</row>
    <row r="884" spans="1:10" ht="14.25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</row>
    <row r="885" spans="1:10" ht="14.25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</row>
    <row r="886" spans="1:10" ht="14.25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</row>
    <row r="887" spans="1:10" ht="14.25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</row>
    <row r="888" spans="1:10" ht="14.25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</row>
    <row r="889" spans="1:10" ht="14.25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</row>
    <row r="890" spans="1:10" ht="14.25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</row>
    <row r="891" spans="1:10" ht="14.25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</row>
    <row r="892" spans="1:10" ht="14.25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</row>
    <row r="893" spans="1:10" ht="14.25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</row>
    <row r="894" spans="1:10" ht="14.25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</row>
    <row r="895" spans="1:10" ht="14.25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</row>
    <row r="896" spans="1:10" ht="14.25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</row>
    <row r="897" spans="1:10" ht="14.25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</row>
    <row r="898" spans="1:10" ht="14.25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</row>
    <row r="899" spans="1:10" ht="14.25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</row>
    <row r="900" spans="1:10" ht="14.25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</row>
    <row r="901" spans="1:10" ht="14.25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</row>
    <row r="902" spans="1:10" ht="14.25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</row>
    <row r="903" spans="1:10" ht="14.25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</row>
    <row r="904" spans="1:10" ht="14.25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</row>
    <row r="905" spans="1:10" ht="14.25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</row>
    <row r="906" spans="1:10" ht="14.25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</row>
    <row r="907" spans="1:10" ht="14.25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</row>
    <row r="908" spans="1:10" ht="14.25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</row>
    <row r="909" spans="1:10" ht="14.25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</row>
    <row r="910" spans="1:10" ht="14.25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</row>
    <row r="911" spans="1:10" ht="14.25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</row>
    <row r="912" spans="1:10" ht="14.25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</row>
    <row r="913" spans="1:10" ht="14.25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</row>
    <row r="914" spans="1:10" ht="14.25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</row>
    <row r="915" spans="1:10" ht="14.25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</row>
    <row r="916" spans="1:10" ht="14.25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</row>
    <row r="917" spans="1:10" ht="14.25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</row>
    <row r="918" spans="1:10" ht="14.25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</row>
    <row r="919" spans="1:10" ht="14.25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</row>
    <row r="920" spans="1:10" ht="14.25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</row>
    <row r="921" spans="1:10" ht="14.25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</row>
    <row r="922" spans="1:10" ht="14.25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</row>
    <row r="923" spans="1:10" ht="14.25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</row>
    <row r="924" spans="1:10" ht="14.25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</row>
    <row r="925" spans="1:10" ht="14.25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</row>
    <row r="926" spans="1:10" ht="14.25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</row>
    <row r="927" spans="1:10" ht="14.25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</row>
    <row r="928" spans="1:10" ht="14.25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</row>
    <row r="929" spans="1:10" ht="14.25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</row>
    <row r="930" spans="1:10" ht="14.25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</row>
    <row r="931" spans="1:10" ht="14.25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</row>
    <row r="932" spans="1:10" ht="14.25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</row>
    <row r="933" spans="1:10" ht="14.25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</row>
    <row r="934" spans="1:10" ht="14.25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</row>
    <row r="935" spans="1:10" ht="14.25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</row>
    <row r="936" spans="1:10" ht="14.25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</row>
    <row r="937" spans="1:10" ht="14.25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</row>
    <row r="938" spans="1:10" ht="14.25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</row>
    <row r="939" spans="1:10" ht="14.25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</row>
    <row r="940" spans="1:10" ht="14.25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</row>
    <row r="941" spans="1:10" ht="14.25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</row>
    <row r="942" spans="1:10" ht="14.25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</row>
    <row r="943" spans="1:10" ht="14.25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</row>
    <row r="944" spans="1:10" ht="14.25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</row>
    <row r="945" spans="1:10" ht="14.25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</row>
    <row r="946" spans="1:10" ht="14.25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</row>
    <row r="947" spans="1:10" ht="14.25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</row>
    <row r="948" spans="1:10" ht="14.25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</row>
    <row r="949" spans="1:10" ht="14.25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</row>
    <row r="950" spans="1:10" ht="14.25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</row>
    <row r="951" spans="1:10" ht="14.25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</row>
    <row r="952" spans="1:10" ht="14.25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</row>
    <row r="953" spans="1:10" ht="14.25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</row>
    <row r="954" spans="1:10" ht="14.25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</row>
    <row r="955" spans="1:10" ht="14.25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</row>
    <row r="956" spans="1:10" ht="14.25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</row>
    <row r="957" spans="1:10" ht="14.25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</row>
    <row r="958" spans="1:10" ht="14.25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</row>
    <row r="959" spans="1:10" ht="14.25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</row>
    <row r="960" spans="1:10" ht="14.25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</row>
    <row r="961" spans="1:10" ht="14.25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</row>
    <row r="962" spans="1:10" ht="14.25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</row>
    <row r="963" spans="1:10" ht="14.25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</row>
    <row r="964" spans="1:10" ht="14.25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</row>
    <row r="965" spans="1:10" ht="14.25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</row>
    <row r="966" spans="1:10" ht="14.25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</row>
    <row r="967" spans="1:10" ht="14.25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</row>
    <row r="968" spans="1:10" ht="14.25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</row>
    <row r="969" spans="1:10" ht="14.25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</row>
    <row r="970" spans="1:10" ht="14.25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</row>
    <row r="971" spans="1:10" ht="14.25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</row>
    <row r="972" spans="1:10" ht="14.25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</row>
    <row r="973" spans="1:10" ht="14.25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</row>
    <row r="974" spans="1:10" ht="14.25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</row>
    <row r="975" spans="1:10" ht="14.25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</row>
    <row r="976" spans="1:10" ht="14.25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</row>
    <row r="977" spans="1:10" ht="14.25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</row>
    <row r="978" spans="1:10" ht="14.25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</row>
    <row r="979" spans="1:10" ht="14.25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</row>
    <row r="980" spans="1:10" ht="14.25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</row>
    <row r="981" spans="1:10" ht="14.25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</row>
    <row r="982" spans="1:10" ht="14.25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</row>
    <row r="983" spans="1:10" ht="14.25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</row>
    <row r="984" spans="1:10" ht="14.25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</row>
    <row r="985" spans="1:10" ht="14.25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</row>
    <row r="986" spans="1:10" ht="14.25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</row>
    <row r="987" spans="1:10" ht="14.25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</row>
    <row r="988" spans="1:10" ht="14.25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</row>
    <row r="989" spans="1:10" ht="14.25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</row>
    <row r="990" spans="1:10" ht="14.25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</row>
    <row r="991" spans="1:10" ht="14.25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</row>
    <row r="992" spans="1:10" ht="14.25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</row>
    <row r="993" spans="1:10" ht="14.25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</row>
    <row r="994" spans="1:10" ht="14.25" customHeight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</row>
    <row r="995" spans="1:10" ht="14.25" customHeight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</row>
    <row r="996" spans="1:10" ht="14.25" customHeight="1">
      <c r="A996" s="10"/>
      <c r="B996" s="10"/>
      <c r="C996" s="10"/>
      <c r="D996" s="10"/>
      <c r="E996" s="10"/>
      <c r="F996" s="10"/>
      <c r="G996" s="10"/>
      <c r="H996" s="10"/>
      <c r="I996" s="10"/>
      <c r="J996" s="10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997"/>
  <sheetViews>
    <sheetView showGridLines="0" workbookViewId="0">
      <selection activeCell="D9" sqref="D9"/>
    </sheetView>
  </sheetViews>
  <sheetFormatPr baseColWidth="10" defaultColWidth="14.36328125" defaultRowHeight="15" customHeight="1"/>
  <cols>
    <col min="1" max="12" width="10.36328125" customWidth="1"/>
    <col min="13" max="13" width="24.36328125" customWidth="1"/>
    <col min="14" max="26" width="10.36328125" customWidth="1"/>
  </cols>
  <sheetData>
    <row r="1" spans="1:26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3" t="s">
        <v>189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4.25" customHeight="1">
      <c r="A6" s="3" t="s">
        <v>15</v>
      </c>
      <c r="B6" s="3"/>
      <c r="C6" s="3"/>
      <c r="D6" s="3"/>
      <c r="E6" s="3"/>
      <c r="F6" s="3"/>
      <c r="G6" s="3"/>
      <c r="H6" s="3"/>
      <c r="I6" s="3"/>
      <c r="J6" s="3"/>
      <c r="K6" s="1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4.2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50" t="s">
        <v>315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4.25" customHeight="1">
      <c r="A9" s="64" t="s">
        <v>346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>
      <c r="A27" s="31"/>
      <c r="B27" s="31" t="s">
        <v>8</v>
      </c>
      <c r="C27" s="31" t="s">
        <v>7</v>
      </c>
      <c r="D27" s="31" t="s">
        <v>9</v>
      </c>
      <c r="E27" s="31" t="s">
        <v>4</v>
      </c>
      <c r="F27" s="31" t="s">
        <v>6</v>
      </c>
      <c r="G27" s="31" t="s">
        <v>195</v>
      </c>
      <c r="H27" s="31" t="s">
        <v>207</v>
      </c>
      <c r="I27" s="31" t="s">
        <v>206</v>
      </c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>
      <c r="A28" s="31" t="s">
        <v>231</v>
      </c>
      <c r="B28" s="31">
        <v>0</v>
      </c>
      <c r="C28" s="31">
        <v>2</v>
      </c>
      <c r="D28" s="31">
        <v>1</v>
      </c>
      <c r="E28" s="31">
        <v>5</v>
      </c>
      <c r="F28" s="31">
        <v>6.5</v>
      </c>
      <c r="G28" s="31">
        <v>6</v>
      </c>
      <c r="H28" s="31">
        <v>0</v>
      </c>
      <c r="I28" s="31">
        <v>1</v>
      </c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>
      <c r="A29" s="31" t="s">
        <v>232</v>
      </c>
      <c r="B29" s="31">
        <v>27</v>
      </c>
      <c r="C29" s="31">
        <v>39</v>
      </c>
      <c r="D29" s="31">
        <v>48</v>
      </c>
      <c r="E29" s="31">
        <v>63</v>
      </c>
      <c r="F29" s="31">
        <v>68</v>
      </c>
      <c r="G29" s="31">
        <v>68</v>
      </c>
      <c r="H29" s="31">
        <v>57</v>
      </c>
      <c r="I29" s="31">
        <v>69</v>
      </c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>
      <c r="A40" s="12" t="s">
        <v>16</v>
      </c>
      <c r="B40" s="10"/>
      <c r="C40" s="10"/>
      <c r="D40" s="10"/>
      <c r="E40" s="10"/>
      <c r="F40" s="10"/>
      <c r="G40" s="10"/>
      <c r="H40" s="10"/>
      <c r="I40" s="12" t="s">
        <v>17</v>
      </c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</sheetData>
  <pageMargins left="0.7" right="0.7" top="0.75" bottom="0.75" header="0" footer="0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1021"/>
  <sheetViews>
    <sheetView showGridLines="0" topLeftCell="A25" workbookViewId="0">
      <selection activeCell="A32" sqref="A32:A33"/>
    </sheetView>
  </sheetViews>
  <sheetFormatPr baseColWidth="10" defaultColWidth="14.36328125" defaultRowHeight="15" customHeight="1"/>
  <cols>
    <col min="1" max="11" width="10.7265625" customWidth="1"/>
    <col min="12" max="12" width="11.7265625" customWidth="1"/>
    <col min="13" max="21" width="10.7265625" customWidth="1"/>
  </cols>
  <sheetData>
    <row r="1" spans="1:2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2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12.75" customHeight="1">
      <c r="A4" s="2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12.75" customHeight="1">
      <c r="A5" s="3" t="s">
        <v>189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</row>
    <row r="6" spans="1:21" ht="12.75" customHeight="1">
      <c r="A6" s="3" t="s">
        <v>318</v>
      </c>
      <c r="B6" s="3"/>
      <c r="C6" s="3"/>
      <c r="D6" s="3"/>
      <c r="E6" s="3"/>
      <c r="F6" s="3"/>
      <c r="G6" s="3"/>
      <c r="H6" s="3"/>
      <c r="I6" s="3"/>
      <c r="J6" s="3"/>
      <c r="K6" s="1"/>
      <c r="L6" s="3"/>
      <c r="M6" s="3"/>
      <c r="N6" s="3"/>
      <c r="O6" s="3"/>
      <c r="P6" s="3"/>
      <c r="Q6" s="3"/>
      <c r="R6" s="3"/>
      <c r="S6" s="3"/>
      <c r="T6" s="3"/>
      <c r="U6" s="3"/>
    </row>
    <row r="7" spans="1:21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12.75" customHeight="1">
      <c r="A8" s="50" t="s">
        <v>316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</row>
    <row r="9" spans="1:21" ht="12.75" customHeight="1">
      <c r="A9" s="51" t="s">
        <v>317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12.75" customHeight="1">
      <c r="A10" s="1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2.75" customHeight="1">
      <c r="A11" s="1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2.75" customHeight="1">
      <c r="A12" s="1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2.75" customHeight="1">
      <c r="A13" s="1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2.75" customHeight="1">
      <c r="A14" s="1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2.75" customHeight="1">
      <c r="A15" s="1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2.75" customHeight="1">
      <c r="A16" s="1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2.75" customHeight="1">
      <c r="A17" s="1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2.75" customHeight="1">
      <c r="A18" s="1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2.75" customHeight="1">
      <c r="A19" s="1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2.75" customHeight="1">
      <c r="A20" s="1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2.75" customHeight="1">
      <c r="A21" s="1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2.75" customHeight="1">
      <c r="A22" s="1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2.75" customHeight="1">
      <c r="A23" s="1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2.75" customHeight="1">
      <c r="A24" s="1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2.75" customHeight="1">
      <c r="A25" s="1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2.75" customHeight="1">
      <c r="A26" s="1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2.75" customHeight="1">
      <c r="A27" s="1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2.75" customHeight="1">
      <c r="A28" s="1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2.75" customHeight="1">
      <c r="A29" s="1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2.75" customHeight="1">
      <c r="A30" s="3" t="s">
        <v>319</v>
      </c>
      <c r="B30" s="3"/>
      <c r="C30" s="3"/>
      <c r="D30" s="3"/>
      <c r="E30" s="3"/>
      <c r="F30" s="3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2.75" customHeight="1">
      <c r="A31" s="1"/>
      <c r="B31" s="1"/>
      <c r="C31" s="1"/>
      <c r="D31" s="1"/>
      <c r="E31" s="1"/>
      <c r="F31" s="1"/>
      <c r="L31" s="13"/>
    </row>
    <row r="32" spans="1:21" ht="12.75" customHeight="1">
      <c r="A32" s="50" t="s">
        <v>347</v>
      </c>
      <c r="B32" s="3"/>
      <c r="C32" s="3"/>
      <c r="D32" s="3"/>
      <c r="E32" s="3"/>
      <c r="F32" s="3"/>
      <c r="L32" s="13"/>
    </row>
    <row r="33" spans="1:12" ht="12.75" customHeight="1">
      <c r="A33" s="51" t="s">
        <v>317</v>
      </c>
      <c r="B33" s="1"/>
      <c r="C33" s="1"/>
      <c r="D33" s="1"/>
      <c r="E33" s="1"/>
      <c r="F33" s="1"/>
      <c r="L33" s="14"/>
    </row>
    <row r="34" spans="1:12" ht="12.75" customHeight="1">
      <c r="L34" s="14"/>
    </row>
    <row r="35" spans="1:12" ht="12.75" customHeight="1">
      <c r="L35" s="14"/>
    </row>
    <row r="36" spans="1:12" ht="12.75" customHeight="1">
      <c r="L36" s="14"/>
    </row>
    <row r="37" spans="1:12" ht="12.75" customHeight="1">
      <c r="L37" s="14"/>
    </row>
    <row r="38" spans="1:12" ht="12.75" customHeight="1">
      <c r="L38" s="14"/>
    </row>
    <row r="39" spans="1:12" ht="12.75" customHeight="1">
      <c r="L39" s="14"/>
    </row>
    <row r="40" spans="1:12" ht="12.75" customHeight="1">
      <c r="L40" s="14"/>
    </row>
    <row r="41" spans="1:12" ht="12.75" customHeight="1">
      <c r="L41" s="14"/>
    </row>
    <row r="42" spans="1:12" ht="12.75" customHeight="1"/>
    <row r="43" spans="1:12" ht="12.75" customHeight="1"/>
    <row r="44" spans="1:12" ht="12.75" customHeight="1"/>
    <row r="45" spans="1:12" ht="12.75" customHeight="1"/>
    <row r="46" spans="1:12" ht="12.75" customHeight="1"/>
    <row r="47" spans="1:12" ht="12.75" customHeight="1"/>
    <row r="48" spans="1:12" ht="12.75" customHeight="1"/>
    <row r="49" spans="1:3" ht="12.75" customHeight="1"/>
    <row r="50" spans="1:3" ht="12.75" customHeight="1">
      <c r="A50" s="31" t="s">
        <v>233</v>
      </c>
      <c r="B50" s="34">
        <v>8130803</v>
      </c>
      <c r="C50" s="35">
        <v>0.37866855137115318</v>
      </c>
    </row>
    <row r="51" spans="1:3" ht="12.75" customHeight="1">
      <c r="A51" s="31" t="s">
        <v>234</v>
      </c>
      <c r="B51" s="34">
        <v>5204889</v>
      </c>
      <c r="C51" s="35">
        <v>0.24240259881805648</v>
      </c>
    </row>
    <row r="52" spans="1:3" ht="12.75" customHeight="1">
      <c r="A52" s="36" t="s">
        <v>235</v>
      </c>
      <c r="B52" s="34">
        <v>1161462.6000000001</v>
      </c>
      <c r="C52" s="35">
        <v>5.4091749635770681E-2</v>
      </c>
    </row>
    <row r="53" spans="1:3" ht="12.75" customHeight="1">
      <c r="A53" s="31" t="s">
        <v>236</v>
      </c>
      <c r="B53" s="34">
        <v>1308087.8399999999</v>
      </c>
      <c r="C53" s="35">
        <v>6.0920394632488419E-2</v>
      </c>
    </row>
    <row r="54" spans="1:3" ht="12.75" customHeight="1">
      <c r="A54" s="31" t="s">
        <v>237</v>
      </c>
      <c r="B54" s="34">
        <v>490400.22</v>
      </c>
      <c r="C54" s="35">
        <v>2.2838966938381708E-2</v>
      </c>
    </row>
    <row r="55" spans="1:3" ht="12.75" customHeight="1">
      <c r="A55" s="31" t="s">
        <v>238</v>
      </c>
      <c r="B55" s="34">
        <v>550292.68999999994</v>
      </c>
      <c r="C55" s="35">
        <v>2.5628284900327196E-2</v>
      </c>
    </row>
    <row r="56" spans="1:3" ht="12.75" customHeight="1">
      <c r="A56" s="31" t="s">
        <v>239</v>
      </c>
      <c r="B56" s="34">
        <v>4626148.8</v>
      </c>
      <c r="C56" s="35">
        <v>0.21544945370382221</v>
      </c>
    </row>
    <row r="57" spans="1:3" ht="12.75" customHeight="1">
      <c r="A57" s="31"/>
      <c r="B57" s="34">
        <v>21472084.150000002</v>
      </c>
      <c r="C57" s="37">
        <v>0.99999999999999989</v>
      </c>
    </row>
    <row r="58" spans="1:3" ht="12.75" customHeight="1"/>
    <row r="59" spans="1:3" ht="12.75" customHeight="1"/>
    <row r="60" spans="1:3" ht="12.75" customHeight="1"/>
    <row r="61" spans="1:3" ht="12.75" customHeight="1"/>
    <row r="62" spans="1:3" ht="12.75" customHeight="1"/>
    <row r="63" spans="1:3" ht="12.75" customHeight="1"/>
    <row r="64" spans="1:3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  <row r="1005" ht="12.75" customHeight="1"/>
    <row r="1006" ht="12.75" customHeight="1"/>
    <row r="1007" ht="12.75" customHeight="1"/>
    <row r="1008" ht="12.75" customHeight="1"/>
    <row r="1009" ht="12.75" customHeight="1"/>
    <row r="1010" ht="12.75" customHeight="1"/>
    <row r="1011" ht="12.75" customHeight="1"/>
    <row r="1012" ht="12.75" customHeight="1"/>
    <row r="1013" ht="12.75" customHeight="1"/>
    <row r="1014" ht="12.75" customHeight="1"/>
    <row r="1015" ht="12.75" customHeight="1"/>
    <row r="1016" ht="12.75" customHeight="1"/>
    <row r="1017" ht="12.75" customHeight="1"/>
    <row r="1018" ht="12.75" customHeight="1"/>
    <row r="1019" ht="12.75" customHeight="1"/>
    <row r="1020" ht="12.75" customHeight="1"/>
    <row r="1021" ht="12.75" customHeight="1"/>
  </sheetData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999"/>
  <sheetViews>
    <sheetView showGridLines="0" workbookViewId="0">
      <selection activeCell="A10" sqref="A10"/>
    </sheetView>
  </sheetViews>
  <sheetFormatPr baseColWidth="10" defaultColWidth="14.36328125" defaultRowHeight="15" customHeight="1"/>
  <cols>
    <col min="1" max="1" width="30.08984375" customWidth="1"/>
    <col min="2" max="14" width="11.36328125" customWidth="1"/>
  </cols>
  <sheetData>
    <row r="1" spans="1:14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4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4" ht="14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 ht="14.25" customHeight="1">
      <c r="A4" s="2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4" ht="14.25" customHeight="1">
      <c r="A5" s="3" t="s">
        <v>189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</row>
    <row r="6" spans="1:14" ht="14.25" customHeight="1">
      <c r="A6" s="3" t="s">
        <v>240</v>
      </c>
      <c r="B6" s="3"/>
      <c r="C6" s="3"/>
      <c r="D6" s="3"/>
      <c r="E6" s="3"/>
      <c r="F6" s="3"/>
      <c r="G6" s="3"/>
      <c r="H6" s="3"/>
      <c r="I6" s="3"/>
      <c r="J6" s="1"/>
      <c r="K6" s="3"/>
      <c r="L6" s="3"/>
      <c r="M6" s="3"/>
      <c r="N6" s="3"/>
    </row>
    <row r="7" spans="1:14" ht="14.2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</row>
    <row r="8" spans="1:14" ht="14.25" customHeight="1">
      <c r="A8" s="66" t="s">
        <v>348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 ht="14.25" customHeight="1">
      <c r="A9" s="67" t="s">
        <v>321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1:14" s="46" customFormat="1" ht="14.25" customHeight="1">
      <c r="A10" s="68" t="s">
        <v>350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</row>
    <row r="11" spans="1:14" s="46" customFormat="1" ht="14.25" customHeight="1">
      <c r="A11" s="7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</row>
    <row r="12" spans="1:14" ht="14.25" customHeight="1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</row>
    <row r="13" spans="1:14" ht="14.25" customHeight="1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</row>
    <row r="14" spans="1:14" ht="14.25" customHeight="1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</row>
    <row r="15" spans="1:14" ht="14.25" customHeigh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</row>
    <row r="16" spans="1:14" ht="14.2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</row>
    <row r="17" spans="1:14" ht="14.25" customHeight="1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</row>
    <row r="18" spans="1:14" ht="14.25" customHeight="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</row>
    <row r="19" spans="1:14" ht="14.2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</row>
    <row r="20" spans="1:14" ht="14.2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</row>
    <row r="21" spans="1:14" ht="14.2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</row>
    <row r="22" spans="1:14" ht="14.2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</row>
    <row r="23" spans="1:14" ht="14.2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</row>
    <row r="24" spans="1:14" ht="14.2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</row>
    <row r="25" spans="1:14" ht="14.2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</row>
    <row r="26" spans="1:14" ht="14.2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</row>
    <row r="27" spans="1:14" ht="14.2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</row>
    <row r="28" spans="1:14" ht="14.2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</row>
    <row r="29" spans="1:14" ht="14.2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</row>
    <row r="30" spans="1:14" ht="14.2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</row>
    <row r="31" spans="1:14" ht="14.2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</row>
    <row r="32" spans="1:14" ht="14.25" customHeight="1">
      <c r="A32" s="40" t="s">
        <v>255</v>
      </c>
      <c r="B32" s="31" t="s">
        <v>241</v>
      </c>
      <c r="C32" s="31" t="s">
        <v>242</v>
      </c>
      <c r="D32" s="34" t="s">
        <v>243</v>
      </c>
      <c r="E32" s="34" t="s">
        <v>244</v>
      </c>
      <c r="F32" s="31" t="s">
        <v>245</v>
      </c>
      <c r="G32" s="31" t="s">
        <v>246</v>
      </c>
      <c r="H32" s="41" t="s">
        <v>247</v>
      </c>
      <c r="I32" s="5"/>
      <c r="J32" s="5"/>
      <c r="K32" s="5"/>
      <c r="L32" s="5"/>
      <c r="M32" s="5"/>
      <c r="N32" s="5"/>
    </row>
    <row r="33" spans="1:14" ht="14.25" customHeight="1">
      <c r="A33" s="42" t="s">
        <v>248</v>
      </c>
      <c r="B33" s="34">
        <v>600000</v>
      </c>
      <c r="C33" s="34">
        <v>958942.66666666605</v>
      </c>
      <c r="D33" s="34">
        <v>1528506.00293675</v>
      </c>
      <c r="E33" s="34">
        <v>1014980</v>
      </c>
      <c r="F33" s="34">
        <v>1500000</v>
      </c>
      <c r="G33" s="34">
        <v>2487500</v>
      </c>
      <c r="H33" s="41">
        <f t="shared" ref="H33:H38" si="0">G33/B33</f>
        <v>4.145833333333333</v>
      </c>
      <c r="I33" s="5"/>
      <c r="J33" s="5"/>
      <c r="K33" s="5"/>
      <c r="L33" s="5"/>
      <c r="M33" s="5"/>
      <c r="N33" s="5"/>
    </row>
    <row r="34" spans="1:14" ht="14.25" customHeight="1">
      <c r="A34" s="42" t="s">
        <v>249</v>
      </c>
      <c r="B34" s="34">
        <v>1378333</v>
      </c>
      <c r="C34" s="34">
        <v>2033333.33333333</v>
      </c>
      <c r="D34" s="34">
        <v>3475205.77990299</v>
      </c>
      <c r="E34" s="34">
        <v>1014980</v>
      </c>
      <c r="F34" s="34">
        <v>4225000</v>
      </c>
      <c r="G34" s="34">
        <v>5758333.3333333302</v>
      </c>
      <c r="H34" s="41">
        <f t="shared" si="0"/>
        <v>4.1777519172314168</v>
      </c>
      <c r="I34" s="5"/>
      <c r="J34" s="5"/>
      <c r="K34" s="5"/>
      <c r="L34" s="5"/>
      <c r="M34" s="5"/>
      <c r="N34" s="5"/>
    </row>
    <row r="35" spans="1:14" ht="14.25" customHeight="1">
      <c r="A35" s="42" t="s">
        <v>250</v>
      </c>
      <c r="B35" s="34">
        <v>240000</v>
      </c>
      <c r="C35" s="34">
        <v>400000</v>
      </c>
      <c r="D35" s="34">
        <v>770765.75529344403</v>
      </c>
      <c r="E35" s="34">
        <v>1014980</v>
      </c>
      <c r="F35" s="34">
        <v>1060000</v>
      </c>
      <c r="G35" s="34">
        <v>1388063.33333333</v>
      </c>
      <c r="H35" s="41">
        <f t="shared" si="0"/>
        <v>5.7835972222222081</v>
      </c>
      <c r="I35" s="5"/>
      <c r="J35" s="5"/>
      <c r="K35" s="5"/>
      <c r="L35" s="5"/>
      <c r="M35" s="5"/>
      <c r="N35" s="5"/>
    </row>
    <row r="36" spans="1:14" ht="14.25" customHeight="1">
      <c r="A36" s="42" t="s">
        <v>251</v>
      </c>
      <c r="B36" s="34">
        <v>90000</v>
      </c>
      <c r="C36" s="34">
        <v>208333</v>
      </c>
      <c r="D36" s="34">
        <v>712940.77505486098</v>
      </c>
      <c r="E36" s="34">
        <v>1014980</v>
      </c>
      <c r="F36" s="34">
        <v>850000</v>
      </c>
      <c r="G36" s="34">
        <v>1500000</v>
      </c>
      <c r="H36" s="41">
        <f t="shared" si="0"/>
        <v>16.666666666666668</v>
      </c>
      <c r="I36" s="5"/>
      <c r="J36" s="5"/>
      <c r="K36" s="5"/>
      <c r="L36" s="5"/>
      <c r="M36" s="5"/>
      <c r="N36" s="5"/>
    </row>
    <row r="37" spans="1:14" ht="14.25" customHeight="1">
      <c r="A37" s="42" t="s">
        <v>252</v>
      </c>
      <c r="B37" s="34">
        <v>400000</v>
      </c>
      <c r="C37" s="34">
        <v>800000</v>
      </c>
      <c r="D37" s="34">
        <v>2052354.1095874901</v>
      </c>
      <c r="E37" s="34">
        <v>1014980</v>
      </c>
      <c r="F37" s="34">
        <v>2000000</v>
      </c>
      <c r="G37" s="34">
        <v>4000000</v>
      </c>
      <c r="H37" s="41">
        <f t="shared" si="0"/>
        <v>10</v>
      </c>
      <c r="I37" s="5"/>
      <c r="J37" s="5"/>
      <c r="K37" s="5"/>
      <c r="L37" s="5"/>
      <c r="M37" s="5"/>
      <c r="N37" s="5"/>
    </row>
    <row r="38" spans="1:14" ht="14.25" customHeight="1">
      <c r="A38" s="42" t="s">
        <v>253</v>
      </c>
      <c r="B38" s="34">
        <v>380000</v>
      </c>
      <c r="C38" s="34">
        <v>600000</v>
      </c>
      <c r="D38" s="34">
        <v>1198488</v>
      </c>
      <c r="E38" s="34">
        <v>1014980</v>
      </c>
      <c r="F38" s="34">
        <v>820833</v>
      </c>
      <c r="G38" s="34">
        <v>1255930</v>
      </c>
      <c r="H38" s="41">
        <f t="shared" si="0"/>
        <v>3.305078947368421</v>
      </c>
      <c r="I38" s="5"/>
      <c r="J38" s="5"/>
      <c r="K38" s="5"/>
      <c r="L38" s="5"/>
      <c r="M38" s="5"/>
      <c r="N38" s="5"/>
    </row>
    <row r="39" spans="1:14" ht="14.25" customHeight="1">
      <c r="A39" s="39" t="s">
        <v>254</v>
      </c>
      <c r="B39" s="33">
        <v>0</v>
      </c>
      <c r="C39" s="33">
        <v>0</v>
      </c>
      <c r="D39" s="33"/>
      <c r="E39" s="33"/>
      <c r="F39" s="33"/>
      <c r="G39" s="33"/>
      <c r="H39" s="38"/>
      <c r="I39" s="5"/>
      <c r="J39" s="5"/>
      <c r="K39" s="5"/>
      <c r="L39" s="5"/>
      <c r="M39" s="5"/>
      <c r="N39" s="5"/>
    </row>
    <row r="40" spans="1:14" ht="14.2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</row>
    <row r="41" spans="1:14" ht="14.25" customHeight="1">
      <c r="A41" s="7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</row>
    <row r="42" spans="1:14" ht="14.2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</row>
    <row r="43" spans="1:14" ht="14.2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</row>
    <row r="44" spans="1:14" ht="45" customHeight="1">
      <c r="A44" s="47"/>
      <c r="B44" s="48"/>
      <c r="C44" s="48"/>
      <c r="D44" s="48"/>
      <c r="E44" s="48"/>
      <c r="F44" s="48"/>
      <c r="G44" s="48"/>
      <c r="H44" s="48"/>
      <c r="I44" s="48"/>
      <c r="J44" s="48"/>
      <c r="K44" s="5"/>
      <c r="L44" s="5"/>
      <c r="M44" s="5"/>
      <c r="N44" s="5"/>
    </row>
    <row r="45" spans="1:14" ht="14.2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</row>
    <row r="46" spans="1:14" ht="14.2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</row>
    <row r="47" spans="1:14" ht="14.2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</row>
    <row r="48" spans="1:14" ht="14.2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</row>
    <row r="49" spans="1:14" ht="14.2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14" ht="14.2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</row>
    <row r="51" spans="1:14" ht="14.2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</row>
    <row r="52" spans="1:14" ht="14.2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</row>
    <row r="53" spans="1:14" ht="14.2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</row>
    <row r="54" spans="1:14" ht="14.2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</row>
    <row r="55" spans="1:14" ht="14.2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</row>
    <row r="56" spans="1:14" ht="14.2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</row>
    <row r="57" spans="1:14" ht="14.2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</row>
    <row r="58" spans="1:14" ht="14.2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</row>
    <row r="59" spans="1:14" ht="14.2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</row>
    <row r="60" spans="1:14" ht="14.2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</row>
    <row r="61" spans="1:14" ht="14.2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</row>
    <row r="62" spans="1:14" ht="14.2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</row>
    <row r="63" spans="1:14" ht="14.2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</row>
    <row r="64" spans="1:14" ht="14.2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</row>
    <row r="65" spans="1:14" ht="14.2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</row>
    <row r="66" spans="1:14" ht="14.2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</row>
    <row r="67" spans="1:14" ht="14.2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</row>
    <row r="68" spans="1:14" ht="14.2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</row>
    <row r="69" spans="1:14" ht="14.2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</row>
    <row r="70" spans="1:14" ht="14.2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</row>
    <row r="71" spans="1:14" ht="14.2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</row>
    <row r="72" spans="1:14" ht="14.2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</row>
    <row r="73" spans="1:14" ht="14.2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</row>
    <row r="74" spans="1:14" ht="14.2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</row>
    <row r="75" spans="1:14" ht="14.2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</row>
    <row r="76" spans="1:14" ht="14.2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</row>
    <row r="77" spans="1:14" ht="14.2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</row>
    <row r="78" spans="1:14" ht="14.2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</row>
    <row r="79" spans="1:14" ht="14.2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</row>
    <row r="80" spans="1:14" ht="14.2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</row>
    <row r="81" spans="1:14" ht="14.2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</row>
    <row r="82" spans="1:14" ht="14.2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</row>
    <row r="83" spans="1:14" ht="14.2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</row>
    <row r="84" spans="1:14" ht="14.2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</row>
    <row r="85" spans="1:14" ht="14.2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</row>
    <row r="86" spans="1:14" ht="14.2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</row>
    <row r="87" spans="1:14" ht="14.2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</row>
    <row r="88" spans="1:14" ht="14.2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</row>
    <row r="89" spans="1:14" ht="14.2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</row>
    <row r="90" spans="1:14" ht="14.2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</row>
    <row r="91" spans="1:14" ht="14.2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</row>
    <row r="92" spans="1:14" ht="14.2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</row>
    <row r="93" spans="1:14" ht="14.2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</row>
    <row r="94" spans="1:14" ht="14.2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</row>
    <row r="95" spans="1:14" ht="14.2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</row>
    <row r="96" spans="1:14" ht="14.2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</row>
    <row r="97" spans="1:14" ht="14.2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</row>
    <row r="98" spans="1:14" ht="14.2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</row>
    <row r="99" spans="1:14" ht="14.2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</row>
    <row r="100" spans="1:14" ht="14.2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</row>
    <row r="101" spans="1:14" ht="14.2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</row>
    <row r="102" spans="1:14" ht="14.2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</row>
    <row r="103" spans="1:14" ht="14.2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</row>
    <row r="104" spans="1:14" ht="14.2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</row>
    <row r="105" spans="1:14" ht="14.2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</row>
    <row r="106" spans="1:14" ht="14.2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</row>
    <row r="107" spans="1:14" ht="14.2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</row>
    <row r="108" spans="1:14" ht="14.2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</row>
    <row r="109" spans="1:14" ht="14.2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</row>
    <row r="110" spans="1:14" ht="14.2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</row>
    <row r="111" spans="1:14" ht="14.2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</row>
    <row r="112" spans="1:14" ht="14.2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</row>
    <row r="113" spans="1:14" ht="14.2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</row>
    <row r="114" spans="1:14" ht="14.2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</row>
    <row r="115" spans="1:14" ht="14.2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</row>
    <row r="116" spans="1:14" ht="14.2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</row>
    <row r="117" spans="1:14" ht="14.2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</row>
    <row r="118" spans="1:14" ht="14.2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</row>
    <row r="119" spans="1:14" ht="14.2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</row>
    <row r="120" spans="1:14" ht="14.2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</row>
    <row r="121" spans="1:14" ht="14.2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</row>
    <row r="122" spans="1:14" ht="14.2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</row>
    <row r="123" spans="1:14" ht="14.2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</row>
    <row r="124" spans="1:14" ht="14.2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</row>
    <row r="125" spans="1:14" ht="14.2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</row>
    <row r="126" spans="1:14" ht="14.2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</row>
    <row r="127" spans="1:14" ht="14.2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</row>
    <row r="128" spans="1:14" ht="14.2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</row>
    <row r="129" spans="1:14" ht="14.2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</row>
    <row r="130" spans="1:14" ht="14.2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</row>
    <row r="131" spans="1:14" ht="14.2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</row>
    <row r="132" spans="1:14" ht="14.2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</row>
    <row r="133" spans="1:14" ht="14.2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</row>
    <row r="134" spans="1:14" ht="14.2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</row>
    <row r="135" spans="1:14" ht="14.2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</row>
    <row r="136" spans="1:14" ht="14.2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</row>
    <row r="137" spans="1:14" ht="14.2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</row>
    <row r="138" spans="1:14" ht="14.2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</row>
    <row r="139" spans="1:14" ht="14.2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</row>
    <row r="140" spans="1:14" ht="14.2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</row>
    <row r="141" spans="1:14" ht="14.2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</row>
    <row r="142" spans="1:14" ht="14.2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</row>
    <row r="143" spans="1:14" ht="14.2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</row>
    <row r="144" spans="1:14" ht="14.2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</row>
    <row r="145" spans="1:14" ht="14.2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</row>
    <row r="146" spans="1:14" ht="14.2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</row>
    <row r="147" spans="1:14" ht="14.2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</row>
    <row r="148" spans="1:14" ht="14.2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</row>
    <row r="149" spans="1:14" ht="14.2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</row>
    <row r="150" spans="1:14" ht="14.2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</row>
    <row r="151" spans="1:14" ht="14.2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</row>
    <row r="152" spans="1:14" ht="14.2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</row>
    <row r="153" spans="1:14" ht="14.2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</row>
    <row r="154" spans="1:14" ht="14.2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</row>
    <row r="155" spans="1:14" ht="14.2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</row>
    <row r="156" spans="1:14" ht="14.2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</row>
    <row r="157" spans="1:14" ht="14.2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</row>
    <row r="158" spans="1:14" ht="14.2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</row>
    <row r="159" spans="1:14" ht="14.2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</row>
    <row r="160" spans="1:14" ht="14.2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</row>
    <row r="161" spans="1:14" ht="14.2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</row>
    <row r="162" spans="1:14" ht="14.2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</row>
    <row r="163" spans="1:14" ht="14.2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</row>
    <row r="164" spans="1:14" ht="14.2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</row>
    <row r="165" spans="1:14" ht="14.2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</row>
    <row r="166" spans="1:14" ht="14.2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</row>
    <row r="167" spans="1:14" ht="14.2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</row>
    <row r="168" spans="1:14" ht="14.2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</row>
    <row r="169" spans="1:14" ht="14.2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</row>
    <row r="170" spans="1:14" ht="14.2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</row>
    <row r="171" spans="1:14" ht="14.2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</row>
    <row r="172" spans="1:14" ht="14.2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</row>
    <row r="173" spans="1:14" ht="14.2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</row>
    <row r="174" spans="1:14" ht="14.2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</row>
    <row r="175" spans="1:14" ht="14.2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</row>
    <row r="176" spans="1:14" ht="14.2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</row>
    <row r="177" spans="1:14" ht="14.2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</row>
    <row r="178" spans="1:14" ht="14.2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</row>
    <row r="179" spans="1:14" ht="14.2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</row>
    <row r="180" spans="1:14" ht="14.2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</row>
    <row r="181" spans="1:14" ht="14.2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</row>
    <row r="182" spans="1:14" ht="14.2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</row>
    <row r="183" spans="1:14" ht="14.2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</row>
    <row r="184" spans="1:14" ht="14.2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</row>
    <row r="185" spans="1:14" ht="14.2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</row>
    <row r="186" spans="1:14" ht="14.2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</row>
    <row r="187" spans="1:14" ht="14.2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</row>
    <row r="188" spans="1:14" ht="14.2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</row>
    <row r="189" spans="1:14" ht="14.2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</row>
    <row r="190" spans="1:14" ht="14.2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</row>
    <row r="191" spans="1:14" ht="14.2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</row>
    <row r="192" spans="1:14" ht="14.2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</row>
    <row r="193" spans="1:14" ht="14.2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</row>
    <row r="194" spans="1:14" ht="14.2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</row>
    <row r="195" spans="1:14" ht="14.2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</row>
    <row r="196" spans="1:14" ht="14.2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</row>
    <row r="197" spans="1:14" ht="14.2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</row>
    <row r="198" spans="1:14" ht="14.2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</row>
    <row r="199" spans="1:14" ht="14.2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</row>
    <row r="200" spans="1:14" ht="14.2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</row>
    <row r="201" spans="1:14" ht="14.2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</row>
    <row r="202" spans="1:14" ht="14.2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</row>
    <row r="203" spans="1:14" ht="14.2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</row>
    <row r="204" spans="1:14" ht="14.2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</row>
    <row r="205" spans="1:14" ht="14.2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</row>
    <row r="206" spans="1:14" ht="14.2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</row>
    <row r="207" spans="1:14" ht="14.2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</row>
    <row r="208" spans="1:14" ht="14.2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</row>
    <row r="209" spans="1:14" ht="14.2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</row>
    <row r="210" spans="1:14" ht="14.2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</row>
    <row r="211" spans="1:14" ht="14.2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</row>
    <row r="212" spans="1:14" ht="14.2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</row>
    <row r="213" spans="1:14" ht="14.2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</row>
    <row r="214" spans="1:14" ht="14.2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</row>
    <row r="215" spans="1:14" ht="14.2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</row>
    <row r="216" spans="1:14" ht="14.2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</row>
    <row r="217" spans="1:14" ht="14.2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</row>
    <row r="218" spans="1:14" ht="14.2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</row>
    <row r="219" spans="1:14" ht="14.2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</row>
    <row r="220" spans="1:14" ht="14.2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</row>
    <row r="221" spans="1:14" ht="14.2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</row>
    <row r="222" spans="1:14" ht="14.2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</row>
    <row r="223" spans="1:14" ht="14.2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</row>
    <row r="224" spans="1:14" ht="14.2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</row>
    <row r="225" spans="1:14" ht="14.2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</row>
    <row r="226" spans="1:14" ht="14.2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</row>
    <row r="227" spans="1:14" ht="14.2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</row>
    <row r="228" spans="1:14" ht="14.2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</row>
    <row r="229" spans="1:14" ht="14.2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14" ht="14.2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14" ht="14.2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14" ht="14.2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</row>
    <row r="233" spans="1:14" ht="14.2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</row>
    <row r="234" spans="1:14" ht="14.2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</row>
    <row r="235" spans="1:14" ht="14.2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</row>
    <row r="236" spans="1:14" ht="14.2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</row>
    <row r="237" spans="1:14" ht="14.2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</row>
    <row r="238" spans="1:14" ht="14.2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14" ht="14.2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14" ht="14.2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</row>
    <row r="241" spans="1:14" ht="14.2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</row>
    <row r="242" spans="1:14" ht="14.2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</row>
    <row r="243" spans="1:14" ht="14.2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</row>
    <row r="244" spans="1:14" ht="14.2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</row>
    <row r="245" spans="1:14" ht="14.2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</row>
    <row r="246" spans="1:14" ht="14.2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</row>
    <row r="247" spans="1:14" ht="14.2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</row>
    <row r="248" spans="1:14" ht="14.2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</row>
    <row r="249" spans="1:14" ht="14.2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</row>
    <row r="250" spans="1:14" ht="14.2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</row>
    <row r="251" spans="1:14" ht="14.2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</row>
    <row r="252" spans="1:14" ht="14.2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</row>
    <row r="253" spans="1:14" ht="14.2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</row>
    <row r="254" spans="1:14" ht="14.2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</row>
    <row r="255" spans="1:14" ht="14.2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</row>
    <row r="256" spans="1:14" ht="14.2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</row>
    <row r="257" spans="1:14" ht="14.2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</row>
    <row r="258" spans="1:14" ht="14.2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</row>
    <row r="259" spans="1:14" ht="14.2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</row>
    <row r="260" spans="1:14" ht="14.2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</row>
    <row r="261" spans="1:14" ht="14.2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</row>
    <row r="262" spans="1:14" ht="14.2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</row>
    <row r="263" spans="1:14" ht="14.2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</row>
    <row r="264" spans="1:14" ht="14.2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</row>
    <row r="265" spans="1:14" ht="14.2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</row>
    <row r="266" spans="1:14" ht="14.2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</row>
    <row r="267" spans="1:14" ht="14.2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</row>
    <row r="268" spans="1:14" ht="14.2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</row>
    <row r="269" spans="1:14" ht="14.2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</row>
    <row r="270" spans="1:14" ht="14.2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</row>
    <row r="271" spans="1:14" ht="14.2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</row>
    <row r="272" spans="1:14" ht="14.2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</row>
    <row r="273" spans="1:14" ht="14.2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</row>
    <row r="274" spans="1:14" ht="14.2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</row>
    <row r="275" spans="1:14" ht="14.2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</row>
    <row r="276" spans="1:14" ht="14.2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</row>
    <row r="277" spans="1:14" ht="14.2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</row>
    <row r="278" spans="1:14" ht="14.2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</row>
    <row r="279" spans="1:14" ht="14.2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</row>
    <row r="280" spans="1:14" ht="14.2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</row>
    <row r="281" spans="1:14" ht="14.2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</row>
    <row r="282" spans="1:14" ht="14.2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</row>
    <row r="283" spans="1:14" ht="14.2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</row>
    <row r="284" spans="1:14" ht="14.2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</row>
    <row r="285" spans="1:14" ht="14.2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</row>
    <row r="286" spans="1:14" ht="14.2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</row>
    <row r="287" spans="1:14" ht="14.2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</row>
    <row r="288" spans="1:14" ht="14.2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</row>
    <row r="289" spans="1:14" ht="14.2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</row>
    <row r="290" spans="1:14" ht="14.2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</row>
    <row r="291" spans="1:14" ht="14.2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</row>
    <row r="292" spans="1:14" ht="14.2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</row>
    <row r="293" spans="1:14" ht="14.2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</row>
    <row r="294" spans="1:14" ht="14.2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</row>
    <row r="295" spans="1:14" ht="14.2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</row>
    <row r="296" spans="1:14" ht="14.2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</row>
    <row r="297" spans="1:14" ht="14.2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</row>
    <row r="298" spans="1:14" ht="14.2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</row>
    <row r="299" spans="1:14" ht="14.2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</row>
    <row r="300" spans="1:14" ht="14.2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</row>
    <row r="301" spans="1:14" ht="14.2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</row>
    <row r="302" spans="1:14" ht="14.2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</row>
    <row r="303" spans="1:14" ht="14.2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</row>
    <row r="304" spans="1:14" ht="14.2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</row>
    <row r="305" spans="1:14" ht="14.2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</row>
    <row r="306" spans="1:14" ht="14.2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</row>
    <row r="307" spans="1:14" ht="14.2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</row>
    <row r="308" spans="1:14" ht="14.2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</row>
    <row r="309" spans="1:14" ht="14.2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</row>
    <row r="310" spans="1:14" ht="14.2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</row>
    <row r="311" spans="1:14" ht="14.2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</row>
    <row r="312" spans="1:14" ht="14.2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</row>
    <row r="313" spans="1:14" ht="14.2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</row>
    <row r="314" spans="1:14" ht="14.2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</row>
    <row r="315" spans="1:14" ht="14.2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</row>
    <row r="316" spans="1:14" ht="14.2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</row>
    <row r="317" spans="1:14" ht="14.2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</row>
    <row r="318" spans="1:14" ht="14.2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</row>
    <row r="319" spans="1:14" ht="14.2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</row>
    <row r="320" spans="1:14" ht="14.2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</row>
    <row r="321" spans="1:14" ht="14.2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</row>
    <row r="322" spans="1:14" ht="14.2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</row>
    <row r="323" spans="1:14" ht="14.2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</row>
    <row r="324" spans="1:14" ht="14.2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</row>
    <row r="325" spans="1:14" ht="14.2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</row>
    <row r="326" spans="1:14" ht="14.2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</row>
    <row r="327" spans="1:14" ht="14.2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</row>
    <row r="328" spans="1:14" ht="14.2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</row>
    <row r="329" spans="1:14" ht="14.2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</row>
    <row r="330" spans="1:14" ht="14.2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</row>
    <row r="331" spans="1:14" ht="14.2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</row>
    <row r="332" spans="1:14" ht="14.2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</row>
    <row r="333" spans="1:14" ht="14.2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</row>
    <row r="334" spans="1:14" ht="14.2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</row>
    <row r="335" spans="1:14" ht="14.2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</row>
    <row r="336" spans="1:14" ht="14.2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</row>
    <row r="337" spans="1:14" ht="14.2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</row>
    <row r="338" spans="1:14" ht="14.2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</row>
    <row r="339" spans="1:14" ht="14.2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</row>
    <row r="340" spans="1:14" ht="14.2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</row>
    <row r="341" spans="1:14" ht="14.2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</row>
    <row r="342" spans="1:14" ht="14.2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</row>
    <row r="343" spans="1:14" ht="14.2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</row>
    <row r="344" spans="1:14" ht="14.2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</row>
    <row r="345" spans="1:14" ht="14.2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</row>
    <row r="346" spans="1:14" ht="14.2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</row>
    <row r="347" spans="1:14" ht="14.2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</row>
    <row r="348" spans="1:14" ht="14.2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</row>
    <row r="349" spans="1:14" ht="14.2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</row>
    <row r="350" spans="1:14" ht="14.2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</row>
    <row r="351" spans="1:14" ht="14.2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</row>
    <row r="352" spans="1:14" ht="14.2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</row>
    <row r="353" spans="1:14" ht="14.2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</row>
    <row r="354" spans="1:14" ht="14.2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</row>
    <row r="355" spans="1:14" ht="14.2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</row>
    <row r="356" spans="1:14" ht="14.2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</row>
    <row r="357" spans="1:14" ht="14.2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</row>
    <row r="358" spans="1:14" ht="14.2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</row>
    <row r="359" spans="1:14" ht="14.2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</row>
    <row r="360" spans="1:14" ht="14.2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</row>
    <row r="361" spans="1:14" ht="14.2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</row>
    <row r="362" spans="1:14" ht="14.2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</row>
    <row r="363" spans="1:14" ht="14.2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</row>
    <row r="364" spans="1:14" ht="14.2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</row>
    <row r="365" spans="1:14" ht="14.2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</row>
    <row r="366" spans="1:14" ht="14.2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</row>
    <row r="367" spans="1:14" ht="14.2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</row>
    <row r="368" spans="1:14" ht="14.2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</row>
    <row r="369" spans="1:14" ht="14.2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</row>
    <row r="370" spans="1:14" ht="14.2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</row>
    <row r="371" spans="1:14" ht="14.2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</row>
    <row r="372" spans="1:14" ht="14.2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</row>
    <row r="373" spans="1:14" ht="14.2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</row>
    <row r="374" spans="1:14" ht="14.2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</row>
    <row r="375" spans="1:14" ht="14.2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</row>
    <row r="376" spans="1:14" ht="14.2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</row>
    <row r="377" spans="1:14" ht="14.2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</row>
    <row r="378" spans="1:14" ht="14.2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</row>
    <row r="379" spans="1:14" ht="14.2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</row>
    <row r="380" spans="1:14" ht="14.2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</row>
    <row r="381" spans="1:14" ht="14.2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</row>
    <row r="382" spans="1:14" ht="14.2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</row>
    <row r="383" spans="1:14" ht="14.2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</row>
    <row r="384" spans="1:14" ht="14.2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</row>
    <row r="385" spans="1:14" ht="14.2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</row>
    <row r="386" spans="1:14" ht="14.2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</row>
    <row r="387" spans="1:14" ht="14.2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</row>
    <row r="388" spans="1:14" ht="14.2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</row>
    <row r="389" spans="1:14" ht="14.2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</row>
    <row r="390" spans="1:14" ht="14.2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</row>
    <row r="391" spans="1:14" ht="14.2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</row>
    <row r="392" spans="1:14" ht="14.2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</row>
    <row r="393" spans="1:14" ht="14.2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</row>
    <row r="394" spans="1:14" ht="14.2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</row>
    <row r="395" spans="1:14" ht="14.2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</row>
    <row r="396" spans="1:14" ht="14.2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</row>
    <row r="397" spans="1:14" ht="14.2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</row>
    <row r="398" spans="1:14" ht="14.2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</row>
    <row r="399" spans="1:14" ht="14.2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</row>
    <row r="400" spans="1:14" ht="14.2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</row>
    <row r="401" spans="1:14" ht="14.2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</row>
    <row r="402" spans="1:14" ht="14.2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</row>
    <row r="403" spans="1:14" ht="14.2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</row>
    <row r="404" spans="1:14" ht="14.2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</row>
    <row r="405" spans="1:14" ht="14.2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</row>
    <row r="406" spans="1:14" ht="14.2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</row>
    <row r="407" spans="1:14" ht="14.2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</row>
    <row r="408" spans="1:14" ht="14.2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</row>
    <row r="409" spans="1:14" ht="14.2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</row>
    <row r="410" spans="1:14" ht="14.2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</row>
    <row r="411" spans="1:14" ht="14.2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</row>
    <row r="412" spans="1:14" ht="14.2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</row>
    <row r="413" spans="1:14" ht="14.2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</row>
    <row r="414" spans="1:14" ht="14.2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</row>
    <row r="415" spans="1:14" ht="14.2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</row>
    <row r="416" spans="1:14" ht="14.2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</row>
    <row r="417" spans="1:14" ht="14.2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</row>
    <row r="418" spans="1:14" ht="14.2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</row>
    <row r="419" spans="1:14" ht="14.2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</row>
    <row r="420" spans="1:14" ht="14.2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</row>
    <row r="421" spans="1:14" ht="14.2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</row>
    <row r="422" spans="1:14" ht="14.2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</row>
    <row r="423" spans="1:14" ht="14.2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</row>
    <row r="424" spans="1:14" ht="14.2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</row>
    <row r="425" spans="1:14" ht="14.2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</row>
    <row r="426" spans="1:14" ht="14.2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</row>
    <row r="427" spans="1:14" ht="14.2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</row>
    <row r="428" spans="1:14" ht="14.2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</row>
    <row r="429" spans="1:14" ht="14.2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</row>
    <row r="430" spans="1:14" ht="14.2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</row>
    <row r="431" spans="1:14" ht="14.2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</row>
    <row r="432" spans="1:14" ht="14.2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</row>
    <row r="433" spans="1:14" ht="14.2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</row>
    <row r="434" spans="1:14" ht="14.2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</row>
    <row r="435" spans="1:14" ht="14.2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</row>
    <row r="436" spans="1:14" ht="14.2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</row>
    <row r="437" spans="1:14" ht="14.2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</row>
    <row r="438" spans="1:14" ht="14.2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</row>
    <row r="439" spans="1:14" ht="14.2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</row>
    <row r="440" spans="1:14" ht="14.2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</row>
    <row r="441" spans="1:14" ht="14.2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</row>
    <row r="442" spans="1:14" ht="14.2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</row>
    <row r="443" spans="1:14" ht="14.2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</row>
    <row r="444" spans="1:14" ht="14.2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</row>
    <row r="445" spans="1:14" ht="14.2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</row>
    <row r="446" spans="1:14" ht="14.2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</row>
    <row r="447" spans="1:14" ht="14.2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</row>
    <row r="448" spans="1:14" ht="14.2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</row>
    <row r="449" spans="1:14" ht="14.2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</row>
    <row r="450" spans="1:14" ht="14.2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</row>
    <row r="451" spans="1:14" ht="14.2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</row>
    <row r="452" spans="1:14" ht="14.2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</row>
    <row r="453" spans="1:14" ht="14.2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</row>
    <row r="454" spans="1:14" ht="14.2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</row>
    <row r="455" spans="1:14" ht="14.2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</row>
    <row r="456" spans="1:14" ht="14.2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</row>
    <row r="457" spans="1:14" ht="14.2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</row>
    <row r="458" spans="1:14" ht="14.2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</row>
    <row r="459" spans="1:14" ht="14.2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</row>
    <row r="460" spans="1:14" ht="14.2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</row>
    <row r="461" spans="1:14" ht="14.2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</row>
    <row r="462" spans="1:14" ht="14.2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</row>
    <row r="463" spans="1:14" ht="14.2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</row>
    <row r="464" spans="1:14" ht="14.2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</row>
    <row r="465" spans="1:14" ht="14.2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</row>
    <row r="466" spans="1:14" ht="14.2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</row>
    <row r="467" spans="1:14" ht="14.2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</row>
    <row r="468" spans="1:14" ht="14.2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</row>
    <row r="469" spans="1:14" ht="14.2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</row>
    <row r="470" spans="1:14" ht="14.2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</row>
    <row r="471" spans="1:14" ht="14.2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</row>
    <row r="472" spans="1:14" ht="14.2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</row>
    <row r="473" spans="1:14" ht="14.2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</row>
    <row r="474" spans="1:14" ht="14.2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</row>
    <row r="475" spans="1:14" ht="14.2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</row>
    <row r="476" spans="1:14" ht="14.2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</row>
    <row r="477" spans="1:14" ht="14.2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</row>
    <row r="478" spans="1:14" ht="14.2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</row>
    <row r="479" spans="1:14" ht="14.2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</row>
    <row r="480" spans="1:14" ht="14.2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</row>
    <row r="481" spans="1:14" ht="14.2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</row>
    <row r="482" spans="1:14" ht="14.2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</row>
    <row r="483" spans="1:14" ht="14.2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</row>
    <row r="484" spans="1:14" ht="14.2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</row>
    <row r="485" spans="1:14" ht="14.2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</row>
    <row r="486" spans="1:14" ht="14.2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</row>
    <row r="487" spans="1:14" ht="14.2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</row>
    <row r="488" spans="1:14" ht="14.2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</row>
    <row r="489" spans="1:14" ht="14.2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</row>
    <row r="490" spans="1:14" ht="14.2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</row>
    <row r="491" spans="1:14" ht="14.2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</row>
    <row r="492" spans="1:14" ht="14.2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</row>
    <row r="493" spans="1:14" ht="14.2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</row>
    <row r="494" spans="1:14" ht="14.2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</row>
    <row r="495" spans="1:14" ht="14.2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</row>
    <row r="496" spans="1:14" ht="14.2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</row>
    <row r="497" spans="1:14" ht="14.2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</row>
    <row r="498" spans="1:14" ht="14.2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</row>
    <row r="499" spans="1:14" ht="14.2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</row>
    <row r="500" spans="1:14" ht="14.2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</row>
    <row r="501" spans="1:14" ht="14.2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</row>
    <row r="502" spans="1:14" ht="14.2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</row>
    <row r="503" spans="1:14" ht="14.2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</row>
    <row r="504" spans="1:14" ht="14.2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</row>
    <row r="505" spans="1:14" ht="14.2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</row>
    <row r="506" spans="1:14" ht="14.2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</row>
    <row r="507" spans="1:14" ht="14.2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</row>
    <row r="508" spans="1:14" ht="14.2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</row>
    <row r="509" spans="1:14" ht="14.2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</row>
    <row r="510" spans="1:14" ht="14.2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</row>
    <row r="511" spans="1:14" ht="14.2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</row>
    <row r="512" spans="1:14" ht="14.2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</row>
    <row r="513" spans="1:14" ht="14.2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</row>
    <row r="514" spans="1:14" ht="14.2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</row>
    <row r="515" spans="1:14" ht="14.2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</row>
    <row r="516" spans="1:14" ht="14.2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</row>
    <row r="517" spans="1:14" ht="14.2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</row>
    <row r="518" spans="1:14" ht="14.2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</row>
    <row r="519" spans="1:14" ht="14.2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</row>
    <row r="520" spans="1:14" ht="14.2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</row>
    <row r="521" spans="1:14" ht="14.2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</row>
    <row r="522" spans="1:14" ht="14.2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</row>
    <row r="523" spans="1:14" ht="14.2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</row>
    <row r="524" spans="1:14" ht="14.2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</row>
    <row r="525" spans="1:14" ht="14.2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</row>
    <row r="526" spans="1:14" ht="14.2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</row>
    <row r="527" spans="1:14" ht="14.2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</row>
    <row r="528" spans="1:14" ht="14.2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</row>
    <row r="529" spans="1:14" ht="14.2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</row>
    <row r="530" spans="1:14" ht="14.2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</row>
    <row r="531" spans="1:14" ht="14.2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</row>
    <row r="532" spans="1:14" ht="14.2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</row>
    <row r="533" spans="1:14" ht="14.2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</row>
    <row r="534" spans="1:14" ht="14.2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</row>
    <row r="535" spans="1:14" ht="14.2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</row>
    <row r="536" spans="1:14" ht="14.2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</row>
    <row r="537" spans="1:14" ht="14.2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</row>
    <row r="538" spans="1:14" ht="14.2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</row>
    <row r="539" spans="1:14" ht="14.2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</row>
    <row r="540" spans="1:14" ht="14.2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</row>
    <row r="541" spans="1:14" ht="14.2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</row>
    <row r="542" spans="1:14" ht="14.2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</row>
    <row r="543" spans="1:14" ht="14.2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</row>
    <row r="544" spans="1:14" ht="14.2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</row>
    <row r="545" spans="1:14" ht="14.2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</row>
    <row r="546" spans="1:14" ht="14.2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</row>
    <row r="547" spans="1:14" ht="14.2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</row>
    <row r="548" spans="1:14" ht="14.2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</row>
    <row r="549" spans="1:14" ht="14.2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</row>
    <row r="550" spans="1:14" ht="14.2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</row>
    <row r="551" spans="1:14" ht="14.2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</row>
    <row r="552" spans="1:14" ht="14.2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</row>
    <row r="553" spans="1:14" ht="14.2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</row>
    <row r="554" spans="1:14" ht="14.2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</row>
    <row r="555" spans="1:14" ht="14.2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</row>
    <row r="556" spans="1:14" ht="14.2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</row>
    <row r="557" spans="1:14" ht="14.2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</row>
    <row r="558" spans="1:14" ht="14.2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</row>
    <row r="559" spans="1:14" ht="14.2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</row>
    <row r="560" spans="1:14" ht="14.2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</row>
    <row r="561" spans="1:14" ht="14.2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</row>
    <row r="562" spans="1:14" ht="14.2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</row>
    <row r="563" spans="1:14" ht="14.2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</row>
    <row r="564" spans="1:14" ht="14.2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</row>
    <row r="565" spans="1:14" ht="14.2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</row>
    <row r="566" spans="1:14" ht="14.2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</row>
    <row r="567" spans="1:14" ht="14.2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</row>
    <row r="568" spans="1:14" ht="14.2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</row>
    <row r="569" spans="1:14" ht="14.2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</row>
    <row r="570" spans="1:14" ht="14.2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</row>
    <row r="571" spans="1:14" ht="14.2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</row>
    <row r="572" spans="1:14" ht="14.2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</row>
    <row r="573" spans="1:14" ht="14.2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</row>
    <row r="574" spans="1:14" ht="14.2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</row>
    <row r="575" spans="1:14" ht="14.2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</row>
    <row r="576" spans="1:14" ht="14.2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</row>
    <row r="577" spans="1:14" ht="14.2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</row>
    <row r="578" spans="1:14" ht="14.2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</row>
    <row r="579" spans="1:14" ht="14.2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</row>
    <row r="580" spans="1:14" ht="14.2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</row>
    <row r="581" spans="1:14" ht="14.2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</row>
    <row r="582" spans="1:14" ht="14.2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</row>
    <row r="583" spans="1:14" ht="14.2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</row>
    <row r="584" spans="1:14" ht="14.2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</row>
    <row r="585" spans="1:14" ht="14.2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</row>
    <row r="586" spans="1:14" ht="14.2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</row>
    <row r="587" spans="1:14" ht="14.2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</row>
    <row r="588" spans="1:14" ht="14.2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</row>
    <row r="589" spans="1:14" ht="14.2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</row>
    <row r="590" spans="1:14" ht="14.2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</row>
    <row r="591" spans="1:14" ht="14.2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</row>
    <row r="592" spans="1:14" ht="14.2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</row>
    <row r="593" spans="1:14" ht="14.2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</row>
    <row r="594" spans="1:14" ht="14.2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</row>
    <row r="595" spans="1:14" ht="14.2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</row>
    <row r="596" spans="1:14" ht="14.2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</row>
    <row r="597" spans="1:14" ht="14.2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</row>
    <row r="598" spans="1:14" ht="14.2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</row>
    <row r="599" spans="1:14" ht="14.2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</row>
    <row r="600" spans="1:14" ht="14.2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</row>
    <row r="601" spans="1:14" ht="14.2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</row>
    <row r="602" spans="1:14" ht="14.2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</row>
    <row r="603" spans="1:14" ht="14.2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</row>
    <row r="604" spans="1:14" ht="14.2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</row>
    <row r="605" spans="1:14" ht="14.2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</row>
    <row r="606" spans="1:14" ht="14.2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</row>
    <row r="607" spans="1:14" ht="14.2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</row>
    <row r="608" spans="1:14" ht="14.2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</row>
    <row r="609" spans="1:14" ht="14.2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</row>
    <row r="610" spans="1:14" ht="14.2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</row>
    <row r="611" spans="1:14" ht="14.2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</row>
    <row r="612" spans="1:14" ht="14.2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</row>
    <row r="613" spans="1:14" ht="14.2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</row>
    <row r="614" spans="1:14" ht="14.2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</row>
    <row r="615" spans="1:14" ht="14.2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</row>
    <row r="616" spans="1:14" ht="14.2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</row>
    <row r="617" spans="1:14" ht="14.2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</row>
    <row r="618" spans="1:14" ht="14.2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</row>
    <row r="619" spans="1:14" ht="14.2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</row>
    <row r="620" spans="1:14" ht="14.2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</row>
    <row r="621" spans="1:14" ht="14.2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</row>
    <row r="622" spans="1:14" ht="14.2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</row>
    <row r="623" spans="1:14" ht="14.2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</row>
    <row r="624" spans="1:14" ht="14.2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</row>
    <row r="625" spans="1:14" ht="14.2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</row>
    <row r="626" spans="1:14" ht="14.2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</row>
    <row r="627" spans="1:14" ht="14.2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</row>
    <row r="628" spans="1:14" ht="14.2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</row>
    <row r="629" spans="1:14" ht="14.2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</row>
    <row r="630" spans="1:14" ht="14.2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</row>
    <row r="631" spans="1:14" ht="14.2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</row>
    <row r="632" spans="1:14" ht="14.2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</row>
    <row r="633" spans="1:14" ht="14.2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</row>
    <row r="634" spans="1:14" ht="14.2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</row>
    <row r="635" spans="1:14" ht="14.2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</row>
    <row r="636" spans="1:14" ht="14.2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</row>
    <row r="637" spans="1:14" ht="14.2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</row>
    <row r="638" spans="1:14" ht="14.2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</row>
    <row r="639" spans="1:14" ht="14.2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</row>
    <row r="640" spans="1:14" ht="14.2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</row>
    <row r="641" spans="1:14" ht="14.2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</row>
    <row r="642" spans="1:14" ht="14.2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</row>
    <row r="643" spans="1:14" ht="14.2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</row>
    <row r="644" spans="1:14" ht="14.2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</row>
    <row r="645" spans="1:14" ht="14.2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</row>
    <row r="646" spans="1:14" ht="14.2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</row>
    <row r="647" spans="1:14" ht="14.2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</row>
    <row r="648" spans="1:14" ht="14.2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</row>
    <row r="649" spans="1:14" ht="14.2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</row>
    <row r="650" spans="1:14" ht="14.2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</row>
    <row r="651" spans="1:14" ht="14.2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</row>
    <row r="652" spans="1:14" ht="14.2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</row>
    <row r="653" spans="1:14" ht="14.2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</row>
    <row r="654" spans="1:14" ht="14.2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</row>
    <row r="655" spans="1:14" ht="14.2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</row>
    <row r="656" spans="1:14" ht="14.2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</row>
    <row r="657" spans="1:14" ht="14.2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</row>
    <row r="658" spans="1:14" ht="14.2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</row>
    <row r="659" spans="1:14" ht="14.2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</row>
    <row r="660" spans="1:14" ht="14.2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</row>
    <row r="661" spans="1:14" ht="14.2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</row>
    <row r="662" spans="1:14" ht="14.2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</row>
    <row r="663" spans="1:14" ht="14.2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</row>
    <row r="664" spans="1:14" ht="14.2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</row>
    <row r="665" spans="1:14" ht="14.2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</row>
    <row r="666" spans="1:14" ht="14.2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</row>
    <row r="667" spans="1:14" ht="14.2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</row>
    <row r="668" spans="1:14" ht="14.2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</row>
    <row r="669" spans="1:14" ht="14.2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</row>
    <row r="670" spans="1:14" ht="14.2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</row>
    <row r="671" spans="1:14" ht="14.2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</row>
    <row r="672" spans="1:14" ht="14.2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</row>
    <row r="673" spans="1:14" ht="14.2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</row>
    <row r="674" spans="1:14" ht="14.2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</row>
    <row r="675" spans="1:14" ht="14.2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</row>
    <row r="676" spans="1:14" ht="14.2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</row>
    <row r="677" spans="1:14" ht="14.2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</row>
    <row r="678" spans="1:14" ht="14.2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</row>
    <row r="679" spans="1:14" ht="14.2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</row>
    <row r="680" spans="1:14" ht="14.2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</row>
    <row r="681" spans="1:14" ht="14.2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</row>
    <row r="682" spans="1:14" ht="14.2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</row>
    <row r="683" spans="1:14" ht="14.2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</row>
    <row r="684" spans="1:14" ht="14.2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</row>
    <row r="685" spans="1:14" ht="14.2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</row>
    <row r="686" spans="1:14" ht="14.2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</row>
    <row r="687" spans="1:14" ht="14.2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</row>
    <row r="688" spans="1:14" ht="14.2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</row>
    <row r="689" spans="1:14" ht="14.2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</row>
    <row r="690" spans="1:14" ht="14.2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</row>
    <row r="691" spans="1:14" ht="14.2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</row>
    <row r="692" spans="1:14" ht="14.2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</row>
    <row r="693" spans="1:14" ht="14.2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</row>
    <row r="694" spans="1:14" ht="14.2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</row>
    <row r="695" spans="1:14" ht="14.2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</row>
    <row r="696" spans="1:14" ht="14.2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</row>
    <row r="697" spans="1:14" ht="14.2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</row>
    <row r="698" spans="1:14" ht="14.2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</row>
    <row r="699" spans="1:14" ht="14.2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</row>
    <row r="700" spans="1:14" ht="14.2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</row>
    <row r="701" spans="1:14" ht="14.2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</row>
    <row r="702" spans="1:14" ht="14.2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</row>
    <row r="703" spans="1:14" ht="14.2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</row>
    <row r="704" spans="1:14" ht="14.2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</row>
    <row r="705" spans="1:14" ht="14.2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</row>
    <row r="706" spans="1:14" ht="14.2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</row>
    <row r="707" spans="1:14" ht="14.2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</row>
    <row r="708" spans="1:14" ht="14.2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</row>
    <row r="709" spans="1:14" ht="14.2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</row>
    <row r="710" spans="1:14" ht="14.2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</row>
    <row r="711" spans="1:14" ht="14.2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</row>
    <row r="712" spans="1:14" ht="14.2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</row>
    <row r="713" spans="1:14" ht="14.2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</row>
    <row r="714" spans="1:14" ht="14.2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</row>
    <row r="715" spans="1:14" ht="14.2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</row>
    <row r="716" spans="1:14" ht="14.2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</row>
    <row r="717" spans="1:14" ht="14.2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</row>
    <row r="718" spans="1:14" ht="14.2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</row>
    <row r="719" spans="1:14" ht="14.2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</row>
    <row r="720" spans="1:14" ht="14.2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</row>
    <row r="721" spans="1:14" ht="14.2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</row>
    <row r="722" spans="1:14" ht="14.2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</row>
    <row r="723" spans="1:14" ht="14.2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</row>
    <row r="724" spans="1:14" ht="14.2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</row>
    <row r="725" spans="1:14" ht="14.2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</row>
    <row r="726" spans="1:14" ht="14.2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</row>
    <row r="727" spans="1:14" ht="14.2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</row>
    <row r="728" spans="1:14" ht="14.2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</row>
    <row r="729" spans="1:14" ht="14.2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</row>
    <row r="730" spans="1:14" ht="14.2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</row>
    <row r="731" spans="1:14" ht="14.2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</row>
    <row r="732" spans="1:14" ht="14.2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</row>
    <row r="733" spans="1:14" ht="14.2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</row>
    <row r="734" spans="1:14" ht="14.2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</row>
    <row r="735" spans="1:14" ht="14.2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</row>
    <row r="736" spans="1:14" ht="14.2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</row>
    <row r="737" spans="1:14" ht="14.2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</row>
    <row r="738" spans="1:14" ht="14.2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</row>
    <row r="739" spans="1:14" ht="14.2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</row>
    <row r="740" spans="1:14" ht="14.2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</row>
    <row r="741" spans="1:14" ht="14.2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</row>
    <row r="742" spans="1:14" ht="14.2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</row>
    <row r="743" spans="1:14" ht="14.2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</row>
    <row r="744" spans="1:14" ht="14.2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</row>
    <row r="745" spans="1:14" ht="14.2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</row>
    <row r="746" spans="1:14" ht="14.2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</row>
    <row r="747" spans="1:14" ht="14.2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</row>
    <row r="748" spans="1:14" ht="14.2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</row>
    <row r="749" spans="1:14" ht="14.2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</row>
    <row r="750" spans="1:14" ht="14.2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</row>
    <row r="751" spans="1:14" ht="14.2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</row>
    <row r="752" spans="1:14" ht="14.2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</row>
    <row r="753" spans="1:14" ht="14.2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</row>
    <row r="754" spans="1:14" ht="14.2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</row>
    <row r="755" spans="1:14" ht="14.2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</row>
    <row r="756" spans="1:14" ht="14.2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</row>
    <row r="757" spans="1:14" ht="14.2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</row>
    <row r="758" spans="1:14" ht="14.2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</row>
    <row r="759" spans="1:14" ht="14.2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</row>
    <row r="760" spans="1:14" ht="14.2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</row>
    <row r="761" spans="1:14" ht="14.2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</row>
    <row r="762" spans="1:14" ht="14.2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</row>
    <row r="763" spans="1:14" ht="14.2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</row>
    <row r="764" spans="1:14" ht="14.2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</row>
    <row r="765" spans="1:14" ht="14.2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</row>
    <row r="766" spans="1:14" ht="14.2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</row>
    <row r="767" spans="1:14" ht="14.2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</row>
    <row r="768" spans="1:14" ht="14.2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</row>
    <row r="769" spans="1:14" ht="14.2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</row>
    <row r="770" spans="1:14" ht="14.2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</row>
    <row r="771" spans="1:14" ht="14.2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</row>
    <row r="772" spans="1:14" ht="14.2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</row>
    <row r="773" spans="1:14" ht="14.2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</row>
    <row r="774" spans="1:14" ht="14.2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</row>
    <row r="775" spans="1:14" ht="14.2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</row>
    <row r="776" spans="1:14" ht="14.2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</row>
    <row r="777" spans="1:14" ht="14.2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</row>
    <row r="778" spans="1:14" ht="14.2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</row>
    <row r="779" spans="1:14" ht="14.2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</row>
    <row r="780" spans="1:14" ht="14.2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</row>
    <row r="781" spans="1:14" ht="14.2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</row>
    <row r="782" spans="1:14" ht="14.2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</row>
    <row r="783" spans="1:14" ht="14.2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</row>
    <row r="784" spans="1:14" ht="14.2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</row>
    <row r="785" spans="1:14" ht="14.2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</row>
    <row r="786" spans="1:14" ht="14.2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</row>
    <row r="787" spans="1:14" ht="14.2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</row>
    <row r="788" spans="1:14" ht="14.2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</row>
    <row r="789" spans="1:14" ht="14.2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</row>
    <row r="790" spans="1:14" ht="14.2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</row>
    <row r="791" spans="1:14" ht="14.2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</row>
    <row r="792" spans="1:14" ht="14.2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</row>
    <row r="793" spans="1:14" ht="14.2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</row>
    <row r="794" spans="1:14" ht="14.2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</row>
    <row r="795" spans="1:14" ht="14.2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</row>
    <row r="796" spans="1:14" ht="14.2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</row>
    <row r="797" spans="1:14" ht="14.2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</row>
    <row r="798" spans="1:14" ht="14.2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</row>
    <row r="799" spans="1:14" ht="14.2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</row>
    <row r="800" spans="1:14" ht="14.2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</row>
    <row r="801" spans="1:14" ht="14.2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</row>
    <row r="802" spans="1:14" ht="14.2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</row>
    <row r="803" spans="1:14" ht="14.2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</row>
    <row r="804" spans="1:14" ht="14.2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</row>
    <row r="805" spans="1:14" ht="14.2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</row>
    <row r="806" spans="1:14" ht="14.2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</row>
    <row r="807" spans="1:14" ht="14.2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</row>
    <row r="808" spans="1:14" ht="14.2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</row>
    <row r="809" spans="1:14" ht="14.2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</row>
    <row r="810" spans="1:14" ht="14.2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</row>
    <row r="811" spans="1:14" ht="14.2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</row>
    <row r="812" spans="1:14" ht="14.2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</row>
    <row r="813" spans="1:14" ht="14.2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</row>
    <row r="814" spans="1:14" ht="14.2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</row>
    <row r="815" spans="1:14" ht="14.2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</row>
    <row r="816" spans="1:14" ht="14.2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</row>
    <row r="817" spans="1:14" ht="14.2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</row>
    <row r="818" spans="1:14" ht="14.2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</row>
    <row r="819" spans="1:14" ht="14.2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</row>
    <row r="820" spans="1:14" ht="14.2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</row>
    <row r="821" spans="1:14" ht="14.2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</row>
    <row r="822" spans="1:14" ht="14.2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</row>
    <row r="823" spans="1:14" ht="14.2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</row>
    <row r="824" spans="1:14" ht="14.2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</row>
    <row r="825" spans="1:14" ht="14.2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</row>
    <row r="826" spans="1:14" ht="14.2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</row>
    <row r="827" spans="1:14" ht="14.2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</row>
    <row r="828" spans="1:14" ht="14.2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</row>
    <row r="829" spans="1:14" ht="14.2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</row>
    <row r="830" spans="1:14" ht="14.2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</row>
    <row r="831" spans="1:14" ht="14.2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</row>
    <row r="832" spans="1:14" ht="14.2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</row>
    <row r="833" spans="1:14" ht="14.2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</row>
    <row r="834" spans="1:14" ht="14.2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</row>
    <row r="835" spans="1:14" ht="14.2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</row>
    <row r="836" spans="1:14" ht="14.2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</row>
    <row r="837" spans="1:14" ht="14.2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</row>
    <row r="838" spans="1:14" ht="14.2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</row>
    <row r="839" spans="1:14" ht="14.2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</row>
    <row r="840" spans="1:14" ht="14.2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</row>
    <row r="841" spans="1:14" ht="14.2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</row>
    <row r="842" spans="1:14" ht="14.2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</row>
    <row r="843" spans="1:14" ht="14.2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</row>
    <row r="844" spans="1:14" ht="14.2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</row>
    <row r="845" spans="1:14" ht="14.2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</row>
    <row r="846" spans="1:14" ht="14.2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</row>
    <row r="847" spans="1:14" ht="14.2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</row>
    <row r="848" spans="1:14" ht="14.2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</row>
    <row r="849" spans="1:14" ht="14.2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</row>
    <row r="850" spans="1:14" ht="14.2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</row>
    <row r="851" spans="1:14" ht="14.2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</row>
    <row r="852" spans="1:14" ht="14.2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</row>
    <row r="853" spans="1:14" ht="14.2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</row>
    <row r="854" spans="1:14" ht="14.2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</row>
    <row r="855" spans="1:14" ht="14.2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</row>
    <row r="856" spans="1:14" ht="14.2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</row>
    <row r="857" spans="1:14" ht="14.2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</row>
    <row r="858" spans="1:14" ht="14.2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</row>
    <row r="859" spans="1:14" ht="14.2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</row>
    <row r="860" spans="1:14" ht="14.2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</row>
    <row r="861" spans="1:14" ht="14.2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</row>
    <row r="862" spans="1:14" ht="14.2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</row>
    <row r="863" spans="1:14" ht="14.2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</row>
    <row r="864" spans="1:14" ht="14.2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</row>
    <row r="865" spans="1:14" ht="14.2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</row>
    <row r="866" spans="1:14" ht="14.2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</row>
    <row r="867" spans="1:14" ht="14.2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</row>
    <row r="868" spans="1:14" ht="14.2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</row>
    <row r="869" spans="1:14" ht="14.2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</row>
    <row r="870" spans="1:14" ht="14.2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</row>
    <row r="871" spans="1:14" ht="14.2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</row>
    <row r="872" spans="1:14" ht="14.2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</row>
    <row r="873" spans="1:14" ht="14.2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</row>
    <row r="874" spans="1:14" ht="14.2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</row>
    <row r="875" spans="1:14" ht="14.2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</row>
    <row r="876" spans="1:14" ht="14.2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</row>
    <row r="877" spans="1:14" ht="14.2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</row>
    <row r="878" spans="1:14" ht="14.2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</row>
    <row r="879" spans="1:14" ht="14.2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</row>
    <row r="880" spans="1:14" ht="14.2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</row>
    <row r="881" spans="1:14" ht="14.2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</row>
    <row r="882" spans="1:14" ht="14.2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</row>
    <row r="883" spans="1:14" ht="14.2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</row>
    <row r="884" spans="1:14" ht="14.2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</row>
    <row r="885" spans="1:14" ht="14.2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</row>
    <row r="886" spans="1:14" ht="14.2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</row>
    <row r="887" spans="1:14" ht="14.2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</row>
    <row r="888" spans="1:14" ht="14.2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</row>
    <row r="889" spans="1:14" ht="14.2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</row>
    <row r="890" spans="1:14" ht="14.2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</row>
    <row r="891" spans="1:14" ht="14.2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</row>
    <row r="892" spans="1:14" ht="14.2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</row>
    <row r="893" spans="1:14" ht="14.2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</row>
    <row r="894" spans="1:14" ht="14.2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</row>
    <row r="895" spans="1:14" ht="14.2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</row>
    <row r="896" spans="1:14" ht="14.2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</row>
    <row r="897" spans="1:14" ht="14.2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</row>
    <row r="898" spans="1:14" ht="14.2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</row>
    <row r="899" spans="1:14" ht="14.2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</row>
    <row r="900" spans="1:14" ht="14.2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</row>
    <row r="901" spans="1:14" ht="14.2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</row>
    <row r="902" spans="1:14" ht="14.2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</row>
    <row r="903" spans="1:14" ht="14.2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</row>
    <row r="904" spans="1:14" ht="14.2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</row>
    <row r="905" spans="1:14" ht="14.2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</row>
    <row r="906" spans="1:14" ht="14.2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</row>
    <row r="907" spans="1:14" ht="14.2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</row>
    <row r="908" spans="1:14" ht="14.2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</row>
    <row r="909" spans="1:14" ht="14.2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</row>
    <row r="910" spans="1:14" ht="14.2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</row>
    <row r="911" spans="1:14" ht="14.2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</row>
    <row r="912" spans="1:14" ht="14.2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</row>
    <row r="913" spans="1:14" ht="14.2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</row>
    <row r="914" spans="1:14" ht="14.2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</row>
    <row r="915" spans="1:14" ht="14.2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</row>
    <row r="916" spans="1:14" ht="14.2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</row>
    <row r="917" spans="1:14" ht="14.2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</row>
    <row r="918" spans="1:14" ht="14.2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</row>
    <row r="919" spans="1:14" ht="14.2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</row>
    <row r="920" spans="1:14" ht="14.2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</row>
    <row r="921" spans="1:14" ht="14.2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</row>
    <row r="922" spans="1:14" ht="14.2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</row>
    <row r="923" spans="1:14" ht="14.2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</row>
    <row r="924" spans="1:14" ht="14.2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</row>
    <row r="925" spans="1:14" ht="14.2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</row>
    <row r="926" spans="1:14" ht="14.2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</row>
    <row r="927" spans="1:14" ht="14.2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</row>
    <row r="928" spans="1:14" ht="14.2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</row>
    <row r="929" spans="1:14" ht="14.2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</row>
    <row r="930" spans="1:14" ht="14.2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</row>
    <row r="931" spans="1:14" ht="14.2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</row>
    <row r="932" spans="1:14" ht="14.2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</row>
    <row r="933" spans="1:14" ht="14.2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</row>
    <row r="934" spans="1:14" ht="14.2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</row>
    <row r="935" spans="1:14" ht="14.2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</row>
    <row r="936" spans="1:14" ht="14.2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</row>
    <row r="937" spans="1:14" ht="14.2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</row>
    <row r="938" spans="1:14" ht="14.2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</row>
    <row r="939" spans="1:14" ht="14.2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</row>
    <row r="940" spans="1:14" ht="14.2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</row>
    <row r="941" spans="1:14" ht="14.2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</row>
    <row r="942" spans="1:14" ht="14.2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</row>
    <row r="943" spans="1:14" ht="14.2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</row>
    <row r="944" spans="1:14" ht="14.2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</row>
    <row r="945" spans="1:14" ht="14.2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</row>
    <row r="946" spans="1:14" ht="14.2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</row>
    <row r="947" spans="1:14" ht="14.2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</row>
    <row r="948" spans="1:14" ht="14.2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</row>
    <row r="949" spans="1:14" ht="14.2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</row>
    <row r="950" spans="1:14" ht="14.2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</row>
    <row r="951" spans="1:14" ht="14.2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</row>
    <row r="952" spans="1:14" ht="14.2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</row>
    <row r="953" spans="1:14" ht="14.2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</row>
    <row r="954" spans="1:14" ht="14.2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</row>
    <row r="955" spans="1:14" ht="14.2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</row>
    <row r="956" spans="1:14" ht="14.2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</row>
    <row r="957" spans="1:14" ht="14.2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</row>
    <row r="958" spans="1:14" ht="14.2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</row>
    <row r="959" spans="1:14" ht="14.2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</row>
    <row r="960" spans="1:14" ht="14.2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</row>
    <row r="961" spans="1:14" ht="14.2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</row>
    <row r="962" spans="1:14" ht="14.2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</row>
    <row r="963" spans="1:14" ht="14.2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</row>
    <row r="964" spans="1:14" ht="14.2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</row>
    <row r="965" spans="1:14" ht="14.2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</row>
    <row r="966" spans="1:14" ht="14.2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</row>
    <row r="967" spans="1:14" ht="14.2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</row>
    <row r="968" spans="1:14" ht="14.2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</row>
    <row r="969" spans="1:14" ht="14.2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</row>
    <row r="970" spans="1:14" ht="14.2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</row>
    <row r="971" spans="1:14" ht="14.2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</row>
    <row r="972" spans="1:14" ht="14.2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</row>
    <row r="973" spans="1:14" ht="14.2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</row>
    <row r="974" spans="1:14" ht="14.2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</row>
    <row r="975" spans="1:14" ht="14.2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</row>
    <row r="976" spans="1:14" ht="14.2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</row>
    <row r="977" spans="1:14" ht="14.2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</row>
    <row r="978" spans="1:14" ht="14.2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</row>
    <row r="979" spans="1:14" ht="14.2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</row>
    <row r="980" spans="1:14" ht="14.2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</row>
    <row r="981" spans="1:14" ht="14.2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</row>
    <row r="982" spans="1:14" ht="14.2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</row>
    <row r="983" spans="1:14" ht="14.2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</row>
    <row r="984" spans="1:14" ht="14.2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</row>
    <row r="985" spans="1:14" ht="14.2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</row>
    <row r="986" spans="1:14" ht="14.2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</row>
    <row r="987" spans="1:14" ht="14.2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</row>
    <row r="988" spans="1:14" ht="14.2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</row>
    <row r="989" spans="1:14" ht="14.2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</row>
    <row r="990" spans="1:14" ht="14.2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</row>
    <row r="991" spans="1:14" ht="14.2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</row>
    <row r="992" spans="1:14" ht="14.2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</row>
    <row r="993" spans="1:14" ht="14.2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</row>
    <row r="994" spans="1:14" ht="14.2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</row>
    <row r="995" spans="1:14" ht="14.2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</row>
    <row r="996" spans="1:14" ht="14.2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</row>
    <row r="997" spans="1:14" ht="14.2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</row>
    <row r="998" spans="1:14" ht="14.2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</row>
    <row r="999" spans="1:14" ht="14.2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</row>
  </sheetData>
  <mergeCells count="1">
    <mergeCell ref="A44:J44"/>
  </mergeCells>
  <pageMargins left="0.7" right="0.7" top="0.75" bottom="0.75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1000"/>
  <sheetViews>
    <sheetView showGridLines="0" workbookViewId="0">
      <selection activeCell="A8" sqref="A8"/>
    </sheetView>
  </sheetViews>
  <sheetFormatPr baseColWidth="10" defaultColWidth="14.36328125" defaultRowHeight="15" customHeight="1"/>
  <cols>
    <col min="1" max="12" width="10.7265625" customWidth="1"/>
    <col min="13" max="13" width="15.08984375" bestFit="1" customWidth="1"/>
    <col min="14" max="23" width="10.7265625" customWidth="1"/>
  </cols>
  <sheetData>
    <row r="1" spans="1:23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12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31" t="s">
        <v>211</v>
      </c>
      <c r="N2" s="31" t="s">
        <v>258</v>
      </c>
      <c r="O2" s="31" t="s">
        <v>259</v>
      </c>
      <c r="P2" s="34" t="s">
        <v>260</v>
      </c>
      <c r="Q2" s="31" t="s">
        <v>261</v>
      </c>
      <c r="R2" s="31" t="s">
        <v>262</v>
      </c>
      <c r="S2" s="31" t="s">
        <v>263</v>
      </c>
      <c r="T2" s="31" t="s">
        <v>264</v>
      </c>
      <c r="U2" s="1"/>
      <c r="V2" s="1"/>
      <c r="W2" s="1"/>
    </row>
    <row r="3" spans="1:23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31" t="s">
        <v>265</v>
      </c>
      <c r="N3" s="34">
        <v>200000</v>
      </c>
      <c r="O3" s="34">
        <v>533333.33333333302</v>
      </c>
      <c r="P3" s="34">
        <v>1000000</v>
      </c>
      <c r="Q3" s="34">
        <v>1014980</v>
      </c>
      <c r="R3" s="34">
        <v>1300000</v>
      </c>
      <c r="S3" s="34">
        <v>2250000</v>
      </c>
      <c r="T3" s="43">
        <f>S3/N3</f>
        <v>11.25</v>
      </c>
      <c r="U3" s="1"/>
      <c r="V3" s="1"/>
      <c r="W3" s="1"/>
    </row>
    <row r="4" spans="1:23" ht="12.75" customHeight="1">
      <c r="A4" s="2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31" t="s">
        <v>266</v>
      </c>
      <c r="N4" s="34">
        <v>110000</v>
      </c>
      <c r="O4" s="34">
        <v>400000</v>
      </c>
      <c r="P4" s="34">
        <v>900000</v>
      </c>
      <c r="Q4" s="34">
        <v>1014980</v>
      </c>
      <c r="R4" s="34">
        <v>1283333.33333333</v>
      </c>
      <c r="S4" s="34">
        <v>2100000</v>
      </c>
      <c r="T4" s="43">
        <f t="shared" ref="T4:T27" si="0">S4/N4</f>
        <v>19.09090909090909</v>
      </c>
      <c r="U4" s="1"/>
      <c r="V4" s="1"/>
      <c r="W4" s="1"/>
    </row>
    <row r="5" spans="1:23" ht="12.75" customHeight="1">
      <c r="A5" s="3" t="s">
        <v>189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1" t="s">
        <v>267</v>
      </c>
      <c r="N5" s="34">
        <v>340000</v>
      </c>
      <c r="O5" s="34">
        <v>800000</v>
      </c>
      <c r="P5" s="34">
        <v>1090690.5</v>
      </c>
      <c r="Q5" s="34">
        <v>1014980</v>
      </c>
      <c r="R5" s="34">
        <v>1733333.33333333</v>
      </c>
      <c r="S5" s="34">
        <v>3500000</v>
      </c>
      <c r="T5" s="43">
        <f t="shared" si="0"/>
        <v>10.294117647058824</v>
      </c>
      <c r="U5" s="3"/>
      <c r="V5" s="3"/>
      <c r="W5" s="3"/>
    </row>
    <row r="6" spans="1:23" ht="12.75" customHeight="1">
      <c r="A6" s="3" t="s">
        <v>19</v>
      </c>
      <c r="B6" s="3"/>
      <c r="C6" s="3"/>
      <c r="D6" s="3"/>
      <c r="E6" s="3"/>
      <c r="F6" s="3"/>
      <c r="G6" s="3"/>
      <c r="H6" s="1"/>
      <c r="I6" s="3"/>
      <c r="J6" s="3"/>
      <c r="K6" s="3"/>
      <c r="L6" s="3"/>
      <c r="M6" s="31" t="s">
        <v>268</v>
      </c>
      <c r="N6" s="34">
        <v>200000</v>
      </c>
      <c r="O6" s="34">
        <v>600000</v>
      </c>
      <c r="P6" s="34">
        <v>1014000</v>
      </c>
      <c r="Q6" s="34">
        <v>1014980</v>
      </c>
      <c r="R6" s="34">
        <v>1453333.33333333</v>
      </c>
      <c r="S6" s="34">
        <v>2833000</v>
      </c>
      <c r="T6" s="43">
        <f t="shared" si="0"/>
        <v>14.164999999999999</v>
      </c>
      <c r="U6" s="3"/>
      <c r="V6" s="3"/>
      <c r="W6" s="3"/>
    </row>
    <row r="7" spans="1:23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31" t="s">
        <v>269</v>
      </c>
      <c r="N7" s="34">
        <v>180000</v>
      </c>
      <c r="O7" s="34">
        <v>541666.66666666605</v>
      </c>
      <c r="P7" s="34">
        <v>1031646.7</v>
      </c>
      <c r="Q7" s="34">
        <v>1014980</v>
      </c>
      <c r="R7" s="34">
        <v>1470833.33333333</v>
      </c>
      <c r="S7" s="34">
        <v>2541454</v>
      </c>
      <c r="T7" s="43">
        <f t="shared" si="0"/>
        <v>14.119188888888889</v>
      </c>
      <c r="U7" s="1"/>
      <c r="V7" s="1"/>
      <c r="W7" s="1"/>
    </row>
    <row r="8" spans="1:23" ht="12.75" customHeight="1">
      <c r="A8" s="3" t="s">
        <v>320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1" t="s">
        <v>270</v>
      </c>
      <c r="N8" s="34">
        <v>240000</v>
      </c>
      <c r="O8" s="34">
        <v>500000</v>
      </c>
      <c r="P8" s="34">
        <v>900000</v>
      </c>
      <c r="Q8" s="34">
        <v>1014980</v>
      </c>
      <c r="R8" s="34">
        <v>1400620.66666666</v>
      </c>
      <c r="S8" s="34">
        <v>2267500</v>
      </c>
      <c r="T8" s="43">
        <f t="shared" si="0"/>
        <v>9.4479166666666661</v>
      </c>
      <c r="U8" s="3"/>
      <c r="V8" s="3"/>
      <c r="W8" s="3"/>
    </row>
    <row r="9" spans="1:23" ht="12.75" customHeight="1">
      <c r="A9" s="5" t="s">
        <v>321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31" t="s">
        <v>271</v>
      </c>
      <c r="N9" s="34">
        <v>150000</v>
      </c>
      <c r="O9" s="34">
        <v>400000</v>
      </c>
      <c r="P9" s="34">
        <v>800000</v>
      </c>
      <c r="Q9" s="34">
        <v>1014980</v>
      </c>
      <c r="R9" s="34">
        <v>1127046.66666666</v>
      </c>
      <c r="S9" s="34">
        <v>1800000</v>
      </c>
      <c r="T9" s="43">
        <f t="shared" si="0"/>
        <v>12</v>
      </c>
      <c r="U9" s="1"/>
      <c r="V9" s="1"/>
      <c r="W9" s="1"/>
    </row>
    <row r="10" spans="1:23" ht="12.75" customHeight="1">
      <c r="A10" s="68" t="s">
        <v>350</v>
      </c>
      <c r="M10" s="31" t="s">
        <v>272</v>
      </c>
      <c r="N10" s="34">
        <v>200000</v>
      </c>
      <c r="O10" s="34">
        <v>500000</v>
      </c>
      <c r="P10" s="34">
        <v>900000</v>
      </c>
      <c r="Q10" s="34">
        <v>1014980</v>
      </c>
      <c r="R10" s="34">
        <v>1373333.33333333</v>
      </c>
      <c r="S10" s="34">
        <v>2800000</v>
      </c>
      <c r="T10" s="43">
        <f t="shared" si="0"/>
        <v>14</v>
      </c>
    </row>
    <row r="11" spans="1:23" ht="12.75" customHeight="1">
      <c r="M11" s="31" t="s">
        <v>273</v>
      </c>
      <c r="N11" s="34">
        <v>285000</v>
      </c>
      <c r="O11" s="34">
        <v>630000</v>
      </c>
      <c r="P11" s="34">
        <v>1000000</v>
      </c>
      <c r="Q11" s="34">
        <v>1014980</v>
      </c>
      <c r="R11" s="34">
        <v>1413000</v>
      </c>
      <c r="S11" s="34">
        <v>2500000</v>
      </c>
      <c r="T11" s="43">
        <f t="shared" si="0"/>
        <v>8.7719298245614041</v>
      </c>
    </row>
    <row r="12" spans="1:23" ht="12.75" customHeight="1">
      <c r="M12" s="31" t="s">
        <v>274</v>
      </c>
      <c r="N12" s="34">
        <v>400000</v>
      </c>
      <c r="O12" s="34">
        <v>900000</v>
      </c>
      <c r="P12" s="34">
        <v>1089980</v>
      </c>
      <c r="Q12" s="34">
        <v>1014980</v>
      </c>
      <c r="R12" s="34">
        <v>1552760.41666666</v>
      </c>
      <c r="S12" s="34">
        <v>3000000</v>
      </c>
      <c r="T12" s="43">
        <f t="shared" si="0"/>
        <v>7.5</v>
      </c>
    </row>
    <row r="13" spans="1:23" ht="12.75" customHeight="1">
      <c r="M13" s="31" t="s">
        <v>275</v>
      </c>
      <c r="N13" s="34">
        <v>300000</v>
      </c>
      <c r="O13" s="34">
        <v>877803</v>
      </c>
      <c r="P13" s="34">
        <v>1146583.3</v>
      </c>
      <c r="Q13" s="34">
        <v>1014980</v>
      </c>
      <c r="R13" s="34">
        <v>1800000</v>
      </c>
      <c r="S13" s="34">
        <v>3283333.3333333302</v>
      </c>
      <c r="T13" s="43">
        <f t="shared" si="0"/>
        <v>10.944444444444434</v>
      </c>
    </row>
    <row r="14" spans="1:23" ht="12.75" customHeight="1">
      <c r="M14" s="31" t="s">
        <v>276</v>
      </c>
      <c r="N14" s="34">
        <v>200000</v>
      </c>
      <c r="O14" s="34">
        <v>450000</v>
      </c>
      <c r="P14" s="34">
        <v>800000</v>
      </c>
      <c r="Q14" s="34">
        <v>1014980</v>
      </c>
      <c r="R14" s="34">
        <v>1120000</v>
      </c>
      <c r="S14" s="34">
        <v>2375000</v>
      </c>
      <c r="T14" s="43">
        <f t="shared" si="0"/>
        <v>11.875</v>
      </c>
    </row>
    <row r="15" spans="1:23" ht="12.75" customHeight="1">
      <c r="M15" s="31" t="s">
        <v>277</v>
      </c>
      <c r="N15" s="34">
        <v>300000</v>
      </c>
      <c r="O15" s="34">
        <v>600000</v>
      </c>
      <c r="P15" s="34">
        <v>1000000</v>
      </c>
      <c r="Q15" s="34">
        <v>1014980</v>
      </c>
      <c r="R15" s="34">
        <v>1500000</v>
      </c>
      <c r="S15" s="34">
        <v>2566666.66666666</v>
      </c>
      <c r="T15" s="43">
        <f t="shared" si="0"/>
        <v>8.555555555555534</v>
      </c>
    </row>
    <row r="16" spans="1:23" ht="12.75" customHeight="1">
      <c r="M16" s="31" t="s">
        <v>278</v>
      </c>
      <c r="N16" s="34">
        <v>160000</v>
      </c>
      <c r="O16" s="34">
        <v>400000</v>
      </c>
      <c r="P16" s="34">
        <v>900000</v>
      </c>
      <c r="Q16" s="34">
        <v>1014980</v>
      </c>
      <c r="R16" s="34">
        <v>1341454</v>
      </c>
      <c r="S16" s="34">
        <v>2795000</v>
      </c>
      <c r="T16" s="43">
        <f t="shared" si="0"/>
        <v>17.46875</v>
      </c>
    </row>
    <row r="17" spans="5:20" ht="12.75" customHeight="1">
      <c r="M17" s="31" t="s">
        <v>279</v>
      </c>
      <c r="N17" s="34">
        <v>400000</v>
      </c>
      <c r="O17" s="34">
        <v>800000</v>
      </c>
      <c r="P17" s="34">
        <v>1050000</v>
      </c>
      <c r="Q17" s="34">
        <v>1014980</v>
      </c>
      <c r="R17" s="34">
        <v>1400000</v>
      </c>
      <c r="S17" s="34">
        <v>2166666.66666666</v>
      </c>
      <c r="T17" s="43">
        <f t="shared" si="0"/>
        <v>5.4166666666666501</v>
      </c>
    </row>
    <row r="18" spans="5:20" ht="12.75" customHeight="1">
      <c r="E18" s="13"/>
      <c r="M18" s="31" t="s">
        <v>280</v>
      </c>
      <c r="N18" s="34">
        <v>300000</v>
      </c>
      <c r="O18" s="34">
        <v>500000</v>
      </c>
      <c r="P18" s="34">
        <v>908526</v>
      </c>
      <c r="Q18" s="34">
        <v>1014980</v>
      </c>
      <c r="R18" s="34">
        <v>1500000</v>
      </c>
      <c r="S18" s="34">
        <v>2900000</v>
      </c>
      <c r="T18" s="43">
        <f t="shared" si="0"/>
        <v>9.6666666666666661</v>
      </c>
    </row>
    <row r="19" spans="5:20" ht="12.75" customHeight="1">
      <c r="M19" s="31" t="s">
        <v>281</v>
      </c>
      <c r="N19" s="34">
        <v>250000</v>
      </c>
      <c r="O19" s="34">
        <v>600000</v>
      </c>
      <c r="P19" s="34">
        <v>983526</v>
      </c>
      <c r="Q19" s="34">
        <v>1014980</v>
      </c>
      <c r="R19" s="34">
        <v>1600000</v>
      </c>
      <c r="S19" s="34">
        <v>2925000</v>
      </c>
      <c r="T19" s="43">
        <f t="shared" si="0"/>
        <v>11.7</v>
      </c>
    </row>
    <row r="20" spans="5:20" ht="12.75" customHeight="1">
      <c r="M20" s="31" t="s">
        <v>282</v>
      </c>
      <c r="N20" s="34">
        <v>140000</v>
      </c>
      <c r="O20" s="34">
        <v>400000</v>
      </c>
      <c r="P20" s="34">
        <v>800000</v>
      </c>
      <c r="Q20" s="34">
        <v>1014980</v>
      </c>
      <c r="R20" s="34">
        <v>1200000</v>
      </c>
      <c r="S20" s="34">
        <v>2000000</v>
      </c>
      <c r="T20" s="43">
        <f t="shared" si="0"/>
        <v>14.285714285714286</v>
      </c>
    </row>
    <row r="21" spans="5:20" ht="12.75" customHeight="1">
      <c r="M21" s="31" t="s">
        <v>283</v>
      </c>
      <c r="N21" s="34">
        <v>100000</v>
      </c>
      <c r="O21" s="34">
        <v>300000</v>
      </c>
      <c r="P21" s="34">
        <v>700000</v>
      </c>
      <c r="Q21" s="34">
        <v>1014980</v>
      </c>
      <c r="R21" s="34">
        <v>1200000</v>
      </c>
      <c r="S21" s="34">
        <v>2500000</v>
      </c>
      <c r="T21" s="43">
        <f t="shared" si="0"/>
        <v>25</v>
      </c>
    </row>
    <row r="22" spans="5:20" ht="12.75" customHeight="1">
      <c r="M22" s="31" t="s">
        <v>284</v>
      </c>
      <c r="N22" s="34">
        <v>41666.666666666599</v>
      </c>
      <c r="O22" s="34">
        <v>166666.66666666599</v>
      </c>
      <c r="P22" s="34">
        <v>416666.67</v>
      </c>
      <c r="Q22" s="34">
        <v>1014980</v>
      </c>
      <c r="R22" s="34">
        <v>850000</v>
      </c>
      <c r="S22" s="34">
        <v>1200750</v>
      </c>
      <c r="T22" s="43">
        <f t="shared" si="0"/>
        <v>28.818000000000048</v>
      </c>
    </row>
    <row r="23" spans="5:20" ht="12.75" customHeight="1">
      <c r="M23" s="31" t="s">
        <v>285</v>
      </c>
      <c r="N23" s="34">
        <v>150000</v>
      </c>
      <c r="O23" s="34">
        <v>400000</v>
      </c>
      <c r="P23" s="34">
        <v>800000</v>
      </c>
      <c r="Q23" s="34">
        <v>1014980</v>
      </c>
      <c r="R23" s="34">
        <v>1154130.25</v>
      </c>
      <c r="S23" s="34">
        <v>2000000</v>
      </c>
      <c r="T23" s="43">
        <f t="shared" si="0"/>
        <v>13.333333333333334</v>
      </c>
    </row>
    <row r="24" spans="5:20" ht="12.75" customHeight="1">
      <c r="M24" s="31" t="s">
        <v>286</v>
      </c>
      <c r="N24" s="34">
        <v>120000</v>
      </c>
      <c r="O24" s="34">
        <v>400000</v>
      </c>
      <c r="P24" s="34">
        <v>700000</v>
      </c>
      <c r="Q24" s="34">
        <v>1014980</v>
      </c>
      <c r="R24" s="34">
        <v>1129337.5</v>
      </c>
      <c r="S24" s="34">
        <v>2133333.3333333302</v>
      </c>
      <c r="T24" s="43">
        <f t="shared" si="0"/>
        <v>17.77777777777775</v>
      </c>
    </row>
    <row r="25" spans="5:20" ht="12.75" customHeight="1">
      <c r="M25" s="31" t="s">
        <v>287</v>
      </c>
      <c r="N25" s="34">
        <v>300000</v>
      </c>
      <c r="O25" s="34">
        <v>630000</v>
      </c>
      <c r="P25" s="34">
        <v>1092154.3</v>
      </c>
      <c r="Q25" s="34">
        <v>1014980</v>
      </c>
      <c r="R25" s="34">
        <v>1921666.66666666</v>
      </c>
      <c r="S25" s="34">
        <v>3375000</v>
      </c>
      <c r="T25" s="43">
        <f t="shared" si="0"/>
        <v>11.25</v>
      </c>
    </row>
    <row r="26" spans="5:20" ht="12.75" customHeight="1">
      <c r="M26" s="31" t="s">
        <v>288</v>
      </c>
      <c r="N26" s="34">
        <v>160000</v>
      </c>
      <c r="O26" s="34">
        <v>400000</v>
      </c>
      <c r="P26" s="34">
        <v>750000</v>
      </c>
      <c r="Q26" s="34">
        <v>1014980</v>
      </c>
      <c r="R26" s="34">
        <v>1122333.33333333</v>
      </c>
      <c r="S26" s="34">
        <v>1968666.66666666</v>
      </c>
      <c r="T26" s="43">
        <f t="shared" si="0"/>
        <v>12.304166666666625</v>
      </c>
    </row>
    <row r="27" spans="5:20" ht="12.75" customHeight="1">
      <c r="M27" s="31" t="s">
        <v>289</v>
      </c>
      <c r="N27" s="34">
        <v>240000</v>
      </c>
      <c r="O27" s="34">
        <v>600000</v>
      </c>
      <c r="P27" s="34">
        <v>1000000</v>
      </c>
      <c r="Q27" s="34">
        <v>1014980</v>
      </c>
      <c r="R27" s="34">
        <v>1408333.33333333</v>
      </c>
      <c r="S27" s="34">
        <v>2500000</v>
      </c>
      <c r="T27" s="43">
        <f t="shared" si="0"/>
        <v>10.416666666666666</v>
      </c>
    </row>
    <row r="28" spans="5:20" ht="12.75" customHeight="1"/>
    <row r="29" spans="5:20" ht="12.75" customHeight="1"/>
    <row r="30" spans="5:20" ht="12.75" customHeight="1"/>
    <row r="31" spans="5:20" ht="12.75" customHeight="1"/>
    <row r="32" spans="5:20" ht="12.75" customHeight="1"/>
    <row r="33" spans="5:5" ht="12.75" customHeight="1"/>
    <row r="34" spans="5:5" ht="12.75" customHeight="1"/>
    <row r="35" spans="5:5" ht="12.75" customHeight="1"/>
    <row r="36" spans="5:5" ht="12.75" customHeight="1"/>
    <row r="37" spans="5:5" ht="12.75" customHeight="1"/>
    <row r="38" spans="5:5" ht="12.75" customHeight="1"/>
    <row r="39" spans="5:5" ht="12.75" customHeight="1"/>
    <row r="40" spans="5:5" ht="12.75" customHeight="1">
      <c r="E40" s="15"/>
    </row>
    <row r="41" spans="5:5" ht="12.75" customHeight="1">
      <c r="E41" s="15">
        <v>133897</v>
      </c>
    </row>
    <row r="42" spans="5:5" ht="12.75" customHeight="1">
      <c r="E42" s="15">
        <v>133897</v>
      </c>
    </row>
    <row r="43" spans="5:5" ht="12.75" customHeight="1">
      <c r="E43" s="15">
        <v>133897</v>
      </c>
    </row>
    <row r="44" spans="5:5" ht="12.75" customHeight="1">
      <c r="E44" s="15">
        <v>133897</v>
      </c>
    </row>
    <row r="45" spans="5:5" ht="12.75" customHeight="1">
      <c r="E45" s="15">
        <v>133897</v>
      </c>
    </row>
    <row r="46" spans="5:5" ht="12.75" customHeight="1">
      <c r="E46" s="15">
        <v>133897</v>
      </c>
    </row>
    <row r="47" spans="5:5" ht="12.75" customHeight="1">
      <c r="E47" s="15">
        <v>133897</v>
      </c>
    </row>
    <row r="48" spans="5:5" ht="12.75" customHeight="1">
      <c r="E48" s="15">
        <v>133897</v>
      </c>
    </row>
    <row r="49" spans="5:5" ht="12.75" customHeight="1">
      <c r="E49" s="15">
        <v>133897</v>
      </c>
    </row>
    <row r="50" spans="5:5" ht="12.75" customHeight="1"/>
    <row r="51" spans="5:5" ht="12.75" customHeight="1"/>
    <row r="52" spans="5:5" ht="12.75" customHeight="1"/>
    <row r="53" spans="5:5" ht="12.75" customHeight="1"/>
    <row r="54" spans="5:5" ht="12.75" customHeight="1"/>
    <row r="55" spans="5:5" ht="12.75" customHeight="1"/>
    <row r="56" spans="5:5" ht="12.75" customHeight="1"/>
    <row r="57" spans="5:5" ht="12.75" customHeight="1"/>
    <row r="58" spans="5:5" ht="12.75" customHeight="1"/>
    <row r="59" spans="5:5" ht="12.75" customHeight="1"/>
    <row r="60" spans="5:5" ht="12.75" customHeight="1"/>
    <row r="61" spans="5:5" ht="12.75" customHeight="1"/>
    <row r="62" spans="5:5" ht="12.75" customHeight="1"/>
    <row r="63" spans="5:5" ht="12.75" customHeight="1"/>
    <row r="64" spans="5:5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spans="8:8" ht="12.75" customHeight="1"/>
    <row r="98" spans="8:8" ht="12.75" customHeight="1"/>
    <row r="99" spans="8:8" ht="12.75" customHeight="1"/>
    <row r="100" spans="8:8" ht="12.75" customHeight="1"/>
    <row r="101" spans="8:8" ht="12.75" customHeight="1">
      <c r="H101" s="16">
        <v>665</v>
      </c>
    </row>
    <row r="102" spans="8:8" ht="12.75" customHeight="1"/>
    <row r="103" spans="8:8" ht="12.75" customHeight="1"/>
    <row r="104" spans="8:8" ht="12.75" customHeight="1"/>
    <row r="105" spans="8:8" ht="12.75" customHeight="1"/>
    <row r="106" spans="8:8" ht="12.75" customHeight="1"/>
    <row r="107" spans="8:8" ht="12.75" customHeight="1"/>
    <row r="108" spans="8:8" ht="12.75" customHeight="1"/>
    <row r="109" spans="8:8" ht="12.75" customHeight="1"/>
    <row r="110" spans="8:8" ht="12.75" customHeight="1"/>
    <row r="111" spans="8:8" ht="12.75" customHeight="1"/>
    <row r="112" spans="8:8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963"/>
  <sheetViews>
    <sheetView showGridLines="0" topLeftCell="A11" workbookViewId="0">
      <selection activeCell="B28" sqref="B28"/>
    </sheetView>
  </sheetViews>
  <sheetFormatPr baseColWidth="10" defaultColWidth="14.36328125" defaultRowHeight="15" customHeight="1"/>
  <cols>
    <col min="1" max="1" width="37.26953125" customWidth="1"/>
    <col min="2" max="2" width="15.08984375" customWidth="1"/>
    <col min="3" max="3" width="13.81640625" customWidth="1"/>
    <col min="4" max="4" width="15.08984375" customWidth="1"/>
    <col min="5" max="5" width="10.7265625" customWidth="1"/>
    <col min="6" max="6" width="2.08984375" customWidth="1"/>
    <col min="7" max="26" width="7.36328125" customWidth="1"/>
  </cols>
  <sheetData>
    <row r="1" spans="1:2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2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3" t="s">
        <v>189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>
      <c r="A6" s="3" t="s">
        <v>20</v>
      </c>
      <c r="B6" s="3"/>
      <c r="C6" s="3"/>
      <c r="D6" s="3"/>
      <c r="E6" s="3"/>
      <c r="F6" s="3"/>
      <c r="G6" s="3"/>
      <c r="H6" s="3"/>
      <c r="I6" s="3"/>
      <c r="J6" s="3"/>
      <c r="K6" s="1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69" t="s">
        <v>322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>
      <c r="A9" s="65" t="s">
        <v>323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12.75" customHeight="1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12.75" customHeight="1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2.75" customHeight="1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12.75" customHeight="1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12.75" customHeight="1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12.75" customHeight="1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2.75" customHeight="1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2.75" customHeight="1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2.75" customHeight="1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2.75" customHeight="1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2.75" customHeight="1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2.75" customHeight="1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2.75" customHeight="1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2.75" customHeight="1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2.75" customHeight="1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2.75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2.75" customHeight="1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2.75" customHeight="1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2.75" customHeight="1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2.75" customHeight="1">
      <c r="A30" s="31"/>
      <c r="B30" s="31">
        <v>2012</v>
      </c>
      <c r="C30" s="31">
        <v>2014</v>
      </c>
      <c r="D30" s="31">
        <v>2018</v>
      </c>
      <c r="E30" s="31">
        <v>2019</v>
      </c>
      <c r="F30" s="31">
        <v>2021</v>
      </c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2.75" customHeight="1">
      <c r="A31" s="31" t="s">
        <v>351</v>
      </c>
      <c r="B31" s="31">
        <v>12.9</v>
      </c>
      <c r="C31" s="31">
        <v>12.4</v>
      </c>
      <c r="D31" s="31">
        <v>13.2</v>
      </c>
      <c r="E31" s="31">
        <v>14.2</v>
      </c>
      <c r="F31" s="32">
        <v>17</v>
      </c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2.75" customHeight="1">
      <c r="A32" s="31" t="s">
        <v>352</v>
      </c>
      <c r="B32" s="31">
        <v>32.200000000000003</v>
      </c>
      <c r="C32" s="31">
        <v>29.7</v>
      </c>
      <c r="D32" s="31">
        <v>31.2</v>
      </c>
      <c r="E32" s="31">
        <v>32.1</v>
      </c>
      <c r="F32" s="31">
        <v>34.799999999999997</v>
      </c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2.75" customHeight="1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2.75" customHeight="1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2.75" customHeight="1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2.75" customHeight="1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2.75" customHeight="1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2.75" customHeight="1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2.75" customHeight="1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2.75" customHeight="1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2.75" customHeight="1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2.75" customHeight="1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2.75" customHeight="1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2.75" customHeight="1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2.75" customHeight="1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2.75" customHeight="1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2.75" customHeight="1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2.75" customHeight="1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2.75" customHeight="1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2.75" customHeight="1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2.75" customHeight="1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2.75" customHeight="1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2.75" customHeight="1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2.75" customHeight="1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2.7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2.7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2.7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2.7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2.7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2.7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2.7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2.7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2.7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2.7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2.7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2.7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2.7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2.7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2.7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2.7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2.7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2.7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2.7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2.7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2.7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2.7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2.7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2.7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2.7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2.75" customHeight="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2.75" customHeight="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2.75" customHeight="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2.75" customHeight="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2.75" customHeight="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2.75" customHeight="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2.75" customHeight="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2.75" customHeight="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2.75" customHeight="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2.75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2.75" customHeight="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2.75" customHeight="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2.75" customHeight="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2.75" customHeight="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2.75" customHeight="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2.75" customHeight="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2.75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2.75" customHeight="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2.75" customHeight="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2.75" customHeight="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2.75" customHeight="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2.75" customHeight="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2.75" customHeight="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2.75" customHeight="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2.75" customHeight="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2.75" customHeight="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2.75" customHeight="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2.75" customHeight="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2.75" customHeight="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2.75" customHeight="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2.75" customHeight="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2.75" customHeight="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2.75" customHeight="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2.7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2.75" customHeight="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2.75" customHeight="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2.75" customHeight="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2.75" customHeight="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2.75" customHeight="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2.75" customHeight="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2.75" customHeight="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2.75" customHeight="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2.75" customHeight="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2.75" customHeight="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2.75" customHeight="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2.75" customHeight="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2.75" customHeight="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2.75" customHeight="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2.75" customHeight="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2.75" customHeight="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2.75" customHeight="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2.75" customHeight="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2.75" customHeight="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2.75" customHeight="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2.75" customHeight="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2.75" customHeight="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2.75" customHeight="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2.75" customHeight="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2.75" customHeight="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2.75" customHeight="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2.75" customHeight="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2.75" customHeight="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2.75" customHeight="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2.75" customHeight="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2.75" customHeight="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2.75" customHeight="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2.75" customHeight="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2.75" customHeight="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2.75" customHeight="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2.75" customHeight="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2.75" customHeight="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2.75" customHeight="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2.75" customHeight="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2.75" customHeight="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2.75" customHeight="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2.75" customHeight="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2.75" customHeight="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2.75" customHeight="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2.75" customHeight="1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2.75" customHeight="1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2.75" customHeight="1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2.75" customHeight="1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2.75" customHeight="1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2.75" customHeight="1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2.75" customHeight="1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2.75" customHeight="1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2.75" customHeight="1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2.75" customHeight="1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2.75" customHeight="1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2.75" customHeight="1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2.75" customHeight="1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2.75" customHeight="1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2.75" customHeight="1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2.75" customHeight="1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2.75" customHeight="1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2.75" customHeight="1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2.75" customHeight="1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2.75" customHeight="1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2.75" customHeight="1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2.75" customHeight="1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2.75" customHeight="1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2.75" customHeight="1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2.75" customHeight="1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2.75" customHeight="1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2.75" customHeight="1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2.75" customHeight="1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2.75" customHeight="1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2.75" customHeight="1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2.75" customHeight="1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2.75" customHeight="1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2.75" customHeight="1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2.75" customHeight="1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2.75" customHeight="1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2.75" customHeight="1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2.75" customHeight="1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2.75" customHeight="1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2.75" customHeight="1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2.75" customHeight="1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2.75" customHeight="1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2.75" customHeight="1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2.75" customHeight="1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2.75" customHeight="1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2.75" customHeight="1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2.75" customHeight="1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2.75" customHeight="1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2.75" customHeight="1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2.75" customHeight="1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2.75" customHeight="1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2.75" customHeight="1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2.75" customHeight="1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2.75" customHeight="1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2.75" customHeight="1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2.75" customHeight="1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2.75" customHeight="1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2.75" customHeight="1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2.75" customHeight="1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2.75" customHeight="1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2.75" customHeight="1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2.75" customHeight="1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2.75" customHeight="1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2.75" customHeight="1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2.75" customHeight="1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2.75" customHeight="1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2.75" customHeight="1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2.75" customHeight="1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2.75" customHeight="1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2.75" customHeight="1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2.75" customHeight="1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2.75" customHeight="1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2.75" customHeight="1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2.75" customHeight="1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2.75" customHeight="1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2.75" customHeight="1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2.75" customHeight="1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2.75" customHeight="1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2.75" customHeight="1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2.75" customHeight="1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2.75" customHeight="1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2.75" customHeight="1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2.75" customHeight="1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2.75" customHeight="1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2.75" customHeight="1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2.75" customHeight="1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2.75" customHeight="1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2.75" customHeight="1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2.75" customHeight="1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2.75" customHeight="1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2.75" customHeight="1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2.75" customHeight="1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2.75" customHeight="1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2.75" customHeight="1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2.75" customHeight="1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2.75" customHeight="1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2.75" customHeight="1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2.75" customHeight="1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2.75" customHeight="1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2.75" customHeight="1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2.75" customHeight="1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2.75" customHeight="1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2.75" customHeight="1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2.75" customHeight="1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2.75" customHeight="1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2.75" customHeight="1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2.75" customHeight="1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2.75" customHeight="1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2.75" customHeight="1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2.75" customHeight="1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2.75" customHeight="1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2.75" customHeight="1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2.75" customHeight="1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2.75" customHeight="1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2.75" customHeight="1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2.75" customHeight="1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2.75" customHeight="1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2.75" customHeight="1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2.75" customHeight="1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2.75" customHeight="1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2.75" customHeight="1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2.75" customHeight="1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2.75" customHeight="1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2.75" customHeight="1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2.75" customHeight="1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2.75" customHeight="1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2.75" customHeight="1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2.75" customHeight="1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2.75" customHeight="1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2.75" customHeight="1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2.75" customHeight="1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2.75" customHeight="1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2.75" customHeight="1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2.75" customHeight="1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2.75" customHeight="1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2.75" customHeight="1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2.75" customHeight="1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2.75" customHeight="1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2.75" customHeight="1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2.75" customHeight="1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2.75" customHeight="1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2.75" customHeight="1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2.75" customHeight="1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2.75" customHeight="1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2.75" customHeight="1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2.75" customHeight="1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2.75" customHeight="1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2.75" customHeight="1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2.75" customHeight="1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2.75" customHeight="1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2.75" customHeight="1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2.75" customHeight="1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2.75" customHeight="1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2.75" customHeight="1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2.75" customHeight="1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2.75" customHeight="1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2.75" customHeight="1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2.75" customHeight="1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2.75" customHeight="1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2.75" customHeight="1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2.75" customHeight="1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2.75" customHeight="1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2.75" customHeight="1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2.75" customHeight="1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2.75" customHeight="1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2.75" customHeight="1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2.75" customHeight="1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2.75" customHeight="1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2.75" customHeight="1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2.75" customHeight="1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2.75" customHeight="1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2.75" customHeight="1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2.75" customHeight="1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2.75" customHeight="1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2.75" customHeight="1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2.75" customHeight="1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2.75" customHeight="1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2.75" customHeight="1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2.75" customHeight="1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2.75" customHeight="1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2.75" customHeight="1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2.75" customHeight="1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2.75" customHeight="1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2.75" customHeight="1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2.75" customHeight="1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2.75" customHeight="1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2.75" customHeight="1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2.75" customHeight="1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2.75" customHeight="1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2.75" customHeight="1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2.75" customHeight="1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2.75" customHeight="1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2.75" customHeight="1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2.75" customHeight="1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2.75" customHeight="1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2.75" customHeight="1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2.75" customHeight="1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2.75" customHeight="1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2.75" customHeight="1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2.75" customHeight="1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2.75" customHeight="1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2.75" customHeight="1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2.75" customHeight="1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2.75" customHeight="1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2.75" customHeight="1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2.75" customHeight="1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2.75" customHeight="1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2.75" customHeight="1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2.75" customHeight="1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2.75" customHeight="1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2.75" customHeight="1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2.75" customHeight="1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2.75" customHeight="1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2.75" customHeight="1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2.75" customHeight="1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2.75" customHeight="1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2.75" customHeight="1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2.75" customHeigh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2.75" customHeight="1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2.75" customHeight="1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2.75" customHeight="1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2.75" customHeight="1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2.75" customHeight="1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2.75" customHeight="1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2.75" customHeight="1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2.75" customHeight="1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2.75" customHeight="1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2.75" customHeight="1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2.75" customHeight="1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2.75" customHeight="1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2.75" customHeight="1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2.75" customHeight="1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2.75" customHeight="1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2.75" customHeight="1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2.75" customHeight="1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2.75" customHeight="1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2.75" customHeight="1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2.75" customHeight="1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2.75" customHeight="1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2.75" customHeight="1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2.75" customHeight="1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2.75" customHeight="1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2.75" customHeight="1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2.75" customHeight="1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2.75" customHeight="1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2.75" customHeight="1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2.75" customHeight="1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2.75" customHeight="1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2.75" customHeight="1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2.75" customHeight="1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2.75" customHeight="1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2.75" customHeight="1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2.75" customHeight="1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2.75" customHeight="1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2.75" customHeight="1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2.75" customHeight="1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2.75" customHeight="1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2.75" customHeight="1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2.75" customHeight="1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2.75" customHeight="1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2.75" customHeight="1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2.75" customHeight="1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2.75" customHeight="1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2.75" customHeight="1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2.75" customHeight="1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2.75" customHeight="1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2.75" customHeight="1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2.75" customHeight="1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2.75" customHeight="1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2.75" customHeight="1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2.75" customHeight="1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2.75" customHeight="1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2.75" customHeight="1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2.75" customHeight="1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2.75" customHeight="1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2.75" customHeight="1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2.75" customHeight="1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2.75" customHeight="1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2.75" customHeight="1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2.75" customHeight="1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2.75" customHeight="1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2.75" customHeight="1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2.75" customHeight="1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2.75" customHeight="1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2.75" customHeight="1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2.75" customHeight="1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2.75" customHeight="1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2.75" customHeight="1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2.75" customHeight="1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2.75" customHeight="1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2.75" customHeight="1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2.75" customHeight="1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2.75" customHeight="1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2.75" customHeight="1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2.75" customHeight="1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2.75" customHeight="1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2.75" customHeight="1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2.75" customHeight="1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2.75" customHeight="1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2.75" customHeight="1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2.75" customHeight="1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2.75" customHeight="1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2.75" customHeight="1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2.75" customHeight="1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2.75" customHeight="1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2.75" customHeight="1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2.75" customHeight="1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2.75" customHeight="1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2.75" customHeight="1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2.75" customHeight="1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2.75" customHeight="1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2.75" customHeight="1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2.75" customHeight="1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2.75" customHeight="1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2.75" customHeight="1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2.75" customHeight="1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2.75" customHeight="1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2.75" customHeight="1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2.75" customHeight="1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2.75" customHeight="1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2.75" customHeight="1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2.75" customHeight="1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2.75" customHeight="1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2.75" customHeight="1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2.75" customHeight="1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2.75" customHeight="1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2.75" customHeight="1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2.75" customHeight="1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2.75" customHeight="1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2.75" customHeight="1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2.75" customHeight="1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2.75" customHeight="1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2.75" customHeight="1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2.75" customHeight="1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2.75" customHeight="1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2.75" customHeight="1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2.75" customHeight="1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2.75" customHeight="1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2.75" customHeight="1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2.75" customHeight="1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2.75" customHeight="1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2.75" customHeight="1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2.75" customHeight="1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2.75" customHeight="1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2.75" customHeight="1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2.75" customHeight="1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2.75" customHeight="1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2.75" customHeight="1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2.75" customHeight="1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2.75" customHeight="1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2.75" customHeight="1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2.75" customHeight="1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2.75" customHeight="1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2.75" customHeight="1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2.75" customHeight="1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2.75" customHeight="1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2.75" customHeight="1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2.75" customHeight="1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2.75" customHeight="1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2.75" customHeight="1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2.75" customHeight="1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2.75" customHeight="1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2.75" customHeight="1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2.75" customHeight="1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2.75" customHeight="1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2.75" customHeight="1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2.75" customHeight="1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2.75" customHeight="1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2.75" customHeight="1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2.75" customHeight="1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2.75" customHeight="1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2.75" customHeight="1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2.75" customHeight="1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2.75" customHeight="1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2.75" customHeight="1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2.75" customHeight="1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2.75" customHeight="1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2.75" customHeight="1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2.75" customHeight="1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2.75" customHeight="1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2.75" customHeight="1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2.75" customHeight="1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2.75" customHeight="1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2.75" customHeight="1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2.75" customHeight="1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2.75" customHeight="1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2.75" customHeight="1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2.75" customHeight="1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2.75" customHeight="1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2.75" customHeight="1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2.75" customHeight="1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2.75" customHeight="1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2.75" customHeight="1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2.75" customHeight="1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2.75" customHeight="1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2.75" customHeight="1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2.75" customHeight="1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2.75" customHeight="1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2.75" customHeight="1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2.75" customHeight="1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2.75" customHeight="1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2.75" customHeight="1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2.75" customHeight="1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2.75" customHeight="1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2.75" customHeight="1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2.75" customHeight="1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2.75" customHeight="1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2.75" customHeight="1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2.75" customHeight="1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2.75" customHeight="1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2.75" customHeight="1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2.75" customHeight="1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2.75" customHeight="1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2.75" customHeight="1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2.75" customHeight="1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2.75" customHeight="1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2.75" customHeight="1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2.75" customHeight="1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2.75" customHeight="1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2.75" customHeight="1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2.75" customHeight="1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2.75" customHeight="1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2.75" customHeight="1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2.75" customHeight="1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2.75" customHeight="1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2.75" customHeight="1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2.75" customHeight="1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2.75" customHeight="1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2.75" customHeight="1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2.75" customHeight="1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2.75" customHeight="1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2.75" customHeight="1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2.75" customHeight="1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2.75" customHeight="1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2.75" customHeight="1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2.75" customHeight="1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2.75" customHeight="1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2.75" customHeight="1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2.75" customHeight="1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2.75" customHeight="1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2.75" customHeight="1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2.75" customHeight="1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2.75" customHeight="1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2.75" customHeight="1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2.75" customHeight="1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2.75" customHeight="1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2.75" customHeight="1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2.75" customHeight="1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2.75" customHeight="1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2.75" customHeight="1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2.75" customHeight="1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2.75" customHeight="1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2.75" customHeight="1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2.75" customHeight="1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2.75" customHeight="1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2.75" customHeight="1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2.75" customHeight="1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2.75" customHeight="1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2.75" customHeight="1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2.75" customHeight="1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2.75" customHeight="1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2.75" customHeight="1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2.75" customHeight="1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2.75" customHeight="1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2.75" customHeight="1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2.75" customHeight="1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2.75" customHeight="1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2.75" customHeight="1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2.75" customHeight="1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2.75" customHeight="1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2.75" customHeight="1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2.75" customHeight="1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2.75" customHeight="1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2.75" customHeight="1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2.75" customHeight="1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2.75" customHeight="1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2.75" customHeight="1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2.75" customHeight="1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2.75" customHeight="1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2.75" customHeight="1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2.75" customHeight="1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2.75" customHeight="1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2.75" customHeight="1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2.75" customHeight="1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2.75" customHeight="1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2.75" customHeight="1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2.75" customHeight="1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2.75" customHeight="1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2.75" customHeight="1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2.75" customHeight="1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2.75" customHeight="1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2.75" customHeight="1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2.75" customHeight="1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2.75" customHeight="1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2.75" customHeight="1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2.75" customHeight="1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2.75" customHeight="1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2.75" customHeight="1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2.75" customHeight="1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2.75" customHeight="1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2.75" customHeight="1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2.75" customHeight="1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2.75" customHeight="1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2.75" customHeight="1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2.75" customHeight="1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2.75" customHeight="1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2.75" customHeight="1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2.75" customHeight="1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2.75" customHeight="1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2.75" customHeight="1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2.75" customHeight="1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2.75" customHeight="1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2.75" customHeight="1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2.75" customHeight="1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2.75" customHeight="1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2.75" customHeight="1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2.75" customHeight="1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2.75" customHeight="1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2.75" customHeight="1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2.75" customHeight="1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2.75" customHeight="1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2.75" customHeight="1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2.75" customHeight="1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2.75" customHeight="1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2.75" customHeight="1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2.75" customHeight="1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2.75" customHeight="1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2.75" customHeight="1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2.75" customHeight="1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2.75" customHeight="1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2.75" customHeight="1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2.75" customHeight="1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2.75" customHeight="1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2.75" customHeight="1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2.75" customHeight="1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2.75" customHeight="1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2.75" customHeight="1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2.75" customHeight="1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2.75" customHeight="1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2.75" customHeight="1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2.75" customHeight="1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2.75" customHeight="1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2.75" customHeight="1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2.75" customHeight="1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2.75" customHeight="1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2.75" customHeight="1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2.75" customHeight="1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2.75" customHeight="1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2.75" customHeight="1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2.75" customHeight="1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2.75" customHeight="1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2.75" customHeight="1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2.75" customHeight="1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2.75" customHeight="1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2.75" customHeight="1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2.75" customHeight="1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2.75" customHeight="1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2.75" customHeight="1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2.75" customHeight="1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2.75" customHeight="1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2.75" customHeight="1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2.75" customHeight="1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2.75" customHeight="1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2.75" customHeight="1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2.75" customHeight="1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2.75" customHeight="1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2.75" customHeight="1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2.75" customHeight="1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2.75" customHeight="1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2.75" customHeight="1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2.75" customHeight="1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2.75" customHeight="1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2.75" customHeight="1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2.75" customHeight="1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2.75" customHeight="1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2.75" customHeight="1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2.75" customHeight="1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2.75" customHeight="1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2.75" customHeight="1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2.75" customHeight="1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2.75" customHeight="1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2.75" customHeight="1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2.75" customHeight="1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2.75" customHeight="1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2.75" customHeight="1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2.75" customHeight="1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2.75" customHeight="1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2.75" customHeight="1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2.75" customHeight="1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2.75" customHeight="1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2.75" customHeight="1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2.75" customHeight="1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2.75" customHeight="1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2.75" customHeight="1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2.75" customHeight="1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2.75" customHeight="1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2.75" customHeight="1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2.75" customHeight="1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2.75" customHeight="1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2.75" customHeight="1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2.75" customHeight="1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2.75" customHeight="1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2.75" customHeight="1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2.75" customHeight="1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2.75" customHeigh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2.75" customHeight="1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2.75" customHeight="1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2.75" customHeight="1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2.75" customHeight="1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2.75" customHeight="1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2.75" customHeight="1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2.75" customHeight="1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2.75" customHeight="1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2.75" customHeight="1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2.75" customHeight="1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2.75" customHeight="1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2.75" customHeight="1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2.75" customHeight="1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2.75" customHeight="1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2.75" customHeight="1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2.75" customHeight="1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2.75" customHeight="1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2.75" customHeight="1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2.75" customHeight="1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2.75" customHeight="1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2.75" customHeight="1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2.75" customHeight="1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2.75" customHeight="1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2.75" customHeight="1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2.75" customHeight="1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2.75" customHeight="1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2.75" customHeight="1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2.75" customHeight="1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2.75" customHeight="1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2.75" customHeight="1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2.75" customHeight="1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2.75" customHeight="1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2.75" customHeight="1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2.75" customHeight="1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2.75" customHeight="1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2.75" customHeight="1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2.75" customHeight="1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2.75" customHeight="1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2.75" customHeight="1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2.75" customHeight="1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2.75" customHeight="1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2.75" customHeight="1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2.75" customHeight="1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2.75" customHeight="1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2.75" customHeight="1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2.75" customHeight="1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2.75" customHeight="1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2.75" customHeight="1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2.75" customHeight="1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2.75" customHeight="1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2.75" customHeight="1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2.75" customHeight="1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2.75" customHeight="1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2.75" customHeight="1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2.75" customHeight="1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2.75" customHeight="1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2.75" customHeight="1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2.75" customHeight="1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2.75" customHeight="1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2.75" customHeight="1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2.75" customHeight="1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2.75" customHeight="1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2.75" customHeight="1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2.75" customHeight="1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2.75" customHeight="1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2.75" customHeight="1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2.75" customHeight="1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2.75" customHeight="1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2.75" customHeight="1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2.75" customHeight="1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2.75" customHeight="1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2.75" customHeight="1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2.75" customHeight="1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2.75" customHeight="1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2.75" customHeight="1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2.75" customHeight="1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2.75" customHeight="1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2.75" customHeight="1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2.75" customHeight="1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2.75" customHeight="1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2.75" customHeight="1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2.75" customHeight="1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2.75" customHeight="1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2.75" customHeight="1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2.75" customHeight="1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2.75" customHeight="1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2.75" customHeight="1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2.75" customHeight="1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2.75" customHeight="1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2.75" customHeight="1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2.75" customHeight="1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2.75" customHeight="1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2.75" customHeight="1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2.75" customHeight="1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2.75" customHeight="1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2.75" customHeight="1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2.75" customHeight="1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2.75" customHeight="1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2.75" customHeight="1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2.75" customHeight="1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2.75" customHeight="1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2.75" customHeight="1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2.75" customHeight="1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2.75" customHeight="1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2.75" customHeight="1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2.75" customHeight="1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2.75" customHeight="1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2.75" customHeight="1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2.75" customHeight="1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2.75" customHeight="1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2.75" customHeight="1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2.75" customHeight="1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2.75" customHeight="1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2.75" customHeight="1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2.75" customHeight="1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2.75" customHeight="1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2.75" customHeight="1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2.75" customHeight="1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2.75" customHeight="1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2.75" customHeight="1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2.75" customHeight="1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2.75" customHeight="1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2.75" customHeight="1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2.75" customHeight="1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2.75" customHeight="1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2.75" customHeight="1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2.75" customHeight="1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2.75" customHeight="1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2.75" customHeight="1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2.75" customHeight="1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2.75" customHeight="1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2.75" customHeight="1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2.75" customHeight="1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2.75" customHeight="1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2.75" customHeight="1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2.75" customHeight="1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2.75" customHeight="1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2.75" customHeight="1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2.75" customHeight="1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2.75" customHeight="1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2.75" customHeight="1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2.75" customHeight="1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2.75" customHeight="1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2.75" customHeight="1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2.75" customHeight="1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2.75" customHeight="1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2.75" customHeight="1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2.75" customHeight="1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2.75" customHeight="1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2.75" customHeight="1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2.75" customHeight="1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2.75" customHeight="1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2.75" customHeight="1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2.75" customHeight="1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2.75" customHeight="1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2.75" customHeight="1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2.75" customHeight="1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2.75" customHeight="1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2.75" customHeight="1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2.75" customHeight="1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2.75" customHeight="1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2.75" customHeight="1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2.75" customHeight="1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2.75" customHeight="1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2.75" customHeight="1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2.75" customHeight="1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2.75" customHeight="1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2.75" customHeight="1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2.75" customHeight="1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2.75" customHeight="1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2.75" customHeight="1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2.75" customHeight="1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2.75" customHeight="1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2.75" customHeight="1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2.75" customHeight="1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2.75" customHeight="1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2.75" customHeight="1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2.75" customHeight="1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2.75" customHeight="1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2.75" customHeight="1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2.75" customHeight="1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2.75" customHeight="1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2.75" customHeight="1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2.75" customHeight="1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2.75" customHeight="1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2.75" customHeight="1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2.75" customHeight="1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2.75" customHeight="1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2.75" customHeight="1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2.75" customHeight="1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2.75" customHeight="1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2.75" customHeight="1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2.75" customHeight="1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2.75" customHeight="1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2.75" customHeight="1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2.75" customHeight="1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2.75" customHeight="1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2.75" customHeight="1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2.75" customHeight="1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2.75" customHeight="1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2.75" customHeight="1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</sheetData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2</vt:i4>
      </vt:variant>
    </vt:vector>
  </HeadingPairs>
  <TitlesOfParts>
    <vt:vector size="16" baseType="lpstr">
      <vt:lpstr>Mapa</vt:lpstr>
      <vt:lpstr>1</vt:lpstr>
      <vt:lpstr>2a</vt:lpstr>
      <vt:lpstr>2b</vt:lpstr>
      <vt:lpstr>3</vt:lpstr>
      <vt:lpstr>4a 4b</vt:lpstr>
      <vt:lpstr>5</vt:lpstr>
      <vt:lpstr>6</vt:lpstr>
      <vt:lpstr>7</vt:lpstr>
      <vt:lpstr> 8a 8b 8c</vt:lpstr>
      <vt:lpstr>9</vt:lpstr>
      <vt:lpstr>10</vt:lpstr>
      <vt:lpstr>11</vt:lpstr>
      <vt:lpstr>Hoja 1</vt:lpstr>
      <vt:lpstr>'5'!_ftn1</vt:lpstr>
      <vt:lpstr>'5'!_ftnref1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Yesica Fernandez Malo</dc:creator>
  <cp:lastModifiedBy>María Alejandra Peláez Hidalgo</cp:lastModifiedBy>
  <dcterms:created xsi:type="dcterms:W3CDTF">2022-05-09T20:20:50Z</dcterms:created>
  <dcterms:modified xsi:type="dcterms:W3CDTF">2022-11-12T12:11:50Z</dcterms:modified>
</cp:coreProperties>
</file>