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ite-my.sharepoint.com/personal/fbernal_compite_com_co/Documents/IDC 2024/Material página web/"/>
    </mc:Choice>
  </mc:AlternateContent>
  <xr:revisionPtr revIDLastSave="507" documentId="13_ncr:1_{EE553AD9-FC0E-49A0-A0A2-450190F6B449}" xr6:coauthVersionLast="47" xr6:coauthVersionMax="47" xr10:uidLastSave="{F80D9FB7-A515-4D48-B7F3-532A98A9BE42}"/>
  <bookViews>
    <workbookView xWindow="-110" yWindow="-110" windowWidth="19420" windowHeight="10300" tabRatio="870" firstSheet="1" activeTab="4" xr2:uid="{DCE1DFBC-097D-45B2-9698-703D0AEA9F9E}"/>
  </bookViews>
  <sheets>
    <sheet name="Hoja2" sheetId="116" state="hidden" r:id="rId1"/>
    <sheet name="Estructura" sheetId="114" r:id="rId2"/>
    <sheet name="INS-1-1" sheetId="1" r:id="rId3"/>
    <sheet name="INS-1-2" sheetId="2" r:id="rId4"/>
    <sheet name="INS-1-3" sheetId="3" r:id="rId5"/>
    <sheet name="INS-2-1" sheetId="4" r:id="rId6"/>
    <sheet name="INS-2-2" sheetId="5" r:id="rId7"/>
    <sheet name="INS-2-3" sheetId="105" r:id="rId8"/>
    <sheet name="INS-3-1" sheetId="6" r:id="rId9"/>
    <sheet name="INS-3-2" sheetId="7" r:id="rId10"/>
    <sheet name="INS-3-3" sheetId="8" r:id="rId11"/>
    <sheet name="INS-4-1" sheetId="9" r:id="rId12"/>
    <sheet name="INS-4-2" sheetId="10" r:id="rId13"/>
    <sheet name="INS-4-3" sheetId="11" r:id="rId14"/>
    <sheet name="INS-4-4" sheetId="12" r:id="rId15"/>
    <sheet name="INS-4-5" sheetId="107" r:id="rId16"/>
    <sheet name="INS-4-6" sheetId="108" r:id="rId17"/>
    <sheet name="INF-1-1" sheetId="16" r:id="rId18"/>
    <sheet name="INF-1-2" sheetId="17" r:id="rId19"/>
    <sheet name="INF-1-3" sheetId="18" r:id="rId20"/>
    <sheet name="INF-1-4" sheetId="113" r:id="rId21"/>
    <sheet name="INF-1-5" sheetId="19" r:id="rId22"/>
    <sheet name="INF-1-6" sheetId="20" r:id="rId23"/>
    <sheet name="INF-2-1" sheetId="13" r:id="rId24"/>
    <sheet name="INF-2-2" sheetId="21" r:id="rId25"/>
    <sheet name="INF-2-3" sheetId="22" r:id="rId26"/>
    <sheet name="INF-2-4" sheetId="23" r:id="rId27"/>
    <sheet name="INF-2-5" sheetId="24" r:id="rId28"/>
    <sheet name="INF-2-6" sheetId="25" r:id="rId29"/>
    <sheet name="INF-3-1" sheetId="26" r:id="rId30"/>
    <sheet name="INF-3-2" sheetId="27" r:id="rId31"/>
    <sheet name="INF-3-3" sheetId="28" r:id="rId32"/>
    <sheet name="INF-3-4" sheetId="109" r:id="rId33"/>
    <sheet name="TIC-1-1" sheetId="29" r:id="rId34"/>
    <sheet name="TIC-1-2" sheetId="30" r:id="rId35"/>
    <sheet name="TIC-1-3" sheetId="31" r:id="rId36"/>
    <sheet name="TIC-1-4" sheetId="32" r:id="rId37"/>
    <sheet name="TIC-2-1" sheetId="33" r:id="rId38"/>
    <sheet name="TIC-2-2" sheetId="34" r:id="rId39"/>
    <sheet name="TIC-2-3" sheetId="35" r:id="rId40"/>
    <sheet name="AMB-1-1" sheetId="37" r:id="rId41"/>
    <sheet name="AMB-1-2" sheetId="38" r:id="rId42"/>
    <sheet name="AMB-1-3" sheetId="39" r:id="rId43"/>
    <sheet name="AMB-1-4" sheetId="110" r:id="rId44"/>
    <sheet name="AMB-2-1" sheetId="40" r:id="rId45"/>
    <sheet name="AMB-2-2" sheetId="43" r:id="rId46"/>
    <sheet name="SAL-1-1" sheetId="44" r:id="rId47"/>
    <sheet name="SAL-1-2" sheetId="45" r:id="rId48"/>
    <sheet name="SAL-1-3" sheetId="42" r:id="rId49"/>
    <sheet name="SAL-2-1" sheetId="46" r:id="rId50"/>
    <sheet name="SAL-2-2" sheetId="47" r:id="rId51"/>
    <sheet name="SAL-2-3" sheetId="48" r:id="rId52"/>
    <sheet name="SAL-3-1" sheetId="49" r:id="rId53"/>
    <sheet name="SAL-3-2" sheetId="50" r:id="rId54"/>
    <sheet name="SAL-3-3" sheetId="51" r:id="rId55"/>
    <sheet name="SAL-3-4" sheetId="52" r:id="rId56"/>
    <sheet name="EDU-1-1" sheetId="53" r:id="rId57"/>
    <sheet name="EDU-1-2" sheetId="54" r:id="rId58"/>
    <sheet name="EDU-1-3" sheetId="55" r:id="rId59"/>
    <sheet name="EDU-1-4" sheetId="56" r:id="rId60"/>
    <sheet name="EDU-1-5" sheetId="57" r:id="rId61"/>
    <sheet name="EDU-2-1" sheetId="58" r:id="rId62"/>
    <sheet name="EDU-2-2" sheetId="59" r:id="rId63"/>
    <sheet name="EDU-2-3" sheetId="60" r:id="rId64"/>
    <sheet name="EDU-2-4" sheetId="61" r:id="rId65"/>
    <sheet name="EDS-1-1" sheetId="63" r:id="rId66"/>
    <sheet name="EDS-1-2" sheetId="64" r:id="rId67"/>
    <sheet name="EDS-1-3" sheetId="65" r:id="rId68"/>
    <sheet name="EDS-2-1" sheetId="66" r:id="rId69"/>
    <sheet name="EDS-2-2" sheetId="68" r:id="rId70"/>
    <sheet name="EDS-2-3" sheetId="69" r:id="rId71"/>
    <sheet name="EDS-2-4" sheetId="70" r:id="rId72"/>
    <sheet name="EDS-3-1" sheetId="67" r:id="rId73"/>
    <sheet name="EDS-3-2" sheetId="71" r:id="rId74"/>
    <sheet name="NEG-1-1" sheetId="72" r:id="rId75"/>
    <sheet name="NEG-1-2" sheetId="73" r:id="rId76"/>
    <sheet name="NEG-1-3" sheetId="74" r:id="rId77"/>
    <sheet name="NEG-2-1" sheetId="75" r:id="rId78"/>
    <sheet name="NEG-2-2" sheetId="76" r:id="rId79"/>
    <sheet name="NEG-2-3" sheetId="77" r:id="rId80"/>
    <sheet name="LAB-1-1" sheetId="78" r:id="rId81"/>
    <sheet name="LAB-1-2" sheetId="79" r:id="rId82"/>
    <sheet name="LAB-1-3" sheetId="80" r:id="rId83"/>
    <sheet name="LAB-1-4" sheetId="81" r:id="rId84"/>
    <sheet name="LAB-1-5" sheetId="82" r:id="rId85"/>
    <sheet name="FIN-1-1" sheetId="87" r:id="rId86"/>
    <sheet name="FIN-1-2" sheetId="88" r:id="rId87"/>
    <sheet name="FIN-1-3" sheetId="89" r:id="rId88"/>
    <sheet name="FIN-1-4" sheetId="90" r:id="rId89"/>
    <sheet name="TAM-1-1" sheetId="91" r:id="rId90"/>
    <sheet name="TAM-2-1" sheetId="92" r:id="rId91"/>
    <sheet name="TAM-2-2" sheetId="93" r:id="rId92"/>
    <sheet name="SOF-1-1" sheetId="94" r:id="rId93"/>
    <sheet name="SOF-1-2" sheetId="95" r:id="rId94"/>
    <sheet name="INN-1-1" sheetId="96" r:id="rId95"/>
    <sheet name="INN-1-2" sheetId="98" r:id="rId96"/>
    <sheet name="INN-1-3" sheetId="99" r:id="rId97"/>
    <sheet name="INN-1-4" sheetId="100" r:id="rId98"/>
    <sheet name="INN-1-5" sheetId="101" r:id="rId99"/>
    <sheet name="INN-1-6" sheetId="111" r:id="rId100"/>
    <sheet name="INN-2-1" sheetId="102" r:id="rId101"/>
    <sheet name="INN-2-2" sheetId="97" r:id="rId102"/>
    <sheet name="INN-2-3" sheetId="103" r:id="rId103"/>
    <sheet name="INN-2-4" sheetId="104" r:id="rId104"/>
  </sheets>
  <definedNames>
    <definedName name="_xlnm._FilterDatabase" localSheetId="1" hidden="1">Estructura!$A$1:$D$144</definedName>
  </definedNames>
  <calcPr calcId="191028"/>
  <pivotCaches>
    <pivotCache cacheId="1" r:id="rId10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14" l="1"/>
  <c r="G144" i="114"/>
  <c r="G143" i="114"/>
  <c r="G142" i="114"/>
  <c r="G141" i="114"/>
  <c r="G139" i="114"/>
  <c r="G138" i="114"/>
  <c r="G137" i="114"/>
  <c r="G136" i="114"/>
  <c r="G135" i="114"/>
  <c r="G134" i="114"/>
  <c r="G131" i="114"/>
  <c r="G130" i="114"/>
  <c r="G127" i="114"/>
  <c r="G126" i="114"/>
  <c r="G124" i="114"/>
  <c r="G121" i="114"/>
  <c r="G120" i="114"/>
  <c r="G119" i="114"/>
  <c r="G118" i="114"/>
  <c r="G116" i="114"/>
  <c r="G115" i="114"/>
  <c r="G114" i="114"/>
  <c r="G113" i="114"/>
  <c r="G112" i="114"/>
  <c r="G110" i="114"/>
  <c r="G109" i="114"/>
  <c r="G108" i="114"/>
  <c r="G106" i="114"/>
  <c r="G105" i="114"/>
  <c r="G104" i="114"/>
  <c r="G100" i="114"/>
  <c r="G99" i="114"/>
  <c r="G97" i="114"/>
  <c r="G96" i="114"/>
  <c r="G95" i="114"/>
  <c r="G94" i="114"/>
  <c r="G92" i="114"/>
  <c r="G91" i="114"/>
  <c r="G90" i="114"/>
  <c r="G87" i="114"/>
  <c r="G86" i="114"/>
  <c r="G85" i="114"/>
  <c r="G84" i="114"/>
  <c r="G82" i="114"/>
  <c r="G81" i="114"/>
  <c r="G80" i="114"/>
  <c r="G79" i="114"/>
  <c r="G78" i="114"/>
  <c r="G75" i="114"/>
  <c r="G74" i="114"/>
  <c r="G73" i="114"/>
  <c r="G72" i="114"/>
  <c r="G70" i="114"/>
  <c r="G69" i="114"/>
  <c r="G68" i="114"/>
  <c r="G66" i="114"/>
  <c r="G65" i="114"/>
  <c r="G64" i="114"/>
  <c r="G60" i="114"/>
  <c r="G59" i="114"/>
  <c r="G57" i="114"/>
  <c r="G56" i="114"/>
  <c r="G55" i="114"/>
  <c r="G54" i="114"/>
  <c r="G51" i="114"/>
  <c r="G50" i="114"/>
  <c r="G49" i="114"/>
  <c r="G47" i="114"/>
  <c r="G46" i="114"/>
  <c r="G45" i="114"/>
  <c r="G44" i="114"/>
  <c r="G41" i="114"/>
  <c r="G40" i="114"/>
  <c r="G39" i="114"/>
  <c r="G38" i="114"/>
  <c r="G36" i="114"/>
  <c r="G35" i="114"/>
  <c r="G34" i="114"/>
  <c r="G33" i="114"/>
  <c r="G32" i="114"/>
  <c r="G31" i="114"/>
  <c r="G29" i="114"/>
  <c r="G28" i="114"/>
  <c r="G27" i="114"/>
  <c r="G26" i="114"/>
  <c r="G25" i="114"/>
  <c r="G24" i="114"/>
  <c r="G21" i="114"/>
  <c r="G20" i="114"/>
  <c r="G19" i="114"/>
  <c r="G18" i="114"/>
  <c r="G17" i="114"/>
  <c r="G16" i="114"/>
  <c r="G14" i="114"/>
  <c r="G13" i="114"/>
  <c r="G12" i="114"/>
  <c r="G9" i="114"/>
  <c r="G8" i="114"/>
  <c r="G6" i="114"/>
  <c r="G5" i="114"/>
  <c r="G4" i="114"/>
  <c r="G3" i="1"/>
  <c r="G3" i="104" l="1"/>
  <c r="B3" i="104"/>
  <c r="G3" i="103"/>
  <c r="B3" i="103"/>
  <c r="G3" i="97"/>
  <c r="B3" i="97"/>
  <c r="G3" i="102"/>
  <c r="B3" i="102"/>
  <c r="G3" i="111"/>
  <c r="B3" i="111"/>
  <c r="G3" i="101"/>
  <c r="B3" i="101"/>
  <c r="G3" i="100"/>
  <c r="B3" i="100"/>
  <c r="G3" i="99"/>
  <c r="B3" i="99"/>
  <c r="G3" i="98"/>
  <c r="B3" i="98"/>
  <c r="G3" i="96"/>
  <c r="B3" i="96"/>
  <c r="G3" i="95"/>
  <c r="B3" i="95"/>
  <c r="G3" i="94"/>
  <c r="B3" i="94"/>
  <c r="G3" i="93"/>
  <c r="B3" i="93"/>
  <c r="G3" i="92"/>
  <c r="B3" i="92"/>
  <c r="G3" i="91"/>
  <c r="B3" i="91"/>
  <c r="G3" i="90"/>
  <c r="B3" i="90"/>
  <c r="G3" i="89"/>
  <c r="B3" i="89"/>
  <c r="G3" i="88"/>
  <c r="B3" i="88"/>
  <c r="G3" i="87"/>
  <c r="B3" i="87"/>
  <c r="G3" i="82"/>
  <c r="B3" i="82"/>
  <c r="G3" i="81"/>
  <c r="B3" i="81"/>
  <c r="G3" i="80"/>
  <c r="B3" i="80"/>
  <c r="G3" i="79"/>
  <c r="B3" i="79"/>
  <c r="G3" i="78"/>
  <c r="B3" i="78"/>
  <c r="G3" i="77"/>
  <c r="B3" i="77"/>
  <c r="G3" i="76"/>
  <c r="B3" i="76"/>
  <c r="G3" i="75"/>
  <c r="B3" i="75"/>
  <c r="G3" i="74"/>
  <c r="B3" i="74"/>
  <c r="G3" i="73"/>
  <c r="B3" i="73"/>
  <c r="G3" i="72"/>
  <c r="B3" i="72"/>
  <c r="G3" i="71"/>
  <c r="B3" i="71"/>
  <c r="G3" i="67"/>
  <c r="B3" i="67"/>
  <c r="G3" i="70"/>
  <c r="B3" i="70"/>
  <c r="G3" i="69"/>
  <c r="B3" i="69"/>
  <c r="G3" i="68"/>
  <c r="B3" i="68"/>
  <c r="G3" i="66"/>
  <c r="B3" i="66"/>
  <c r="G3" i="65"/>
  <c r="B3" i="65"/>
  <c r="G3" i="64"/>
  <c r="B3" i="64"/>
  <c r="G3" i="63"/>
  <c r="B3" i="63"/>
  <c r="G3" i="61"/>
  <c r="B3" i="61"/>
  <c r="G3" i="60"/>
  <c r="B3" i="60"/>
  <c r="G3" i="59"/>
  <c r="B3" i="59"/>
  <c r="G3" i="58"/>
  <c r="B3" i="58"/>
  <c r="G3" i="57"/>
  <c r="B3" i="57"/>
  <c r="G3" i="56"/>
  <c r="B3" i="56"/>
  <c r="G3" i="55"/>
  <c r="B3" i="55"/>
  <c r="G3" i="54"/>
  <c r="B3" i="54"/>
  <c r="G3" i="53"/>
  <c r="B3" i="53"/>
  <c r="G3" i="52"/>
  <c r="B3" i="52"/>
  <c r="G3" i="51"/>
  <c r="B3" i="51"/>
  <c r="G3" i="50"/>
  <c r="B3" i="50"/>
  <c r="G3" i="49"/>
  <c r="B3" i="49"/>
  <c r="G3" i="48"/>
  <c r="B3" i="48"/>
  <c r="G3" i="47"/>
  <c r="B3" i="47"/>
  <c r="G3" i="46"/>
  <c r="B3" i="46"/>
  <c r="G3" i="42"/>
  <c r="B3" i="42"/>
  <c r="G3" i="45"/>
  <c r="B3" i="45"/>
  <c r="G3" i="44"/>
  <c r="B3" i="44"/>
  <c r="G3" i="43"/>
  <c r="B3" i="43"/>
  <c r="G3" i="40"/>
  <c r="B3" i="40"/>
  <c r="G3" i="110"/>
  <c r="B3" i="110"/>
  <c r="G3" i="39"/>
  <c r="B3" i="39"/>
  <c r="G3" i="38"/>
  <c r="B3" i="38"/>
  <c r="G3" i="37"/>
  <c r="B3" i="37"/>
  <c r="G3" i="35"/>
  <c r="B3" i="35"/>
  <c r="G3" i="34"/>
  <c r="B3" i="34"/>
  <c r="G3" i="33"/>
  <c r="B3" i="33"/>
  <c r="G3" i="32"/>
  <c r="B3" i="32"/>
  <c r="G3" i="31"/>
  <c r="B3" i="31"/>
  <c r="G3" i="30"/>
  <c r="B3" i="30"/>
  <c r="G3" i="29"/>
  <c r="B3" i="29"/>
  <c r="G3" i="109"/>
  <c r="B3" i="109"/>
  <c r="G3" i="28"/>
  <c r="B3" i="28"/>
  <c r="G3" i="27"/>
  <c r="B3" i="27"/>
  <c r="G3" i="26"/>
  <c r="B3" i="26"/>
  <c r="G3" i="25" l="1"/>
  <c r="B3" i="25"/>
  <c r="G3" i="24"/>
  <c r="B3" i="24"/>
  <c r="G3" i="23"/>
  <c r="B3" i="23"/>
  <c r="G3" i="22"/>
  <c r="B3" i="22"/>
  <c r="G3" i="21"/>
  <c r="B3" i="21"/>
  <c r="B3" i="13"/>
  <c r="G3" i="13"/>
  <c r="G3" i="113"/>
  <c r="B3" i="113"/>
  <c r="B3" i="20" l="1"/>
  <c r="G3" i="20"/>
  <c r="G3" i="19"/>
  <c r="B3" i="19"/>
  <c r="G3" i="18"/>
  <c r="B3" i="18"/>
  <c r="G3" i="17"/>
  <c r="B3" i="17"/>
  <c r="G3" i="16"/>
  <c r="B3" i="16"/>
  <c r="G3" i="108"/>
  <c r="B3" i="108"/>
  <c r="G3" i="107"/>
  <c r="B3" i="107"/>
  <c r="G3" i="12"/>
  <c r="B3" i="12"/>
  <c r="B3" i="11"/>
  <c r="G3" i="11"/>
  <c r="G3" i="10"/>
  <c r="B3" i="10"/>
  <c r="G3" i="9"/>
  <c r="B3" i="9"/>
  <c r="G3" i="7"/>
  <c r="B3" i="7"/>
  <c r="G3" i="6"/>
  <c r="B3" i="6"/>
  <c r="G3" i="105"/>
  <c r="B3" i="105"/>
  <c r="G3" i="5"/>
  <c r="B3" i="5"/>
  <c r="B3" i="4"/>
  <c r="G3" i="4"/>
  <c r="G3" i="3"/>
  <c r="B3" i="3"/>
  <c r="G3" i="8"/>
  <c r="B3" i="1"/>
  <c r="G3" i="2"/>
  <c r="B3" i="2"/>
</calcChain>
</file>

<file path=xl/sharedStrings.xml><?xml version="1.0" encoding="utf-8"?>
<sst xmlns="http://schemas.openxmlformats.org/spreadsheetml/2006/main" count="5215" uniqueCount="575">
  <si>
    <t>Gestión de recursos</t>
  </si>
  <si>
    <t>Máximo histórico</t>
  </si>
  <si>
    <t>Mínimo histórico</t>
  </si>
  <si>
    <t>DEPARTAMENTO</t>
  </si>
  <si>
    <t>2019</t>
  </si>
  <si>
    <t>2020</t>
  </si>
  <si>
    <t>2021</t>
  </si>
  <si>
    <t>2022</t>
  </si>
  <si>
    <t>2023</t>
  </si>
  <si>
    <t>2024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</si>
  <si>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</si>
  <si>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</si>
  <si>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</si>
  <si>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</si>
  <si>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</si>
  <si>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</si>
  <si>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</si>
  <si>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</si>
  <si>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</si>
  <si>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</si>
  <si>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</si>
  <si>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</si>
  <si>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</si>
  <si>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</si>
  <si>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</si>
  <si>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</si>
  <si>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</si>
  <si>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</si>
  <si>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</si>
  <si>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</si>
  <si>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</si>
  <si>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</si>
  <si>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</si>
  <si>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</si>
  <si>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</si>
  <si>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</si>
  <si>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Archipiélago de San Andrés</t>
  </si>
  <si>
    <t>Santander</t>
  </si>
  <si>
    <t>Sucre</t>
  </si>
  <si>
    <t>Tolima</t>
  </si>
  <si>
    <t>Valle del Cauca</t>
  </si>
  <si>
    <t>Vaupés</t>
  </si>
  <si>
    <t>Vichada</t>
  </si>
  <si>
    <t>Gestión de regalías</t>
  </si>
  <si>
    <t>Fuente: DNP  Sistema General de Regalías, cálculos propios.</t>
  </si>
  <si>
    <t>Índice de Gobierno Digital para el Estado</t>
  </si>
  <si>
    <t>Fuente: Ministerio de Tecnologías de la Información y las Comunicaciones de Colombia, DANE, cálculos propios.</t>
  </si>
  <si>
    <t>Autonomía fiscal</t>
  </si>
  <si>
    <t>Fuente: Ministerio de Hacienda y Crédito Público, cálculos propios.</t>
  </si>
  <si>
    <t>Capacidad local de recaudo</t>
  </si>
  <si>
    <t>Fuente: Ministerio de Hacienda y Crédito Público, DANE, cálculos propios.</t>
  </si>
  <si>
    <t>Capacidad de ahorro</t>
  </si>
  <si>
    <t>Índice de Gobierno Digital para la Sociedad</t>
  </si>
  <si>
    <t>Transparencia en el uso de regalías</t>
  </si>
  <si>
    <t>Procesos de contratacion en SECOP II</t>
  </si>
  <si>
    <t>Porcentaje de procesos de contratación del departamento que se adelantan a través de la plataforma SECOP II, respecto al total inscritos en SECOP I y SECOP II.
(2022)</t>
  </si>
  <si>
    <t xml:space="preserve">Tasa de homicidios </t>
  </si>
  <si>
    <t>Número de homicidios en el departamento por cada 100.000 habitantes. (2023)</t>
  </si>
  <si>
    <t>Fuente: Ministerio de Defensa Nacional, DANE, cálculos propios.</t>
  </si>
  <si>
    <t>Tasa de secuestro</t>
  </si>
  <si>
    <t>Número de secuestros en el departamento por cada 100.000 habitantes. (2023)</t>
  </si>
  <si>
    <t>Tasa de extorsión</t>
  </si>
  <si>
    <t>Número de casos de extorsión en el departamento por cada 100.000 habitantes. (2023)</t>
  </si>
  <si>
    <t>Eficiencia de la justicia</t>
  </si>
  <si>
    <t>Número de casos resueltos para la jurisdicción ordinaria y administrativa en cada departamento (egresos efectivos), como porcentaje del total de casos que ingresan (ingresos efectivos) y los que están sin resolver (inventario inicial). (2023)</t>
  </si>
  <si>
    <t>n/a</t>
  </si>
  <si>
    <t>Fuente: Consejo Superior de la Judicatura.</t>
  </si>
  <si>
    <t>Productividad de jueces</t>
  </si>
  <si>
    <t>Total de casos resueltos sobre el número de jueces en la jurisdicción ordinaria y administrativa de cada departamento. (2023)</t>
  </si>
  <si>
    <t>Eficiencia de los métodos de resolución de conflictos</t>
  </si>
  <si>
    <t>Suma de conciliaciones resueltas (total o parcialmente) y de laudos arbitrales, como porcentaje del total de solicitudes de conciliaciones y de arbitrajes por departamento (porcentaje). (2023)</t>
  </si>
  <si>
    <t>Fuente: SICAAC – Ministerio de Justicia.</t>
  </si>
  <si>
    <t>Cobertura de acueducto</t>
  </si>
  <si>
    <t>Fuente: Encuesta de Calidad de Vida -  DANE, cálculos propios.</t>
  </si>
  <si>
    <t>Cobertura efectiva de gas natural</t>
  </si>
  <si>
    <t>Porcentaje de usuarios residenciales con conexión de gas natural respecto al catastro poblacional del departamento. (2023)</t>
  </si>
  <si>
    <t>-</t>
  </si>
  <si>
    <t>Fuente: Ministerio de Minas y Energía, cálculos propios.</t>
  </si>
  <si>
    <t>Cobertura efectiva de GLP</t>
  </si>
  <si>
    <t>Cobertura de la energía eléctrica</t>
  </si>
  <si>
    <t>Bogotá D.C.</t>
  </si>
  <si>
    <t>Costo de la energía eléctrica</t>
  </si>
  <si>
    <t>Fuente: Superservicios, cálculos propios.</t>
  </si>
  <si>
    <t>Cobertura de alcantarillado</t>
  </si>
  <si>
    <t>Red vial primaria por cada 100.000 habitantes</t>
  </si>
  <si>
    <t>Kilómetros de inventario vial del orden nacional por cada 100.000 habitantes.
(2022)</t>
  </si>
  <si>
    <t>Fuente: Ministerio de Transporte, cálculos propios.</t>
  </si>
  <si>
    <t>Nota: No aplica para Bogotá, D.C., Guainía y Vaupés. Se incluyen dobles calzadas y pares viales.</t>
  </si>
  <si>
    <t>Red vial primaria por área</t>
  </si>
  <si>
    <t>Kilómetros de inventario vial del orden nacional por cada 100 kilómetros cuadrados de superficie.
(2022)</t>
  </si>
  <si>
    <t xml:space="preserve">Porcentaje de vías primarias en buen estado </t>
  </si>
  <si>
    <t>Kilómetros de vías primarias pavimentadas en muy buen estado y buen estado como porcentaje del total de vías primarias pavimentadas.
(2022)</t>
  </si>
  <si>
    <t xml:space="preserve">Nota: No aplica para Bogotá, D.C., Guainía y Vaupés. Para los kilómetros administrados por Invias se toma el último registro disponible. </t>
  </si>
  <si>
    <t>Red vial a cargo del departamento por cada 100.000 habitantes</t>
  </si>
  <si>
    <t>Kilómetros de vías pavimentadas a cargo del departamento por cada 100.000 habitantes.
(2023)</t>
  </si>
  <si>
    <t>Nota: No aplica para Bogotá, D.C.</t>
  </si>
  <si>
    <t>Red vial a cargo del departamento por área</t>
  </si>
  <si>
    <t>Kilómetros de vías pavimentadas a cargo del departamento por cada 100 kilómetros cuadrados de superficie. 
(2023)</t>
  </si>
  <si>
    <t>Porcentaje de vías a cargo del departamento en buen estado</t>
  </si>
  <si>
    <t>Kilómetros de vías pavimentadas a cargo del departamento en buen estado como porcentaje del total de vías pavimentadas a cargo del departamento. 
(2023)</t>
  </si>
  <si>
    <t>Costo de transporte terrestre a mercado interno</t>
  </si>
  <si>
    <t>NA</t>
  </si>
  <si>
    <t>Fuente: Registro Nacional de Despacho de Carga (RNDC) – Ministerio de Transporte, cálculos propios.</t>
  </si>
  <si>
    <t>Nota: No aplica para Amazonas, Guainía, Archipiélago de San Andrés, Vaupés y Vichada</t>
  </si>
  <si>
    <t>Costo de transporte terrestre a aduanas</t>
  </si>
  <si>
    <t>Nota: No aplica para Amazonas, Guainía, Guaviare, Archipiélago de San Andrés, Vaupés y Vichada</t>
  </si>
  <si>
    <t>Pasajeros movilizados vía aérea</t>
  </si>
  <si>
    <t>Fuente: Aeronáutica Civil, cálculos propios.</t>
  </si>
  <si>
    <t>Nota: No aplica para Boyacá y Cundinamarca</t>
  </si>
  <si>
    <t xml:space="preserve">Índice de conectividad aérea </t>
  </si>
  <si>
    <t>Fuente: Aeronáutica Civil, cálculos propios</t>
  </si>
  <si>
    <t>Penetración de internet banda ancha fijo</t>
  </si>
  <si>
    <t>Porcentaje de la población con suscripción a internet fijo banda ancha. (2022)</t>
  </si>
  <si>
    <t>Ancho de banda de internet</t>
  </si>
  <si>
    <t>Departamento</t>
  </si>
  <si>
    <t>Hogares con computador, portátil o Tablet</t>
  </si>
  <si>
    <t>Fuente: Encuesta de Calidad de Vida - DANE, cálculos propios</t>
  </si>
  <si>
    <t>Uso de Internet</t>
  </si>
  <si>
    <t>Matriculados en programas TIC</t>
  </si>
  <si>
    <t>Matriculados en programas de pregrado TIC en el departamento por cada cien mil habitantes entre 17 y 21 años. (2022)</t>
  </si>
  <si>
    <t>Fuente: Ministerio de Educación Nacional de Colombia – SNIES, DANE, cálculos propios.</t>
  </si>
  <si>
    <t>Graduados en programas TIC</t>
  </si>
  <si>
    <t>Graduados en programas de pregrado TIC por cada cien mil habitantes. (2022)</t>
  </si>
  <si>
    <t>Programas TIC</t>
  </si>
  <si>
    <t>Número de programas TIC como proporción del total de instituciones de educación superior en el departamento. (2022)</t>
  </si>
  <si>
    <t>Héctareas de bosque deforestadas</t>
  </si>
  <si>
    <t>Porcentaje de hectareas de bosque deforestada con respecto al total de hectareas del territorio. (2022)</t>
  </si>
  <si>
    <t>Proporción de áreas protegidas</t>
  </si>
  <si>
    <t>Porcentaje de áreas protegidas con respecto al área territorial total. (2023)</t>
  </si>
  <si>
    <t>Fuente: Parques nacionales - Registro Único Nacional de Áreas Protegidas (RUNAP), cálculos propios.</t>
  </si>
  <si>
    <t>Emisiones de CO2 de fuentes fijas</t>
  </si>
  <si>
    <t>Fuente: Superservicios, UPME - Calculadora FECOC, cálculos propios.</t>
  </si>
  <si>
    <t>Emisiones de CO2 de fuentes móviles</t>
  </si>
  <si>
    <t>Fuente: Ministerio de Minas y Energía, UPME, DANE, cálculos propios.</t>
  </si>
  <si>
    <t>Negocios verdes</t>
  </si>
  <si>
    <t>Fuente: Ministerio de Ambiente y Desarrollo Sostenible, cálculos propios.</t>
  </si>
  <si>
    <t>Vida útil del sitio de disposición final de residuos sólidos</t>
  </si>
  <si>
    <t>Cobertura de vacunación triple viral</t>
  </si>
  <si>
    <t>Total de vacunas de triple viral suministradas en relación con la población objetivo (hasta 1 año) (porcentaje). (2022)</t>
  </si>
  <si>
    <t>Fuente: Ministerio de Salud y Protección Social y DANE, cálculos propios.</t>
  </si>
  <si>
    <t>Cobertura de vacunación pentavalente (DTP)</t>
  </si>
  <si>
    <t>Total de vacunas DTP suministradas en relación con la población objetivo (hasta 1 año) (porcentaje). (2022)</t>
  </si>
  <si>
    <t>Controles prenatales</t>
  </si>
  <si>
    <t>Fuente: Ministerio de Salud y Protección Social - SISPRO y DANE, cálculos propios</t>
  </si>
  <si>
    <t>Mortalidad infantil</t>
  </si>
  <si>
    <t>Número de defunciones durante el primer año de vida por cada 1.000 nacimientos vivos registrados. (2022)</t>
  </si>
  <si>
    <t>Fuente: DANE, cálculos propios.</t>
  </si>
  <si>
    <t>Mortalidad materna</t>
  </si>
  <si>
    <t>Defunciones maternas según municipio de residencia y grupos de causas de defunción por cada 10.000 nacimientos. (2022)</t>
  </si>
  <si>
    <t>Expectativa de vida al nacer</t>
  </si>
  <si>
    <t>Número de años que vivirá, en promedio, un conjunto de recién nacidos si las condiciones de mortalidad observadas en un período no cambian durante toda su vida (años). (2024)</t>
  </si>
  <si>
    <t>Comunidad de la salud</t>
  </si>
  <si>
    <t>Total de graduados en ciencias de la salud (bacteriología, bacteriología y laboratorio clínico, enfermería, fisioterapia, instrumentación quirúrgica, instrumentación quirúrgica profesional, medicina, microbiología y bioanálisis, seguridad y salud en el trabajo, terapia cardiorrespiratoria y terapia respiratoria) que pertenecen al nivel de formación universitario y el total de graduados en pregrado en ciencias de la salud que laboran y cotizan al sistema de salud y pension desde el año 2001, desagregados por la zona geografica donde realizan sus labores. El total es relativizado por cada diez mil habitantes del departamento. (2020)</t>
  </si>
  <si>
    <t>Médicos generales</t>
  </si>
  <si>
    <t>Total de graduados en pregrado de medicina que laboran y cotizan al sistema de salud y pensión desde el año 2001, desagregados por la zona geográfica donde realizan sus labores. El total es relativizado por cada diez mil habitantes del departamento. (2020)</t>
  </si>
  <si>
    <t>Médicos especialistas</t>
  </si>
  <si>
    <t>Camas generales y especializadas</t>
  </si>
  <si>
    <t>Número de camas disponibles por cada 100.000 habitantes. (2023)</t>
  </si>
  <si>
    <t>Fuente: Ministerio de Salud y Protección Social, DANE, cálculos propios.</t>
  </si>
  <si>
    <t>Cobertura neta en preescolar</t>
  </si>
  <si>
    <t>Cociente entre el número de matriculados en transición y la población de 5 años (porcentaje). (2022)</t>
  </si>
  <si>
    <t>Cobertura neta en educación primaria</t>
  </si>
  <si>
    <t>Cociente entre el número de matriculados en primaria sobre la población entre 6 y 10 años (porcentaje). (2022)</t>
  </si>
  <si>
    <t>Cobertura neta en educación secundaria</t>
  </si>
  <si>
    <t>Cociente entre el número de matriculados en secundaria y la población entre 11 y 14 años (porcentaje). (2022)</t>
  </si>
  <si>
    <t>Cobertura neta en educación media</t>
  </si>
  <si>
    <t>Cociente entre el número de matriculados en educación media y la población entre 15 y 16 años (porcentaje). (2022)</t>
  </si>
  <si>
    <t>Deserción escolar en educación básica y media</t>
  </si>
  <si>
    <t>Estudiantes que abandonan el sistema escolar antes de que finalice el año lectivo, como porcentaje de los alumnos matriculados. (2022)</t>
  </si>
  <si>
    <t>Fuente: Ministerio de Educación Nacional.</t>
  </si>
  <si>
    <t xml:space="preserve">Puntaje pruebas Saber 11 </t>
  </si>
  <si>
    <t>Fuente: ICFES, cálculos propios.</t>
  </si>
  <si>
    <t>Puntajes pruebas Saber 11 en colegios oficiales</t>
  </si>
  <si>
    <t>Docentes de colegios oficiales con posgrado</t>
  </si>
  <si>
    <t>Relación estudiantes-docentes</t>
  </si>
  <si>
    <t>Número de estudiantes matriculados en colegios oficiales por cada docente en el departamento. (2022)</t>
  </si>
  <si>
    <t>Fuente: Ministerio de Educación Nacional, cálculos propios</t>
  </si>
  <si>
    <t>Cobertura bruta en formación universitaria</t>
  </si>
  <si>
    <t>Matriculados en programas de formación universitaria en el departamento como porcentaje de la población entre 17 y 21 años (porcentaje). (2022)</t>
  </si>
  <si>
    <t>Graduados en posgrado </t>
  </si>
  <si>
    <t>Número total de graduados en posgrado por cada 100.000 habitantes. (2022)</t>
  </si>
  <si>
    <t>Cobertura bruta en formación técnica y tecnológica</t>
  </si>
  <si>
    <t>Matriculados en programas de formación técnica y tecnológica en el departamento como porcentaje de la población entre 17 y 21 años. (2022)</t>
  </si>
  <si>
    <t>Puntaje pruebas Saber Pro</t>
  </si>
  <si>
    <t>Puntaje promedio del departamento en el módulo de competencias genéricas (escritura, lectura crítica y razonamiento cuantitativo) de las pruebas Saber Pro. (2022)</t>
  </si>
  <si>
    <t>Calidad de docentes de educación superior</t>
  </si>
  <si>
    <t>Fuente: Ministerio de Educación Nacional de Colombia – SNIES, cálculos propios.</t>
  </si>
  <si>
    <t>Cobertura instituciones de educación superior con acreditación de alta calidad</t>
  </si>
  <si>
    <t>Nota: Para el cálculo de esta variable se tiene en cuenta el departamento de oferta del programa de educación superior.</t>
  </si>
  <si>
    <t>Dominio de inglés</t>
  </si>
  <si>
    <t>Estudiantes que obtienen nivel B1 o B+ en la prueba de inglés del Saber Pro como porcentaje del total de estudiantes que presentaron la prueba. (2022)</t>
  </si>
  <si>
    <t>Proporción de estudiantes en IETDH matriculados en instituciones certificadas</t>
  </si>
  <si>
    <t>Proporción de matriculados en instituciones de Educación para el Trabajo y el Desarrollo Humano certificadas sobre el total. (2022)</t>
  </si>
  <si>
    <t>Fuente: Sistema de Información de la Educación para el Trabajo y el Desarrollo Humano, cálculos propios.</t>
  </si>
  <si>
    <t>Egresados del SENA vinculados al mercado laboral</t>
  </si>
  <si>
    <t>Facilitación de trámites</t>
  </si>
  <si>
    <t>Concentración en el sector secundario</t>
  </si>
  <si>
    <t>Fuente: RUES Confecámaras, cálculos propios.</t>
  </si>
  <si>
    <t>Concentración en el sector terciario</t>
  </si>
  <si>
    <t>Tasa de registro empresarial</t>
  </si>
  <si>
    <t>Diferencia entre el número de sociedades nacientes y canceladas por cada 10.000 habitantes. (2023)</t>
  </si>
  <si>
    <t>Densidad empresarial</t>
  </si>
  <si>
    <t>Sociedades empresariales en el departamento por cada 100.000 habitantes. (2023)</t>
  </si>
  <si>
    <t>Participación de medianas y grandes empresas</t>
  </si>
  <si>
    <t>Proporción del total de sociedades empresariales medianas y grandes sobre el  total de sociedades empresariales en el departamento. (2023)</t>
  </si>
  <si>
    <t>Tasa global de participación en el mercado laboral</t>
  </si>
  <si>
    <t>Población económicamente activa sobre la población en edad de trabajar. (2023)</t>
  </si>
  <si>
    <t>Fuente: DANE - GEIH, cálculos propios.</t>
  </si>
  <si>
    <t>Tasa de desempleo</t>
  </si>
  <si>
    <t>Porcentaje de desocupación entre la población económicamente activa. (2023)</t>
  </si>
  <si>
    <t>Formalidad laboral</t>
  </si>
  <si>
    <t>Porcentaje de ocupados que contribuyen a salud y pensión. (2023)</t>
  </si>
  <si>
    <t>Subocupación</t>
  </si>
  <si>
    <t>Ocupados que se consideran subempleados en términos de ingresos, horas, y competencias y que han hecho una gestión para cambiar esta situación. (2023)</t>
  </si>
  <si>
    <t>Empleo vulnerable</t>
  </si>
  <si>
    <t>Porcentaje de los ocupados que son cuenta propia o trabajadores familiares no remunerados. (2023)</t>
  </si>
  <si>
    <t>Cobertura establecimientos financieros</t>
  </si>
  <si>
    <t>Fuente: Banca de las Oportunidades, DANE, cálculos propios.</t>
  </si>
  <si>
    <t>Inclusión financiera</t>
  </si>
  <si>
    <t>Cuentas de ahorro activas en el departamento por cada 100 habitantes mayores de 18 años en el departamento. (2022)</t>
  </si>
  <si>
    <t>Cobertura de seguros</t>
  </si>
  <si>
    <t>Cociente entre el monto total de primas emitidas en el departamento sobre el PIB departamental (porcentaje). (2022)</t>
  </si>
  <si>
    <t>Fuente: Fasecolda, DANE, cálculos propios.</t>
  </si>
  <si>
    <t>Índice de profundización financiera de la cartera comercial</t>
  </si>
  <si>
    <t>Porcentaje de cartera total del departamento con respecto al PIB departamental. (2022)</t>
  </si>
  <si>
    <t>Tamaño del mercado interno</t>
  </si>
  <si>
    <t>Logaritmo natural de la suma del PIB y las importaciones menos las exportaciones. (2022)</t>
  </si>
  <si>
    <t>Fuente: DANE, DIAN, Banco de la Republica, cálculos propios.</t>
  </si>
  <si>
    <t>Tamaño del mercado externo</t>
  </si>
  <si>
    <t>Logaritmo natural de las exportaciones del departamento. (2023)</t>
  </si>
  <si>
    <t>Grado de apertura comercial</t>
  </si>
  <si>
    <t>Participación del comercio exterior de doble vía sobre el PIB departamental. (2022)</t>
  </si>
  <si>
    <t>Diversificación de mercados de destino de exportaciones</t>
  </si>
  <si>
    <t>Diversificación de la canasta exportadora</t>
  </si>
  <si>
    <t xml:space="preserve">Investigación de alta calidad </t>
  </si>
  <si>
    <t>Fuente: MinCiencias, DANE, cálculos propios.</t>
  </si>
  <si>
    <t>Revistas indexadas en publindex</t>
  </si>
  <si>
    <t>Revistas indexadas en Publindex del departamento por cada 100.000 habitantes. (2022)</t>
  </si>
  <si>
    <t xml:space="preserve">Investigadores per cápita </t>
  </si>
  <si>
    <t>Número de investigadores por cada millón de habitantes. (2022)</t>
  </si>
  <si>
    <t>Inversión en ACTI</t>
  </si>
  <si>
    <t>Inversión en actividades de ciencia, tecnología e innovación como proporción del PIB. (2020)</t>
  </si>
  <si>
    <t>Fuente: Observatorio Colombiano de Ciencia y Tecnología, DANE, cálculos propios.</t>
  </si>
  <si>
    <t>Productividad de la investigación científica</t>
  </si>
  <si>
    <t>Número de productos de investigación sobre el total de investigadores en el departamento. (2022)</t>
  </si>
  <si>
    <t>Fuente: Ministerio de Ciencia, Tecnología e Innovación y SCOPUS, cálculos propios.</t>
  </si>
  <si>
    <t>Sinergía de la investigación</t>
  </si>
  <si>
    <t>Patentes</t>
  </si>
  <si>
    <t>Fuente: Superintendencia de Industria y Comercio, DANE, cálculos propios.</t>
  </si>
  <si>
    <t>Modelos de utilidad</t>
  </si>
  <si>
    <t>Promedio móvil de los últimos tres años de los modelos de utilidad concendidos en el departamento por cada millón de habitantes. (2022)</t>
  </si>
  <si>
    <t>Diseños industriales</t>
  </si>
  <si>
    <t>Promedio móvil de los últimos tres años de los diseños industriales concendidos en el departamento por cada millón de habitantes. (2022)</t>
  </si>
  <si>
    <t>Marcas</t>
  </si>
  <si>
    <t>Porcentaje de usuarios residenciales con conexión a la red de  gas licuado de petróleo respecto al catastro poblacional del departamento. (2023)</t>
  </si>
  <si>
    <t>Proporción del tejido empresarial en el departamento que se dedica a líneas de negocio verdes sobre el total nacional. (2022)</t>
  </si>
  <si>
    <t>Fuente: DNP, cálculos propios.</t>
  </si>
  <si>
    <t>Puntaje promedio obtenido por la gobernación de los subíndices de gobernanza; innovación pública digital, arquitectura; seguridad y privacidad de la información; cultura y apropiación; servicios y procesos inteligentes; decisiones basadas en datos; proyectos de transformación digital; y estrategias de territorios inteligentes, en el Índice de Gobierno Digital (valor entre 0 y 100).
(2022)</t>
  </si>
  <si>
    <t>Ingresos corrientes sin transferencias sobre el total de ingresos de los departamentos.
(2022)</t>
  </si>
  <si>
    <t>Participación de los ingresos tributarios de los departamentos sobre el PIB departamental.
(2022)</t>
  </si>
  <si>
    <t>Puntaje del indicador de capacidad de ahorro de las gobernaciones departamentales en el índice de desempeño fiscal (0 - 100).
(2022)</t>
  </si>
  <si>
    <t>Fuente: Ministerio de Tecnologías de la Información y las Comunicaciones de Colombia, cálculos propios.</t>
  </si>
  <si>
    <t>Puntaje promedio obtenido por la gobernación en los subíndices de servicios ciudadanos digitales y de Estado abierto del Índice de Gobierno Digital (valor entre 0 y 100). 
Para el caso de Bogotá solo se usa la alcaldía mayor.
(2022)</t>
  </si>
  <si>
    <t>Promedio ponderado del IGPR de todas las entidades ejecutoras que conforman el departamento. (Valor entre 0 y 100).
(2023)</t>
  </si>
  <si>
    <t>Promedio ponderado del componente de cobertura del IGPR de todas las entidades ejecutoras que conforman el departamento (Valor entre 0 y 100). (2023)</t>
  </si>
  <si>
    <t>Porcentaje de viviendas con el servicio de acueducto en el departamento. (2022)</t>
  </si>
  <si>
    <t>Porcentaje de viviendas con el servicio de energía eléctrica en el departamento. (2022)</t>
  </si>
  <si>
    <t>Valor mediano facturado por unidad de consumo (Incluye el consumo residencial y no residencial).
(2023)</t>
  </si>
  <si>
    <t>Porcentaje de viviendas con el servicio de alcantarillado en el departamento. (2022)</t>
  </si>
  <si>
    <t>Producto entre el costo mediano de transportar un kilogramo de mercancia del centro urbano del departamento y la distancia del centro urbano de la capital del departamento origen al centro urbano del departamento destino a donde envía mercancia. (2023)</t>
  </si>
  <si>
    <t>Producto entre el costo mediano de transportar un kilogramo de mercancia del centro urbano del departamento y la distancia del centro urbano de la capital del departamento origen al centro urbano del departamento donde está la aduana a donde envía mercancia. (2023)</t>
  </si>
  <si>
    <t>Número de pasajeros a bordo en tráfico aéreo en los aeropuertos del departamento. Tipo de vuelo regular. (2023)</t>
  </si>
  <si>
    <t>El índice de conectividad aérea determina en qué medida los departamentos están conectados a las redes mundiales de transporte aéreo de pasajeros. El cálculo se realiza sobre la base de cinco componentes del sector del transporte aéreo de pasajeros: número de vuelos promedio, promedio mensual de pasajeros, el número máximo de pasajeros, el número de servicios (tipos de vuelo) y el numero de destinos. (2023)</t>
  </si>
  <si>
    <t>Promedio ponderado de la cantidad de información o de datos que se puede descargar a través de una conexión banda ancha fija de red por unidad de tiempo (Mbps). (2022)</t>
  </si>
  <si>
    <t>Porcentaje de hogares que cuentan con computador, portátil o Tablet para uso doméstico. (2022)</t>
  </si>
  <si>
    <t>Porcentaje de la población mayor de cinco años que usa Internet con frecuencia. (2022)</t>
  </si>
  <si>
    <t>Emisiones por habitante de dióxido de carbono expresadas en toneladas  per cápita provenientes de la electricidad y gas natural consumidos por el sector residencial y no residencial. (2022)</t>
  </si>
  <si>
    <t>Toneladas per cápita de CO2 emitidas por el consumo de galones de cada combustible líquido (gasolina, diésel y extra) despachados a estaciones de servicio en el departamento. (2023)</t>
  </si>
  <si>
    <t>Promedio de los años de vida útil del sitio de disposición final de los residuos sólidos en el departamento. (2022)</t>
  </si>
  <si>
    <t>Porcentaje de nacidos vivos con tres o más controles prenatales (porcentaje). (2022)</t>
  </si>
  <si>
    <t>Total de graduados en posgrado de medicina que laboran y cotizan al sistema de salud y pensión desde el año 2001, desagregados por la zona geográfica donde realizan sus labores. El total es relativizado por cada diez mil habitantes del departamento. (2020)</t>
  </si>
  <si>
    <t>Promedio de los puntajes obtenidos por los estudiantes en el departamento que presentaron las pruebas Saber 11. (2023)</t>
  </si>
  <si>
    <t>Promedio de los puntajes obtenidos por los estudiantes de colegios oficiales en el departamento que presentaron las pruebas Saber 11. (2023)</t>
  </si>
  <si>
    <t>Relación entre los docentes con posgrado y el total de docentes que se encuentran en el departamento. (2022)</t>
  </si>
  <si>
    <t>Proporción de docentes con doctorado o postdoctorado en Instituciones de Educación Superior sobre el total de docentes universitrios en el departamento (Porcentaje). (2022)</t>
  </si>
  <si>
    <t>Porcentaje de estudiantes matriculados en instituciones de educación superior con acreditación de alta calidad sobre el total de matriculados en educación superior del departamento. (2022)</t>
  </si>
  <si>
    <t>Egresados del Servicio Nacional de Aprendizaje vinculados al mercado laboral como porcentaje del total de egresados. (2023)</t>
  </si>
  <si>
    <t>Fuente: SUIT - Función Pública, cálculos propios.</t>
  </si>
  <si>
    <t>Proporción del número de trámites  racionalizados o puestos en línea en el departamento sobre el total de trámites inscritos durante el año. (2022)</t>
  </si>
  <si>
    <t>Suma del total de oficinas de bancos, compañías de financiamiento, cooperativas SES Y SFC y de corresponsales bancarios en el departamento por cada 10.000 habitantes mayores de 18 años. (2022)</t>
  </si>
  <si>
    <t>Índice Herfindahl-Hirschman de los mercados a los que exporta cada departamento (donde un menor valor significa una mayor diversificación de los mercados de destino). (2023)</t>
  </si>
  <si>
    <t>Índice Herfindahl-Hirschman de los ingresos operacionales de las empresas que hacen parte del sector minería e industria que están registradas en el departamento. (2023)</t>
  </si>
  <si>
    <t>Índice Herfindahl-Hirschman de los ingresos operacionales de las empresas que hacen parte del sector servicios (excepto servicios públicos, comunales y de administración pública) que están registradas en el departamento. (2023)</t>
  </si>
  <si>
    <t>Índice Herfindahl-Hirschman de los productos que exporta cada  departamento (donde un menor valor significa una mayor diversificación de la canasta exportadora). (2023)</t>
  </si>
  <si>
    <t>Número de grupos de investigación de alta cálidad (A1-A) reconocidos por Minciencias por cada 100.000 habitantes. (2022)</t>
  </si>
  <si>
    <t>Proporción de publicaciones científicas desarrolladas de manera conjunta entre instituciones de distintas del SNCTI en el departamento. (2023)</t>
  </si>
  <si>
    <t>Promedio móvil de los últimos tres años de patentes concendidas en el departamento por cada millón de habitantes. (2022)</t>
  </si>
  <si>
    <t>Promedio móvil de los últimos tres años de las marcas concendidas en el departamento por cada millón de habitantes. (2022)</t>
  </si>
  <si>
    <t>Fuentes: DNP, cálculos propios</t>
  </si>
  <si>
    <t>Fuente: Colombia Compra Eficiente, cálculos propios.</t>
  </si>
  <si>
    <t>Fuente: ICM - Departamento Nacional de Planeación, cálculos propios.</t>
  </si>
  <si>
    <t>Fuente: Ministerio de Educación - SNIES y DANE, cálculos propios</t>
  </si>
  <si>
    <t>Fuente: Grupo Observatorio laboral y Ocupacional- SENA.</t>
  </si>
  <si>
    <t>Fuente: Confecámaras, DANE, cálculos propios.</t>
  </si>
  <si>
    <t>Fuente: Confecámaras.</t>
  </si>
  <si>
    <t>Fuente: Superintendencia Financiera, DANE, cálculos propios.</t>
  </si>
  <si>
    <t>FACTOR 1</t>
  </si>
  <si>
    <t>CONDICIONES HABILITANTES</t>
  </si>
  <si>
    <t>ALIADOS</t>
  </si>
  <si>
    <t>PILAR 1: INSTITUCIONES</t>
  </si>
  <si>
    <t>INVERSA</t>
  </si>
  <si>
    <t>Último corte</t>
  </si>
  <si>
    <t>INS-1</t>
  </si>
  <si>
    <t>Desempeño administrativo</t>
  </si>
  <si>
    <t>INS-1-1</t>
  </si>
  <si>
    <t>No</t>
  </si>
  <si>
    <t>Secretaría de hacienda</t>
  </si>
  <si>
    <t>INS-1-2</t>
  </si>
  <si>
    <t>Secretaría de planeación</t>
  </si>
  <si>
    <t>INS-1-3</t>
  </si>
  <si>
    <t>Todas las entidades</t>
  </si>
  <si>
    <t>INS-2</t>
  </si>
  <si>
    <t>Gestión fiscal</t>
  </si>
  <si>
    <t>INS-2-1</t>
  </si>
  <si>
    <t>INS-2-2</t>
  </si>
  <si>
    <t>INS-2-3</t>
  </si>
  <si>
    <t>INS-3</t>
  </si>
  <si>
    <t>Transparencia y contratación pública</t>
  </si>
  <si>
    <t>INS-3-1</t>
  </si>
  <si>
    <t>INS-3-2</t>
  </si>
  <si>
    <t>INS-3-3</t>
  </si>
  <si>
    <t>Procesos de contratación en SECOP II</t>
  </si>
  <si>
    <t>INS-4</t>
  </si>
  <si>
    <t>Seguridad y justicia</t>
  </si>
  <si>
    <t>INS-4-1</t>
  </si>
  <si>
    <t>Tasa de homicidios</t>
  </si>
  <si>
    <t>Sí</t>
  </si>
  <si>
    <t>Secretaría de seguridad</t>
  </si>
  <si>
    <t>INS-4-2</t>
  </si>
  <si>
    <t>INS-4-3</t>
  </si>
  <si>
    <t>INS-4-4</t>
  </si>
  <si>
    <t>Rama Judicial</t>
  </si>
  <si>
    <t>INS-4-5</t>
  </si>
  <si>
    <t>INS-4-6</t>
  </si>
  <si>
    <t>Centros de conciliación y arbitraje</t>
  </si>
  <si>
    <t>PILAR 2: INFRAESTRUCTURA</t>
  </si>
  <si>
    <t>INF-1</t>
  </si>
  <si>
    <t>Infraestructura de servicios</t>
  </si>
  <si>
    <t>INF-1-1</t>
  </si>
  <si>
    <t>Empresas servicios públicos</t>
  </si>
  <si>
    <t>INF-1-2</t>
  </si>
  <si>
    <t>INF-1-3</t>
  </si>
  <si>
    <t>INF-1-4</t>
  </si>
  <si>
    <t>INF-1-5</t>
  </si>
  <si>
    <t>INF-1-6</t>
  </si>
  <si>
    <t>INF-2</t>
  </si>
  <si>
    <t>Infraestructura vial</t>
  </si>
  <si>
    <t>INF-2-1</t>
  </si>
  <si>
    <t>Invias y ANI</t>
  </si>
  <si>
    <t>INF-2-2</t>
  </si>
  <si>
    <t>INF-2-3</t>
  </si>
  <si>
    <t>Porcentaje de vías primarias en buen estado</t>
  </si>
  <si>
    <t>INF-2-4</t>
  </si>
  <si>
    <t>Gobernación</t>
  </si>
  <si>
    <t>INF-2-5</t>
  </si>
  <si>
    <t>INF-2-6</t>
  </si>
  <si>
    <t>INF-3</t>
  </si>
  <si>
    <t>Conectividad</t>
  </si>
  <si>
    <t>INF-3-1</t>
  </si>
  <si>
    <t>Empresas de transporte de carga</t>
  </si>
  <si>
    <t>INF-3-2</t>
  </si>
  <si>
    <t>INF-3-3</t>
  </si>
  <si>
    <t>Aeropuertos regionales</t>
  </si>
  <si>
    <t>INF-3-4</t>
  </si>
  <si>
    <t>Índice de conectividad aérea</t>
  </si>
  <si>
    <t>PILAR 3: ADOPCIÓN DE TIC</t>
  </si>
  <si>
    <t>TIC-1</t>
  </si>
  <si>
    <t>Infraestructura TIC</t>
  </si>
  <si>
    <t>TIC-1-1</t>
  </si>
  <si>
    <t>TIC-1-2</t>
  </si>
  <si>
    <t>TIC-1-3</t>
  </si>
  <si>
    <t>Secretaría de las TIC</t>
  </si>
  <si>
    <t>TIC-1-4</t>
  </si>
  <si>
    <t>TIC-2</t>
  </si>
  <si>
    <t>Capacidades TIC</t>
  </si>
  <si>
    <t>TIC-2-1</t>
  </si>
  <si>
    <t>Secretaría de educación, SENA, IES</t>
  </si>
  <si>
    <t>TIC-2-2</t>
  </si>
  <si>
    <t>TIC-2-3</t>
  </si>
  <si>
    <t>PILAR 4: SOSTENIBILIDAD AMBIENTAL</t>
  </si>
  <si>
    <t>AMB-1</t>
  </si>
  <si>
    <t>Activos naturales</t>
  </si>
  <si>
    <t>AMB-1-1</t>
  </si>
  <si>
    <t>Hectáreas de bosque deforestadas</t>
  </si>
  <si>
    <t>CAR</t>
  </si>
  <si>
    <t>AMB-1-2</t>
  </si>
  <si>
    <t>Áreas protegidas</t>
  </si>
  <si>
    <t>RUNAP</t>
  </si>
  <si>
    <t>AMB-1-3</t>
  </si>
  <si>
    <t>AMB-1-4</t>
  </si>
  <si>
    <t>Estaciones de servicio</t>
  </si>
  <si>
    <t>AMB-2</t>
  </si>
  <si>
    <t>Gestión ambiental y del riesgo</t>
  </si>
  <si>
    <t>AMB-2-1</t>
  </si>
  <si>
    <t>Minambiente</t>
  </si>
  <si>
    <t>AMB-2-2</t>
  </si>
  <si>
    <t>FACTOR 2</t>
  </si>
  <si>
    <t>CAPITAL HUMANO</t>
  </si>
  <si>
    <t>PILAR 5: SALUD</t>
  </si>
  <si>
    <t>SAL-1</t>
  </si>
  <si>
    <t>Acceso a salud</t>
  </si>
  <si>
    <t>SAL-1-1</t>
  </si>
  <si>
    <t>Secretaría de salud, Entidades de salud</t>
  </si>
  <si>
    <t>SAL-1-2</t>
  </si>
  <si>
    <t>SAL-1-3</t>
  </si>
  <si>
    <t>SAL-2</t>
  </si>
  <si>
    <t>Resultados en salud</t>
  </si>
  <si>
    <t>SAL-2-1</t>
  </si>
  <si>
    <t>SAL-2-2</t>
  </si>
  <si>
    <t>SAL-2-3</t>
  </si>
  <si>
    <t>SAL-3</t>
  </si>
  <si>
    <t>Calidad en salud</t>
  </si>
  <si>
    <t>SAL-3-1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</si>
  <si>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</si>
  <si>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</si>
  <si>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</si>
  <si>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</si>
  <si>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</si>
  <si>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</si>
  <si>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</si>
  <si>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Secretaría de educación, Instituciones de educación</t>
  </si>
  <si>
    <t>EDU-1-2</t>
  </si>
  <si>
    <t>EDU-1-3</t>
  </si>
  <si>
    <t>EDU-1-4</t>
  </si>
  <si>
    <t>EDU-1-5</t>
  </si>
  <si>
    <t>EDU-2</t>
  </si>
  <si>
    <t>Calidad en educación</t>
  </si>
  <si>
    <t>EDU-2-1</t>
  </si>
  <si>
    <t>Puntaje pruebas Saber 11</t>
  </si>
  <si>
    <t>EDU-2-2</t>
  </si>
  <si>
    <t>Puntaje pruebas Saber 11 en colegios oficiales</t>
  </si>
  <si>
    <t>EDU-2-3</t>
  </si>
  <si>
    <t>EDU-2-4</t>
  </si>
  <si>
    <t>PILAR 7: EDUCACIÓN SUPERIOR Y FORMACIÓN PARA EL TRABAJO</t>
  </si>
  <si>
    <t>EDS-1</t>
  </si>
  <si>
    <t>Cobertura en educación superior</t>
  </si>
  <si>
    <t>EDS-1-1</t>
  </si>
  <si>
    <t>EDS-1-2</t>
  </si>
  <si>
    <t>Graduados en posgrado</t>
  </si>
  <si>
    <t>EDS-1-3</t>
  </si>
  <si>
    <t>EDS-2</t>
  </si>
  <si>
    <t>Calidad en educación superior</t>
  </si>
  <si>
    <t>EDS-2-1</t>
  </si>
  <si>
    <t>EDS-2-2</t>
  </si>
  <si>
    <t>EDS-2-3</t>
  </si>
  <si>
    <t>EDS-2-4</t>
  </si>
  <si>
    <t>EDS-3</t>
  </si>
  <si>
    <t>Educación para el trabajo y el desarrollo humano</t>
  </si>
  <si>
    <t>EDS-3-1</t>
  </si>
  <si>
    <t>EDS-3-2</t>
  </si>
  <si>
    <t>FACTOR 3</t>
  </si>
  <si>
    <t>EFICIENCIA DE LOS MERCADOS</t>
  </si>
  <si>
    <t>PILAR 8: ENTORNO PARA LOS NEGOCIOS</t>
  </si>
  <si>
    <t>NEG-1</t>
  </si>
  <si>
    <t>Trámites y especialización empresarial</t>
  </si>
  <si>
    <t>NEG-1-1</t>
  </si>
  <si>
    <t>NEG-1-2</t>
  </si>
  <si>
    <t>NEG-1-3</t>
  </si>
  <si>
    <t>NEG-2</t>
  </si>
  <si>
    <t>Dinámica empresarial</t>
  </si>
  <si>
    <t>NEG-2-1</t>
  </si>
  <si>
    <t>Cámara de Comercio</t>
  </si>
  <si>
    <t>NEG-2-2</t>
  </si>
  <si>
    <t>NEG-2-3</t>
  </si>
  <si>
    <t>PILAR 9: MERCADO LABORAL</t>
  </si>
  <si>
    <t>LAB-1-1</t>
  </si>
  <si>
    <t>Tasa global de participación</t>
  </si>
  <si>
    <t>LAB-1-2</t>
  </si>
  <si>
    <t>LAB-1-3</t>
  </si>
  <si>
    <t>LAB-1-4</t>
  </si>
  <si>
    <t>LAB-1-5</t>
  </si>
  <si>
    <t>PILAR 10: SISTEMA FINANCIERO</t>
  </si>
  <si>
    <t>FIN-1-1</t>
  </si>
  <si>
    <t>Cobertura de establecimientos financieros</t>
  </si>
  <si>
    <t>Entidades del sistema financiero, Banca de las oportunidades</t>
  </si>
  <si>
    <t>FIN-1-2</t>
  </si>
  <si>
    <t>FIN-1-3</t>
  </si>
  <si>
    <t>FIN-1-4</t>
  </si>
  <si>
    <t>Índice de profundización financiera</t>
  </si>
  <si>
    <t>PILAR 11: TAMAÑO DEL MERCADO</t>
  </si>
  <si>
    <t>TAM-1</t>
  </si>
  <si>
    <t>TAM-1-1</t>
  </si>
  <si>
    <t>TAM-2</t>
  </si>
  <si>
    <t>TAM-2-1</t>
  </si>
  <si>
    <t>TAM-2-2</t>
  </si>
  <si>
    <t>Exportadores e importadores, entidades de promoción del orden nacional y local</t>
  </si>
  <si>
    <t>FACTOR 4</t>
  </si>
  <si>
    <t>ECOSISTEMA INNOVADOR</t>
  </si>
  <si>
    <t>PILAR 12: SOFISTICACIÓN Y DIVERSIFICACIÓN</t>
  </si>
  <si>
    <t>SOF-1-1</t>
  </si>
  <si>
    <t>Exportadores, entidades de promoción del orden nacional y local</t>
  </si>
  <si>
    <t>SOF-1-2</t>
  </si>
  <si>
    <t>PILAR 13: INNOVACIÓN</t>
  </si>
  <si>
    <t>INN-1</t>
  </si>
  <si>
    <t>Investigación</t>
  </si>
  <si>
    <t>INN-1-1</t>
  </si>
  <si>
    <t>Investigación de alta calidad</t>
  </si>
  <si>
    <t>IES, centros de investigación</t>
  </si>
  <si>
    <t>INN-1-2</t>
  </si>
  <si>
    <t>INN-1-3</t>
  </si>
  <si>
    <t>Investigadores per cápita</t>
  </si>
  <si>
    <t>INN-1-4</t>
  </si>
  <si>
    <t>INN-1-5</t>
  </si>
  <si>
    <t>INN-1-6</t>
  </si>
  <si>
    <t>INN-2</t>
  </si>
  <si>
    <t>Registros de propiedad industrial</t>
  </si>
  <si>
    <t>INN-2-1</t>
  </si>
  <si>
    <t>IES, centros de investigación, empresas</t>
  </si>
  <si>
    <t>INN-2-2</t>
  </si>
  <si>
    <t>INN-2-3</t>
  </si>
  <si>
    <t>INN-2-4</t>
  </si>
  <si>
    <t>2020-2022</t>
  </si>
  <si>
    <t>2021-2023</t>
  </si>
  <si>
    <t>2017-2022</t>
  </si>
  <si>
    <t>2019-2022</t>
  </si>
  <si>
    <t>2018-2023</t>
  </si>
  <si>
    <t>2017-2023</t>
  </si>
  <si>
    <t>2018-2022</t>
  </si>
  <si>
    <t>2019-2024</t>
  </si>
  <si>
    <t>2016-2020</t>
  </si>
  <si>
    <t>2020-2023</t>
  </si>
  <si>
    <t>COBERTURA INFORMACIÓN</t>
  </si>
  <si>
    <t>Municipal</t>
  </si>
  <si>
    <t>Departamental</t>
  </si>
  <si>
    <t>FUENTE</t>
  </si>
  <si>
    <t>Consejo Superior de la Judicatura.</t>
  </si>
  <si>
    <t>Confecámaras.</t>
  </si>
  <si>
    <t>Ministerio de Hacienda y Crédito Público.</t>
  </si>
  <si>
    <t>Ministerio de Tecnologías de la Información y las Comunicaciones de Colombia.</t>
  </si>
  <si>
    <t>Colombia Compra Eficiente.</t>
  </si>
  <si>
    <t>Ministerio de Minas y Energía.</t>
  </si>
  <si>
    <t>Superservicios.</t>
  </si>
  <si>
    <t>Ministerio de Transporte.</t>
  </si>
  <si>
    <t>Aeronáutica Civil.</t>
  </si>
  <si>
    <t>Ministerio de Ambiente y Desarrollo Sostenible.</t>
  </si>
  <si>
    <t>DANE.</t>
  </si>
  <si>
    <t>ICFES.</t>
  </si>
  <si>
    <t>Sistema de Información de la Educación para el Trabajo y el Desarrollo Humano.</t>
  </si>
  <si>
    <t>Etiquetas de fila</t>
  </si>
  <si>
    <t>(en blanco)</t>
  </si>
  <si>
    <t>Total general</t>
  </si>
  <si>
    <t>Suma de var</t>
  </si>
  <si>
    <t>DNP</t>
  </si>
  <si>
    <t>Ministerio de Defensa Nacional.</t>
  </si>
  <si>
    <t>Ministerio de Justicia.</t>
  </si>
  <si>
    <t>Parques nacionales.</t>
  </si>
  <si>
    <t>UPME.</t>
  </si>
  <si>
    <t>Ministerio de Salud y Protección Social.</t>
  </si>
  <si>
    <t>SENA.</t>
  </si>
  <si>
    <t>Función Pública.</t>
  </si>
  <si>
    <t>Banca de las Oportunidades.</t>
  </si>
  <si>
    <t>Fasecolda.</t>
  </si>
  <si>
    <t>Superintendencia Financiera.</t>
  </si>
  <si>
    <t>MinCiencias.</t>
  </si>
  <si>
    <t>Observatorio Colombiano de Ciencia y Tecnología.</t>
  </si>
  <si>
    <t>Ministerio de Ciencia, Tecnología e Innovación.</t>
  </si>
  <si>
    <t>Superintendencia de Industria y Comercio.</t>
  </si>
  <si>
    <t>Ministerio de Educación</t>
  </si>
  <si>
    <t xml:space="preserve"> IDC 2019</t>
  </si>
  <si>
    <t xml:space="preserve"> IDC 2020</t>
  </si>
  <si>
    <t xml:space="preserve"> IDC 2021</t>
  </si>
  <si>
    <t xml:space="preserve"> IDC 2022</t>
  </si>
  <si>
    <t xml:space="preserve"> IDC 2023</t>
  </si>
  <si>
    <t xml:space="preserve"> IDC 2024</t>
  </si>
  <si>
    <t>Suma de los puntajes obtenidos por los departamentos en los componentes de movilización de recursos y de ejecución de recursos de la medición de desempeño departamental (valor entre 0 y 200).
(2018-2022).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</si>
</sst>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0"/>
    <numFmt numFmtId="166" formatCode="0.0%"/>
    <numFmt numFmtId="167" formatCode="_(* #,##0_);_(* \(#,##0\);_(* &quot;-&quot;??_);_(@_)"/>
    <numFmt numFmtId="168" formatCode="0.000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169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vertical="center"/>
    </xf>
    <xf numFmtId="2" fontId="3" fillId="0" borderId="0" xfId="0" applyNumberFormat="1" applyFont="1"/>
    <xf numFmtId="164" fontId="0" fillId="2" borderId="0" xfId="2" applyNumberFormat="1" applyFont="1" applyFill="1"/>
    <xf numFmtId="2" fontId="3" fillId="2" borderId="1" xfId="2" applyNumberFormat="1" applyFont="1" applyFill="1" applyBorder="1"/>
    <xf numFmtId="0" fontId="3" fillId="2" borderId="5" xfId="0" applyFont="1" applyFill="1" applyBorder="1"/>
    <xf numFmtId="2" fontId="3" fillId="2" borderId="1" xfId="0" applyNumberFormat="1" applyFont="1" applyFill="1" applyBorder="1"/>
    <xf numFmtId="0" fontId="3" fillId="2" borderId="7" xfId="0" applyFont="1" applyFill="1" applyBorder="1"/>
    <xf numFmtId="166" fontId="3" fillId="2" borderId="1" xfId="2" applyNumberFormat="1" applyFont="1" applyFill="1" applyBorder="1"/>
    <xf numFmtId="0" fontId="3" fillId="2" borderId="0" xfId="0" applyFont="1" applyFill="1"/>
    <xf numFmtId="164" fontId="3" fillId="2" borderId="1" xfId="2" applyNumberFormat="1" applyFont="1" applyFill="1" applyBorder="1"/>
    <xf numFmtId="164" fontId="3" fillId="2" borderId="1" xfId="0" applyNumberFormat="1" applyFont="1" applyFill="1" applyBorder="1"/>
    <xf numFmtId="0" fontId="3" fillId="2" borderId="13" xfId="0" applyFont="1" applyFill="1" applyBorder="1"/>
    <xf numFmtId="0" fontId="3" fillId="2" borderId="15" xfId="0" applyFont="1" applyFill="1" applyBorder="1"/>
    <xf numFmtId="2" fontId="3" fillId="2" borderId="16" xfId="0" applyNumberFormat="1" applyFont="1" applyFill="1" applyBorder="1"/>
    <xf numFmtId="9" fontId="3" fillId="2" borderId="1" xfId="2" applyFont="1" applyFill="1" applyBorder="1"/>
    <xf numFmtId="166" fontId="3" fillId="2" borderId="16" xfId="2" applyNumberFormat="1" applyFont="1" applyFill="1" applyBorder="1"/>
    <xf numFmtId="2" fontId="3" fillId="2" borderId="0" xfId="0" applyNumberFormat="1" applyFont="1" applyFill="1"/>
    <xf numFmtId="0" fontId="3" fillId="0" borderId="0" xfId="0" applyFont="1"/>
    <xf numFmtId="164" fontId="0" fillId="2" borderId="0" xfId="0" applyNumberFormat="1" applyFill="1"/>
    <xf numFmtId="164" fontId="0" fillId="2" borderId="0" xfId="2" applyNumberFormat="1" applyFont="1" applyFill="1" applyBorder="1"/>
    <xf numFmtId="164" fontId="3" fillId="2" borderId="16" xfId="2" applyNumberFormat="1" applyFont="1" applyFill="1" applyBorder="1"/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2" fontId="0" fillId="0" borderId="20" xfId="0" applyNumberFormat="1" applyBorder="1"/>
    <xf numFmtId="0" fontId="6" fillId="4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2" fontId="0" fillId="2" borderId="14" xfId="0" applyNumberFormat="1" applyFill="1" applyBorder="1"/>
    <xf numFmtId="0" fontId="3" fillId="2" borderId="15" xfId="0" applyFont="1" applyFill="1" applyBorder="1" applyAlignment="1">
      <alignment horizontal="left" vertical="center"/>
    </xf>
    <xf numFmtId="2" fontId="3" fillId="2" borderId="16" xfId="2" applyNumberFormat="1" applyFont="1" applyFill="1" applyBorder="1"/>
    <xf numFmtId="2" fontId="0" fillId="2" borderId="17" xfId="0" applyNumberFormat="1" applyFill="1" applyBorder="1"/>
    <xf numFmtId="49" fontId="0" fillId="2" borderId="0" xfId="0" applyNumberFormat="1" applyFill="1" applyAlignment="1">
      <alignment vertical="center" wrapText="1"/>
    </xf>
    <xf numFmtId="0" fontId="6" fillId="4" borderId="11" xfId="0" applyFont="1" applyFill="1" applyBorder="1"/>
    <xf numFmtId="1" fontId="6" fillId="4" borderId="11" xfId="0" applyNumberFormat="1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7" fillId="5" borderId="18" xfId="0" applyFont="1" applyFill="1" applyBorder="1"/>
    <xf numFmtId="0" fontId="6" fillId="4" borderId="10" xfId="0" applyFont="1" applyFill="1" applyBorder="1"/>
    <xf numFmtId="0" fontId="6" fillId="4" borderId="12" xfId="0" applyFont="1" applyFill="1" applyBorder="1"/>
    <xf numFmtId="0" fontId="7" fillId="4" borderId="12" xfId="0" applyFont="1" applyFill="1" applyBorder="1"/>
    <xf numFmtId="166" fontId="0" fillId="2" borderId="14" xfId="2" applyNumberFormat="1" applyFont="1" applyFill="1" applyBorder="1"/>
    <xf numFmtId="166" fontId="0" fillId="2" borderId="17" xfId="2" applyNumberFormat="1" applyFont="1" applyFill="1" applyBorder="1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6" fillId="4" borderId="2" xfId="0" applyFont="1" applyFill="1" applyBorder="1"/>
    <xf numFmtId="9" fontId="3" fillId="2" borderId="16" xfId="2" applyFont="1" applyFill="1" applyBorder="1"/>
    <xf numFmtId="9" fontId="0" fillId="2" borderId="14" xfId="2" applyFont="1" applyFill="1" applyBorder="1"/>
    <xf numFmtId="9" fontId="0" fillId="2" borderId="17" xfId="2" applyFont="1" applyFill="1" applyBorder="1"/>
    <xf numFmtId="164" fontId="3" fillId="2" borderId="16" xfId="0" applyNumberFormat="1" applyFon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2" fontId="6" fillId="4" borderId="11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>
      <alignment horizontal="right"/>
    </xf>
    <xf numFmtId="2" fontId="6" fillId="4" borderId="4" xfId="0" applyNumberFormat="1" applyFont="1" applyFill="1" applyBorder="1" applyAlignment="1">
      <alignment horizontal="right"/>
    </xf>
    <xf numFmtId="0" fontId="6" fillId="6" borderId="10" xfId="0" applyFont="1" applyFill="1" applyBorder="1"/>
    <xf numFmtId="0" fontId="3" fillId="3" borderId="13" xfId="0" applyFont="1" applyFill="1" applyBorder="1"/>
    <xf numFmtId="0" fontId="3" fillId="3" borderId="15" xfId="0" applyFont="1" applyFill="1" applyBorder="1"/>
    <xf numFmtId="0" fontId="6" fillId="6" borderId="11" xfId="0" applyFont="1" applyFill="1" applyBorder="1"/>
    <xf numFmtId="0" fontId="3" fillId="2" borderId="0" xfId="0" applyFont="1" applyFill="1" applyAlignment="1">
      <alignment horizontal="left" vertical="center"/>
    </xf>
    <xf numFmtId="2" fontId="3" fillId="2" borderId="0" xfId="2" applyNumberFormat="1" applyFont="1" applyFill="1" applyBorder="1"/>
    <xf numFmtId="2" fontId="0" fillId="2" borderId="0" xfId="0" applyNumberFormat="1" applyFill="1"/>
    <xf numFmtId="164" fontId="3" fillId="2" borderId="0" xfId="0" applyNumberFormat="1" applyFont="1" applyFill="1"/>
    <xf numFmtId="166" fontId="3" fillId="2" borderId="0" xfId="2" applyNumberFormat="1" applyFont="1" applyFill="1" applyBorder="1"/>
    <xf numFmtId="166" fontId="0" fillId="2" borderId="0" xfId="2" applyNumberFormat="1" applyFont="1" applyFill="1" applyBorder="1"/>
    <xf numFmtId="165" fontId="3" fillId="2" borderId="0" xfId="0" applyNumberFormat="1" applyFont="1" applyFill="1"/>
    <xf numFmtId="165" fontId="0" fillId="2" borderId="0" xfId="0" applyNumberFormat="1" applyFill="1"/>
    <xf numFmtId="10" fontId="3" fillId="2" borderId="0" xfId="2" applyNumberFormat="1" applyFont="1" applyFill="1" applyBorder="1"/>
    <xf numFmtId="10" fontId="0" fillId="2" borderId="0" xfId="2" applyNumberFormat="1" applyFont="1" applyFill="1" applyBorder="1"/>
    <xf numFmtId="164" fontId="3" fillId="2" borderId="0" xfId="2" applyNumberFormat="1" applyFont="1" applyFill="1" applyBorder="1"/>
    <xf numFmtId="9" fontId="3" fillId="2" borderId="0" xfId="2" applyFont="1" applyFill="1" applyBorder="1"/>
    <xf numFmtId="9" fontId="0" fillId="2" borderId="0" xfId="2" applyFont="1" applyFill="1" applyBorder="1"/>
    <xf numFmtId="167" fontId="3" fillId="2" borderId="0" xfId="1" applyNumberFormat="1" applyFont="1" applyFill="1" applyBorder="1"/>
    <xf numFmtId="3" fontId="0" fillId="2" borderId="0" xfId="0" applyNumberFormat="1" applyFill="1"/>
    <xf numFmtId="166" fontId="0" fillId="0" borderId="0" xfId="2" applyNumberFormat="1" applyFont="1" applyBorder="1"/>
    <xf numFmtId="0" fontId="3" fillId="3" borderId="0" xfId="0" applyFont="1" applyFill="1"/>
    <xf numFmtId="10" fontId="3" fillId="3" borderId="0" xfId="2" applyNumberFormat="1" applyFont="1" applyFill="1" applyBorder="1"/>
    <xf numFmtId="168" fontId="3" fillId="2" borderId="0" xfId="0" applyNumberFormat="1" applyFont="1" applyFill="1"/>
    <xf numFmtId="168" fontId="0" fillId="2" borderId="0" xfId="0" applyNumberFormat="1" applyFill="1"/>
    <xf numFmtId="164" fontId="0" fillId="0" borderId="0" xfId="0" applyNumberFormat="1"/>
    <xf numFmtId="1" fontId="0" fillId="0" borderId="0" xfId="0" applyNumberFormat="1"/>
    <xf numFmtId="1" fontId="3" fillId="2" borderId="1" xfId="2" applyNumberFormat="1" applyFont="1" applyFill="1" applyBorder="1"/>
    <xf numFmtId="1" fontId="0" fillId="2" borderId="14" xfId="0" applyNumberFormat="1" applyFill="1" applyBorder="1"/>
    <xf numFmtId="1" fontId="3" fillId="2" borderId="16" xfId="2" applyNumberFormat="1" applyFont="1" applyFill="1" applyBorder="1"/>
    <xf numFmtId="1" fontId="0" fillId="2" borderId="17" xfId="0" applyNumberFormat="1" applyFill="1" applyBorder="1"/>
    <xf numFmtId="1" fontId="3" fillId="2" borderId="1" xfId="0" applyNumberFormat="1" applyFont="1" applyFill="1" applyBorder="1"/>
    <xf numFmtId="1" fontId="3" fillId="2" borderId="16" xfId="0" applyNumberFormat="1" applyFont="1" applyFill="1" applyBorder="1"/>
    <xf numFmtId="1" fontId="3" fillId="2" borderId="6" xfId="0" applyNumberFormat="1" applyFont="1" applyFill="1" applyBorder="1"/>
    <xf numFmtId="1" fontId="3" fillId="2" borderId="4" xfId="0" applyNumberFormat="1" applyFont="1" applyFill="1" applyBorder="1"/>
    <xf numFmtId="1" fontId="3" fillId="2" borderId="8" xfId="0" applyNumberFormat="1" applyFont="1" applyFill="1" applyBorder="1"/>
    <xf numFmtId="1" fontId="3" fillId="2" borderId="9" xfId="0" applyNumberFormat="1" applyFont="1" applyFill="1" applyBorder="1"/>
    <xf numFmtId="1" fontId="3" fillId="2" borderId="1" xfId="4" applyNumberFormat="1" applyFont="1" applyFill="1" applyBorder="1"/>
    <xf numFmtId="1" fontId="1" fillId="2" borderId="0" xfId="0" applyNumberFormat="1" applyFont="1" applyFill="1" applyAlignment="1">
      <alignment vertical="center"/>
    </xf>
    <xf numFmtId="1" fontId="0" fillId="0" borderId="14" xfId="0" applyNumberFormat="1" applyBorder="1"/>
    <xf numFmtId="9" fontId="0" fillId="0" borderId="0" xfId="2" applyFont="1"/>
    <xf numFmtId="9" fontId="0" fillId="0" borderId="20" xfId="2" applyFont="1" applyBorder="1"/>
    <xf numFmtId="166" fontId="0" fillId="0" borderId="0" xfId="2" applyNumberFormat="1" applyFont="1"/>
    <xf numFmtId="9" fontId="0" fillId="0" borderId="1" xfId="2" applyFont="1" applyBorder="1"/>
    <xf numFmtId="9" fontId="0" fillId="0" borderId="14" xfId="2" applyFont="1" applyBorder="1"/>
    <xf numFmtId="41" fontId="0" fillId="0" borderId="0" xfId="3" applyFont="1"/>
    <xf numFmtId="41" fontId="3" fillId="2" borderId="1" xfId="3" applyFont="1" applyFill="1" applyBorder="1"/>
    <xf numFmtId="41" fontId="0" fillId="2" borderId="14" xfId="3" applyFont="1" applyFill="1" applyBorder="1"/>
    <xf numFmtId="41" fontId="3" fillId="2" borderId="1" xfId="3" applyFont="1" applyFill="1" applyBorder="1" applyAlignment="1">
      <alignment horizontal="right"/>
    </xf>
    <xf numFmtId="41" fontId="0" fillId="0" borderId="20" xfId="3" applyFont="1" applyBorder="1"/>
    <xf numFmtId="166" fontId="0" fillId="0" borderId="20" xfId="2" applyNumberFormat="1" applyFont="1" applyBorder="1"/>
    <xf numFmtId="2" fontId="0" fillId="0" borderId="0" xfId="0" applyNumberFormat="1"/>
    <xf numFmtId="2" fontId="0" fillId="2" borderId="14" xfId="2" applyNumberFormat="1" applyFont="1" applyFill="1" applyBorder="1"/>
    <xf numFmtId="2" fontId="0" fillId="2" borderId="17" xfId="2" applyNumberFormat="1" applyFont="1" applyFill="1" applyBorder="1"/>
    <xf numFmtId="9" fontId="3" fillId="3" borderId="1" xfId="2" applyFont="1" applyFill="1" applyBorder="1"/>
    <xf numFmtId="9" fontId="3" fillId="3" borderId="16" xfId="2" applyFont="1" applyFill="1" applyBorder="1"/>
    <xf numFmtId="41" fontId="3" fillId="2" borderId="16" xfId="3" applyFont="1" applyFill="1" applyBorder="1"/>
    <xf numFmtId="41" fontId="0" fillId="2" borderId="17" xfId="3" applyFont="1" applyFill="1" applyBorder="1"/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6" fillId="8" borderId="13" xfId="5" applyFont="1" applyFill="1" applyBorder="1" applyAlignment="1">
      <alignment horizontal="left" vertical="center"/>
    </xf>
    <xf numFmtId="0" fontId="6" fillId="9" borderId="14" xfId="5" applyFont="1" applyFill="1" applyBorder="1" applyAlignment="1">
      <alignment vertical="center"/>
    </xf>
    <xf numFmtId="0" fontId="11" fillId="10" borderId="2" xfId="5" applyFont="1" applyFill="1" applyBorder="1" applyAlignment="1">
      <alignment horizontal="center" vertical="center"/>
    </xf>
    <xf numFmtId="0" fontId="6" fillId="11" borderId="13" xfId="5" applyFont="1" applyFill="1" applyBorder="1" applyAlignment="1">
      <alignment horizontal="center" vertical="center"/>
    </xf>
    <xf numFmtId="0" fontId="6" fillId="11" borderId="14" xfId="5" applyFont="1" applyFill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12" borderId="14" xfId="5" applyFont="1" applyFill="1" applyBorder="1" applyAlignment="1">
      <alignment horizontal="left" vertical="center"/>
    </xf>
    <xf numFmtId="0" fontId="3" fillId="0" borderId="14" xfId="5" applyFont="1" applyFill="1" applyBorder="1" applyAlignment="1">
      <alignment horizontal="left" vertical="center"/>
    </xf>
    <xf numFmtId="0" fontId="6" fillId="13" borderId="13" xfId="5" applyFont="1" applyFill="1" applyBorder="1" applyAlignment="1">
      <alignment horizontal="center" vertical="center"/>
    </xf>
    <xf numFmtId="0" fontId="6" fillId="9" borderId="13" xfId="5" applyFont="1" applyFill="1" applyBorder="1" applyAlignment="1">
      <alignment horizontal="left" vertical="center"/>
    </xf>
    <xf numFmtId="0" fontId="6" fillId="11" borderId="22" xfId="5" applyFont="1" applyFill="1" applyBorder="1" applyAlignment="1">
      <alignment horizontal="center" vertical="center"/>
    </xf>
    <xf numFmtId="0" fontId="6" fillId="11" borderId="23" xfId="5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center" vertical="center"/>
    </xf>
    <xf numFmtId="0" fontId="0" fillId="12" borderId="24" xfId="0" applyFill="1" applyBorder="1"/>
    <xf numFmtId="0" fontId="3" fillId="0" borderId="25" xfId="5" applyFont="1" applyFill="1" applyBorder="1" applyAlignment="1">
      <alignment horizontal="left" vertical="center"/>
    </xf>
    <xf numFmtId="0" fontId="6" fillId="8" borderId="14" xfId="5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12" borderId="23" xfId="5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7" fillId="11" borderId="14" xfId="0" applyFont="1" applyFill="1" applyBorder="1" applyAlignment="1">
      <alignment vertical="center"/>
    </xf>
    <xf numFmtId="0" fontId="6" fillId="11" borderId="13" xfId="0" applyFont="1" applyFill="1" applyBorder="1" applyAlignment="1">
      <alignment horizontal="center" vertical="center"/>
    </xf>
    <xf numFmtId="0" fontId="3" fillId="0" borderId="26" xfId="5" applyFont="1" applyFill="1" applyBorder="1" applyAlignment="1">
      <alignment horizontal="left" vertical="center"/>
    </xf>
    <xf numFmtId="0" fontId="6" fillId="8" borderId="22" xfId="5" applyFont="1" applyFill="1" applyBorder="1" applyAlignment="1">
      <alignment horizontal="left" vertical="center"/>
    </xf>
    <xf numFmtId="0" fontId="6" fillId="8" borderId="24" xfId="5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0" fontId="3" fillId="12" borderId="27" xfId="5" applyFont="1" applyFill="1" applyBorder="1" applyAlignment="1">
      <alignment horizontal="left"/>
    </xf>
    <xf numFmtId="0" fontId="3" fillId="0" borderId="27" xfId="5" applyFont="1" applyFill="1" applyBorder="1" applyAlignment="1">
      <alignment horizontal="left"/>
    </xf>
    <xf numFmtId="0" fontId="3" fillId="0" borderId="14" xfId="5" applyFont="1" applyFill="1" applyBorder="1" applyAlignment="1">
      <alignment horizontal="left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1" fillId="10" borderId="0" xfId="5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center" wrapText="1"/>
    </xf>
    <xf numFmtId="49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49" fontId="1" fillId="2" borderId="0" xfId="0" applyNumberFormat="1" applyFont="1" applyFill="1" applyAlignment="1">
      <alignment horizontal="center" vertical="top"/>
    </xf>
    <xf numFmtId="0" fontId="0" fillId="2" borderId="21" xfId="0" applyFill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6">
    <cellStyle name="Hipervínculo" xfId="5" builtinId="8"/>
    <cellStyle name="Millares" xfId="1" builtinId="3"/>
    <cellStyle name="Millares [0]" xfId="3" builtinId="6"/>
    <cellStyle name="Normal" xfId="0" builtinId="0"/>
    <cellStyle name="Normal 2" xfId="4" xr:uid="{F5282A8E-4CA8-464C-B522-EDAF4F626C7F}"/>
    <cellStyle name="Porcentaje" xfId="2" builtinId="5"/>
  </cellStyles>
  <dxfs count="36"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numFmt numFmtId="164" formatCode="0.0"/>
    </dxf>
    <dxf>
      <numFmt numFmtId="164" formatCode="0.0"/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 Bernal" refreshedDate="45565.521939814818" createdVersion="8" refreshedVersion="8" minRefreshableVersion="3" recordCount="142" xr:uid="{964FA89F-5EBB-444F-84F0-82DE2859FD25}">
  <cacheSource type="worksheet">
    <worksheetSource ref="H2:H144" sheet="Estructura"/>
  </cacheSource>
  <cacheFields count="2">
    <cacheField name="FUENTE" numFmtId="0">
      <sharedItems containsBlank="1" count="68">
        <m/>
        <s v="DNP"/>
        <s v="Ministerio de Tecnologías de la Información y las Comunicaciones de Colombia."/>
        <s v="Ministerio de Hacienda y Crédito Público."/>
        <s v="Colombia Compra Eficiente."/>
        <s v="Ministerio de Defensa Nacional."/>
        <s v="Consejo Superior de la Judicatura."/>
        <s v="Ministerio de Justicia."/>
        <s v="DANE."/>
        <s v="Ministerio de Minas y Energía."/>
        <s v="Superservicios."/>
        <s v="Ministerio de Transporte."/>
        <s v="Aeronáutica Civil."/>
        <s v="Ministerio de Educación"/>
        <s v="Parques nacionales."/>
        <s v="UPME."/>
        <s v="Ministerio de Ambiente y Desarrollo Sostenible."/>
        <s v="Ministerio de Salud y Protección Social."/>
        <s v="ICFES."/>
        <s v="Sistema de Información de la Educación para el Trabajo y el Desarrollo Humano."/>
        <s v="SENA."/>
        <s v="Función Pública."/>
        <s v="Confecámaras."/>
        <s v="Banca de las Oportunidades."/>
        <s v="Fasecolda."/>
        <s v="Superintendencia Financiera."/>
        <s v="MinCiencias."/>
        <s v="Observatorio Colombiano de Ciencia y Tecnología."/>
        <s v="Ministerio de Ciencia, Tecnología e Innovación."/>
        <s v="Superintendencia de Industria y Comercio."/>
        <s v="DNP." u="1"/>
        <s v="Ministerio de Educación Nacional de Colombia." u="1"/>
        <s v="Ministerio de Educación." u="1"/>
        <s v="Ministerio de Educación Nacional." u="1"/>
        <s v="Ministerio de Educación Nacional" u="1"/>
        <s v="DNP  Sistema General de Regalías." u="1"/>
        <s v="Ministerio de Tecnologías de la Información y las Comunicaciones de Colombia, DANE." u="1"/>
        <s v="Ministerio de Hacienda y Crédito Público, DANE." u="1"/>
        <s v="Fuentes: DNP" u="1"/>
        <s v="Ministerio de Defensa Nacional, DANE." u="1"/>
        <s v="SICAAC – Ministerio de Justicia." u="1"/>
        <s v="Encuesta de Calidad de Vida -  DANE." u="1"/>
        <s v="Registro Nacional de Despacho de Carga (RNDC) – Ministerio de Transporte." u="1"/>
        <s v="Aeronáutica Civil" u="1"/>
        <s v="Encuesta de Calidad de Vida - DANE" u="1"/>
        <s v="Ministerio de Educación Nacional de Colombia – SNIES, DANE." u="1"/>
        <s v="ICM - Departamento Nacional de Planeación." u="1"/>
        <s v="Parques nacionales - Registro Único Nacional de Áreas Protegidas (RUNAP)." u="1"/>
        <s v="Superservicios, UPME - Calculadora FECOC." u="1"/>
        <s v="Ministerio de Minas y Energía, UPME, DANE." u="1"/>
        <s v="Ministerio de Salud y Protección Social y DANE." u="1"/>
        <s v="Ministerio de Salud y Protección Social - SISPRO y DANE" u="1"/>
        <s v="Ministerio de Educación - SNIES y DANE" u="1"/>
        <s v="Ministerio de Salud y Protección Social, DANE." u="1"/>
        <s v="Ministerio de Educación Nacional de Colombia – SNIES." u="1"/>
        <s v="Grupo Observatorio laboral y Ocupacional- SENA." u="1"/>
        <s v="SUIT - Función Pública." u="1"/>
        <s v="RUES Confecámaras." u="1"/>
        <s v="Confecámaras, DANE." u="1"/>
        <s v="DANE - GEIH." u="1"/>
        <s v="Banca de las Oportunidades, DANE." u="1"/>
        <s v="Fasecolda, DANE." u="1"/>
        <s v="Superintendencia Financiera, DANE." u="1"/>
        <s v="DANE, DIAN, Banco de la Republica." u="1"/>
        <s v="MinCiencias, DANE." u="1"/>
        <s v="Observatorio Colombiano de Ciencia y Tecnología, DANE." u="1"/>
        <s v="Ministerio de Ciencia, Tecnología e Innovación y SCOPUS." u="1"/>
        <s v="Superintendencia de Industria y Comercio, DANE." u="1"/>
      </sharedItems>
    </cacheField>
    <cacheField name="var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m/>
  </r>
  <r>
    <x v="1"/>
    <n v="1"/>
  </r>
  <r>
    <x v="1"/>
    <n v="1"/>
  </r>
  <r>
    <x v="2"/>
    <n v="1"/>
  </r>
  <r>
    <x v="0"/>
    <m/>
  </r>
  <r>
    <x v="3"/>
    <n v="1"/>
  </r>
  <r>
    <x v="3"/>
    <n v="1"/>
  </r>
  <r>
    <x v="1"/>
    <n v="1"/>
  </r>
  <r>
    <x v="0"/>
    <m/>
  </r>
  <r>
    <x v="2"/>
    <n v="1"/>
  </r>
  <r>
    <x v="1"/>
    <n v="1"/>
  </r>
  <r>
    <x v="4"/>
    <n v="1"/>
  </r>
  <r>
    <x v="0"/>
    <m/>
  </r>
  <r>
    <x v="5"/>
    <n v="1"/>
  </r>
  <r>
    <x v="5"/>
    <n v="1"/>
  </r>
  <r>
    <x v="5"/>
    <n v="1"/>
  </r>
  <r>
    <x v="6"/>
    <n v="1"/>
  </r>
  <r>
    <x v="6"/>
    <n v="1"/>
  </r>
  <r>
    <x v="7"/>
    <n v="1"/>
  </r>
  <r>
    <x v="0"/>
    <m/>
  </r>
  <r>
    <x v="0"/>
    <m/>
  </r>
  <r>
    <x v="8"/>
    <n v="1"/>
  </r>
  <r>
    <x v="9"/>
    <n v="1"/>
  </r>
  <r>
    <x v="9"/>
    <n v="1"/>
  </r>
  <r>
    <x v="8"/>
    <n v="1"/>
  </r>
  <r>
    <x v="10"/>
    <n v="1"/>
  </r>
  <r>
    <x v="8"/>
    <n v="1"/>
  </r>
  <r>
    <x v="0"/>
    <m/>
  </r>
  <r>
    <x v="11"/>
    <n v="1"/>
  </r>
  <r>
    <x v="11"/>
    <n v="1"/>
  </r>
  <r>
    <x v="11"/>
    <n v="1"/>
  </r>
  <r>
    <x v="11"/>
    <n v="1"/>
  </r>
  <r>
    <x v="11"/>
    <n v="1"/>
  </r>
  <r>
    <x v="11"/>
    <n v="1"/>
  </r>
  <r>
    <x v="0"/>
    <m/>
  </r>
  <r>
    <x v="11"/>
    <n v="1"/>
  </r>
  <r>
    <x v="11"/>
    <n v="1"/>
  </r>
  <r>
    <x v="12"/>
    <n v="1"/>
  </r>
  <r>
    <x v="12"/>
    <n v="1"/>
  </r>
  <r>
    <x v="0"/>
    <m/>
  </r>
  <r>
    <x v="0"/>
    <m/>
  </r>
  <r>
    <x v="2"/>
    <n v="1"/>
  </r>
  <r>
    <x v="2"/>
    <n v="1"/>
  </r>
  <r>
    <x v="8"/>
    <n v="1"/>
  </r>
  <r>
    <x v="8"/>
    <n v="1"/>
  </r>
  <r>
    <x v="0"/>
    <m/>
  </r>
  <r>
    <x v="13"/>
    <n v="1"/>
  </r>
  <r>
    <x v="13"/>
    <n v="1"/>
  </r>
  <r>
    <x v="13"/>
    <n v="1"/>
  </r>
  <r>
    <x v="0"/>
    <m/>
  </r>
  <r>
    <x v="0"/>
    <m/>
  </r>
  <r>
    <x v="1"/>
    <n v="1"/>
  </r>
  <r>
    <x v="14"/>
    <n v="1"/>
  </r>
  <r>
    <x v="15"/>
    <n v="1"/>
  </r>
  <r>
    <x v="9"/>
    <n v="1"/>
  </r>
  <r>
    <x v="0"/>
    <m/>
  </r>
  <r>
    <x v="16"/>
    <n v="1"/>
  </r>
  <r>
    <x v="1"/>
    <n v="1"/>
  </r>
  <r>
    <x v="0"/>
    <m/>
  </r>
  <r>
    <x v="0"/>
    <m/>
  </r>
  <r>
    <x v="0"/>
    <m/>
  </r>
  <r>
    <x v="17"/>
    <n v="1"/>
  </r>
  <r>
    <x v="17"/>
    <n v="1"/>
  </r>
  <r>
    <x v="17"/>
    <n v="1"/>
  </r>
  <r>
    <x v="0"/>
    <m/>
  </r>
  <r>
    <x v="8"/>
    <n v="1"/>
  </r>
  <r>
    <x v="8"/>
    <n v="1"/>
  </r>
  <r>
    <x v="8"/>
    <n v="1"/>
  </r>
  <r>
    <x v="0"/>
    <m/>
  </r>
  <r>
    <x v="13"/>
    <n v="1"/>
  </r>
  <r>
    <x v="13"/>
    <n v="1"/>
  </r>
  <r>
    <x v="13"/>
    <n v="1"/>
  </r>
  <r>
    <x v="17"/>
    <n v="1"/>
  </r>
  <r>
    <x v="0"/>
    <m/>
  </r>
  <r>
    <x v="0"/>
    <m/>
  </r>
  <r>
    <x v="13"/>
    <n v="1"/>
  </r>
  <r>
    <x v="13"/>
    <n v="1"/>
  </r>
  <r>
    <x v="13"/>
    <n v="1"/>
  </r>
  <r>
    <x v="13"/>
    <n v="1"/>
  </r>
  <r>
    <x v="13"/>
    <n v="1"/>
  </r>
  <r>
    <x v="0"/>
    <m/>
  </r>
  <r>
    <x v="18"/>
    <n v="1"/>
  </r>
  <r>
    <x v="18"/>
    <n v="1"/>
  </r>
  <r>
    <x v="13"/>
    <n v="1"/>
  </r>
  <r>
    <x v="13"/>
    <n v="1"/>
  </r>
  <r>
    <x v="0"/>
    <m/>
  </r>
  <r>
    <x v="0"/>
    <m/>
  </r>
  <r>
    <x v="13"/>
    <n v="1"/>
  </r>
  <r>
    <x v="13"/>
    <n v="1"/>
  </r>
  <r>
    <x v="13"/>
    <n v="1"/>
  </r>
  <r>
    <x v="0"/>
    <m/>
  </r>
  <r>
    <x v="18"/>
    <n v="1"/>
  </r>
  <r>
    <x v="13"/>
    <n v="1"/>
  </r>
  <r>
    <x v="13"/>
    <n v="1"/>
  </r>
  <r>
    <x v="18"/>
    <n v="1"/>
  </r>
  <r>
    <x v="0"/>
    <m/>
  </r>
  <r>
    <x v="19"/>
    <n v="1"/>
  </r>
  <r>
    <x v="20"/>
    <n v="1"/>
  </r>
  <r>
    <x v="0"/>
    <m/>
  </r>
  <r>
    <x v="0"/>
    <m/>
  </r>
  <r>
    <x v="0"/>
    <m/>
  </r>
  <r>
    <x v="21"/>
    <n v="1"/>
  </r>
  <r>
    <x v="22"/>
    <n v="1"/>
  </r>
  <r>
    <x v="22"/>
    <n v="1"/>
  </r>
  <r>
    <x v="0"/>
    <m/>
  </r>
  <r>
    <x v="22"/>
    <n v="1"/>
  </r>
  <r>
    <x v="22"/>
    <n v="1"/>
  </r>
  <r>
    <x v="22"/>
    <n v="1"/>
  </r>
  <r>
    <x v="0"/>
    <m/>
  </r>
  <r>
    <x v="8"/>
    <n v="1"/>
  </r>
  <r>
    <x v="8"/>
    <n v="1"/>
  </r>
  <r>
    <x v="8"/>
    <n v="1"/>
  </r>
  <r>
    <x v="8"/>
    <n v="1"/>
  </r>
  <r>
    <x v="8"/>
    <n v="1"/>
  </r>
  <r>
    <x v="0"/>
    <m/>
  </r>
  <r>
    <x v="23"/>
    <n v="1"/>
  </r>
  <r>
    <x v="23"/>
    <n v="1"/>
  </r>
  <r>
    <x v="24"/>
    <n v="1"/>
  </r>
  <r>
    <x v="25"/>
    <n v="1"/>
  </r>
  <r>
    <x v="0"/>
    <m/>
  </r>
  <r>
    <x v="0"/>
    <m/>
  </r>
  <r>
    <x v="8"/>
    <n v="1"/>
  </r>
  <r>
    <x v="0"/>
    <m/>
  </r>
  <r>
    <x v="8"/>
    <n v="1"/>
  </r>
  <r>
    <x v="8"/>
    <n v="1"/>
  </r>
  <r>
    <x v="0"/>
    <m/>
  </r>
  <r>
    <x v="0"/>
    <m/>
  </r>
  <r>
    <x v="8"/>
    <n v="1"/>
  </r>
  <r>
    <x v="8"/>
    <n v="1"/>
  </r>
  <r>
    <x v="0"/>
    <m/>
  </r>
  <r>
    <x v="0"/>
    <m/>
  </r>
  <r>
    <x v="26"/>
    <n v="1"/>
  </r>
  <r>
    <x v="26"/>
    <n v="1"/>
  </r>
  <r>
    <x v="26"/>
    <n v="1"/>
  </r>
  <r>
    <x v="27"/>
    <n v="1"/>
  </r>
  <r>
    <x v="28"/>
    <n v="1"/>
  </r>
  <r>
    <x v="28"/>
    <n v="1"/>
  </r>
  <r>
    <x v="0"/>
    <m/>
  </r>
  <r>
    <x v="29"/>
    <n v="1"/>
  </r>
  <r>
    <x v="29"/>
    <n v="1"/>
  </r>
  <r>
    <x v="29"/>
    <n v="1"/>
  </r>
  <r>
    <x v="2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B461F4-D1FC-44FA-9293-2062DE5D39C8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4" firstHeaderRow="1" firstDataRow="1" firstDataCol="1"/>
  <pivotFields count="2">
    <pivotField axis="axisRow" showAll="0" sortType="descending">
      <items count="69">
        <item m="1" x="43"/>
        <item x="12"/>
        <item m="1" x="60"/>
        <item x="23"/>
        <item x="4"/>
        <item m="1" x="58"/>
        <item x="22"/>
        <item x="6"/>
        <item m="1" x="59"/>
        <item m="1" x="63"/>
        <item x="8"/>
        <item x="1"/>
        <item m="1" x="35"/>
        <item m="1" x="30"/>
        <item m="1" x="41"/>
        <item m="1" x="44"/>
        <item m="1" x="61"/>
        <item x="24"/>
        <item m="1" x="38"/>
        <item x="21"/>
        <item m="1" x="55"/>
        <item x="18"/>
        <item m="1" x="46"/>
        <item m="1" x="64"/>
        <item x="26"/>
        <item x="16"/>
        <item m="1" x="66"/>
        <item x="28"/>
        <item m="1" x="39"/>
        <item x="5"/>
        <item x="13"/>
        <item m="1" x="52"/>
        <item m="1" x="34"/>
        <item m="1" x="45"/>
        <item m="1" x="54"/>
        <item m="1" x="31"/>
        <item m="1" x="33"/>
        <item m="1" x="32"/>
        <item m="1" x="37"/>
        <item x="3"/>
        <item x="7"/>
        <item m="1" x="49"/>
        <item x="9"/>
        <item m="1" x="51"/>
        <item m="1" x="50"/>
        <item m="1" x="53"/>
        <item x="17"/>
        <item m="1" x="36"/>
        <item x="2"/>
        <item x="11"/>
        <item m="1" x="65"/>
        <item x="27"/>
        <item m="1" x="47"/>
        <item x="14"/>
        <item m="1" x="42"/>
        <item m="1" x="57"/>
        <item x="20"/>
        <item m="1" x="40"/>
        <item x="19"/>
        <item m="1" x="56"/>
        <item m="1" x="67"/>
        <item x="29"/>
        <item m="1" x="62"/>
        <item x="25"/>
        <item m="1" x="48"/>
        <item x="10"/>
        <item x="1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31">
    <i>
      <x v="10"/>
    </i>
    <i>
      <x v="30"/>
    </i>
    <i>
      <x v="49"/>
    </i>
    <i>
      <x v="11"/>
    </i>
    <i>
      <x v="6"/>
    </i>
    <i>
      <x v="46"/>
    </i>
    <i>
      <x v="48"/>
    </i>
    <i>
      <x v="21"/>
    </i>
    <i>
      <x v="61"/>
    </i>
    <i>
      <x v="42"/>
    </i>
    <i>
      <x v="29"/>
    </i>
    <i>
      <x v="24"/>
    </i>
    <i>
      <x v="1"/>
    </i>
    <i>
      <x v="3"/>
    </i>
    <i>
      <x v="7"/>
    </i>
    <i>
      <x v="27"/>
    </i>
    <i>
      <x v="39"/>
    </i>
    <i>
      <x v="58"/>
    </i>
    <i>
      <x v="66"/>
    </i>
    <i>
      <x v="63"/>
    </i>
    <i>
      <x v="19"/>
    </i>
    <i>
      <x v="17"/>
    </i>
    <i>
      <x v="25"/>
    </i>
    <i>
      <x v="40"/>
    </i>
    <i>
      <x v="4"/>
    </i>
    <i>
      <x v="65"/>
    </i>
    <i>
      <x v="51"/>
    </i>
    <i>
      <x v="53"/>
    </i>
    <i>
      <x v="56"/>
    </i>
    <i>
      <x v="67"/>
    </i>
    <i t="grand">
      <x/>
    </i>
  </rowItems>
  <colItems count="1">
    <i/>
  </colItems>
  <dataFields count="1">
    <dataField name="Suma de var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9C3F0C8-0625-476F-B707-1776A88ED40B}" name="Tabla44" displayName="Tabla44" ref="A5:F40" totalsRowShown="0" headerRowDxfId="35" dataDxfId="34">
  <tableColumns count="6">
    <tableColumn id="1" xr3:uid="{997BE897-6050-448D-9DD7-DB352F58A76B}" name="DEPARTAMENTO" dataDxfId="33"/>
    <tableColumn id="2" xr3:uid="{5ECDF8BE-0CED-4DEF-8C17-FA03E5D0277B}" name="2019" dataDxfId="32"/>
    <tableColumn id="3" xr3:uid="{7FDFEBA1-9D57-4732-B2D4-CB7CDD00B7A5}" name="2020" dataDxfId="31"/>
    <tableColumn id="4" xr3:uid="{4F5B7931-FCB2-4D75-8BCB-CD9B7552747A}" name="2021" dataDxfId="30"/>
    <tableColumn id="5" xr3:uid="{303EBE3C-5E47-4243-BC1B-451EE6DBC99C}" name="2022" dataDxfId="29"/>
    <tableColumn id="6" xr3:uid="{78742B8D-A712-4F2F-9BAF-05E147D97D7D}" name="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2820957-5C6B-46EA-9781-F804F26A68B4}" name="Tabla46" displayName="Tabla46" ref="A5:G38" totalsRowShown="0" headerRowDxfId="27" dataDxfId="25" headerRowBorderDxfId="26" tableBorderDxfId="24" totalsRowBorderDxfId="23">
  <sortState xmlns:xlrd2="http://schemas.microsoft.com/office/spreadsheetml/2017/richdata2" ref="A6:G38">
    <sortCondition descending="1" ref="G6:G38"/>
  </sortState>
  <tableColumns count="7">
    <tableColumn id="1" xr3:uid="{AEB5C5E6-67F3-48CB-9CB4-281104F8695E}" name="DEPARTAMENTO" dataDxfId="22"/>
    <tableColumn id="2" xr3:uid="{C3CF8973-DB06-4FB1-AA18-856438B55C5D}" name="2019" dataDxfId="21"/>
    <tableColumn id="3" xr3:uid="{C65DB892-EB12-4F20-9FFC-D42607D6BD8A}" name="2020" dataDxfId="20"/>
    <tableColumn id="4" xr3:uid="{754E9472-A626-426F-858A-3961C10F52DF}" name="2021" dataDxfId="19"/>
    <tableColumn id="5" xr3:uid="{A707409C-0889-40A4-ACEE-889B2D8DF61F}" name="2022" dataDxfId="18"/>
    <tableColumn id="6" xr3:uid="{F1F073C0-3F05-4DAB-B6BB-EFE9D504D1E6}" name="2023" dataDxfId="17"/>
    <tableColumn id="7" xr3:uid="{48EBDACC-32D6-4FCC-A5E3-754D60F2EC52}" name="2024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1CD907D-04F4-4C2B-A8D3-61538B26246B}" name="Tabla56" displayName="Tabla56" ref="A5:F40" totalsRowShown="0" headerRowDxfId="15" dataDxfId="14">
  <tableColumns count="6">
    <tableColumn id="1" xr3:uid="{EA70106C-6ECA-4ADA-923D-87883491D91C}" name="DEPARTAMENTO" dataDxfId="13"/>
    <tableColumn id="2" xr3:uid="{5037718D-7876-430E-B084-4EC8DFE1DC3C}" name="2019" dataDxfId="12"/>
    <tableColumn id="3" xr3:uid="{11FCE31D-3D46-4787-BE75-53A945AA2A58}" name="2020" dataDxfId="11"/>
    <tableColumn id="4" xr3:uid="{9E4282A0-EF23-43DE-B9A7-BC0063B45FBA}" name="2021" dataDxfId="10"/>
    <tableColumn id="5" xr3:uid="{E8199C35-AE8B-4D8A-BB74-123FFFE3FD9C}" name="2022" dataDxfId="9"/>
    <tableColumn id="6" xr3:uid="{568AAC73-F5BE-4C90-8CC1-A98D11321D23}" name="2023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5D18DC43-CE77-4B90-9973-7AA14C7B6BAD}" name="Tabla75" displayName="Tabla75" ref="A5:F40" totalsRowShown="0" headerRowDxfId="7">
  <sortState xmlns:xlrd2="http://schemas.microsoft.com/office/spreadsheetml/2017/richdata2" ref="A6:C38">
    <sortCondition ref="A4:A37"/>
  </sortState>
  <tableColumns count="6">
    <tableColumn id="1" xr3:uid="{B05920EB-C47E-42D3-9D9F-23EB1B9AD129}" name="DEPARTAMENTO"/>
    <tableColumn id="2" xr3:uid="{7C14E990-4072-4304-9A3B-B446EBB1B3E9}" name="2019" dataDxfId="6"/>
    <tableColumn id="3" xr3:uid="{8A7E2FEB-2379-42B2-B504-60B012F0E7B8}" name="2020" dataDxfId="5"/>
    <tableColumn id="4" xr3:uid="{02AA825A-4B80-4823-81E8-FBFF74FCB484}" name="2021" dataDxfId="4" dataCellStyle="Porcentaje"/>
    <tableColumn id="5" xr3:uid="{DDCC258E-D1CB-457D-A7DE-6D0D0A20925D}" name="2022" dataDxfId="3" dataCellStyle="Porcentaje"/>
    <tableColumn id="6" xr3:uid="{BB04A68B-61B1-443C-B0F9-1DF934DC69F6}" name="2023" dataDxfId="2" dataCellStyle="Porcentaj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CF74E4E-D9A5-4B20-A0E7-840FBF0F101D}" name="Tabla110" displayName="Tabla110" ref="A5:F40" totalsRowShown="0" headerRowDxfId="1">
  <tableColumns count="6">
    <tableColumn id="1" xr3:uid="{8FE9E107-0455-4D6D-BD3E-8AB8C860C6F5}" name="Departamento"/>
    <tableColumn id="2" xr3:uid="{51044512-6C1E-4F50-9406-8B74DECB112B}" name="2019"/>
    <tableColumn id="3" xr3:uid="{76AF3858-E2A9-497F-B453-6920DD6EA2CB}" name="2020"/>
    <tableColumn id="4" xr3:uid="{A7C01662-FA51-404D-A1EA-E476EE41510E}" name="2021"/>
    <tableColumn id="5" xr3:uid="{B495B9FB-6511-4CF2-8646-D55F6B90E7B3}" name="2022"/>
    <tableColumn id="6" xr3:uid="{8829FD06-A90B-4AD0-BCBA-97CF5A868A15}" name="20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8AE0367-7C65-4B06-A15B-1215BDDF757F}" name="Tabla11038" displayName="Tabla11038" ref="A5:F40" totalsRowShown="0" headerRowDxfId="0">
  <tableColumns count="6">
    <tableColumn id="1" xr3:uid="{202C7E05-63A6-4821-8E94-6B76637BCAF6}" name="Departamento"/>
    <tableColumn id="2" xr3:uid="{76DBD153-1B21-4892-B190-683121E93534}" name="2019"/>
    <tableColumn id="3" xr3:uid="{6D63634F-2BB1-44E3-8BE8-DB745D87C636}" name="2020"/>
    <tableColumn id="4" xr3:uid="{DE2BD6E5-DBA9-47E8-A0F8-00DAF1E6E83D}" name="2021"/>
    <tableColumn id="5" xr3:uid="{D949E076-6794-418B-A7AD-08EDBE127020}" name="2022"/>
    <tableColumn id="6" xr3:uid="{78939670-9BE2-43E7-9E89-E0A218C0266E}" name="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9E8-89EB-4B72-818D-608C53DA240A}">
  <dimension ref="A3:B34"/>
  <sheetViews>
    <sheetView topLeftCell="A16" workbookViewId="0">
      <selection activeCell="D28" sqref="D28"/>
    </sheetView>
  </sheetViews>
  <sheetFormatPr baseColWidth="10" defaultRowHeight="14.5" x14ac:dyDescent="0.35"/>
  <cols>
    <col min="1" max="1" width="68.36328125" bestFit="1" customWidth="1"/>
    <col min="2" max="2" width="11.08984375" bestFit="1" customWidth="1"/>
  </cols>
  <sheetData>
    <row r="3" spans="1:2" x14ac:dyDescent="0.35">
      <c r="A3" s="154" t="s">
        <v>548</v>
      </c>
      <c r="B3" t="s">
        <v>551</v>
      </c>
    </row>
    <row r="4" spans="1:2" x14ac:dyDescent="0.35">
      <c r="A4" s="155" t="s">
        <v>545</v>
      </c>
      <c r="B4">
        <v>18</v>
      </c>
    </row>
    <row r="5" spans="1:2" x14ac:dyDescent="0.35">
      <c r="A5" s="155" t="s">
        <v>567</v>
      </c>
      <c r="B5">
        <v>18</v>
      </c>
    </row>
    <row r="6" spans="1:2" x14ac:dyDescent="0.35">
      <c r="A6" s="155" t="s">
        <v>542</v>
      </c>
      <c r="B6">
        <v>8</v>
      </c>
    </row>
    <row r="7" spans="1:2" x14ac:dyDescent="0.35">
      <c r="A7" s="155" t="s">
        <v>552</v>
      </c>
      <c r="B7">
        <v>6</v>
      </c>
    </row>
    <row r="8" spans="1:2" x14ac:dyDescent="0.35">
      <c r="A8" s="155" t="s">
        <v>536</v>
      </c>
      <c r="B8">
        <v>5</v>
      </c>
    </row>
    <row r="9" spans="1:2" x14ac:dyDescent="0.35">
      <c r="A9" s="155" t="s">
        <v>557</v>
      </c>
      <c r="B9">
        <v>4</v>
      </c>
    </row>
    <row r="10" spans="1:2" x14ac:dyDescent="0.35">
      <c r="A10" s="155" t="s">
        <v>538</v>
      </c>
      <c r="B10">
        <v>4</v>
      </c>
    </row>
    <row r="11" spans="1:2" x14ac:dyDescent="0.35">
      <c r="A11" s="155" t="s">
        <v>546</v>
      </c>
      <c r="B11">
        <v>4</v>
      </c>
    </row>
    <row r="12" spans="1:2" x14ac:dyDescent="0.35">
      <c r="A12" s="155" t="s">
        <v>566</v>
      </c>
      <c r="B12">
        <v>4</v>
      </c>
    </row>
    <row r="13" spans="1:2" x14ac:dyDescent="0.35">
      <c r="A13" s="155" t="s">
        <v>540</v>
      </c>
      <c r="B13">
        <v>3</v>
      </c>
    </row>
    <row r="14" spans="1:2" x14ac:dyDescent="0.35">
      <c r="A14" s="155" t="s">
        <v>553</v>
      </c>
      <c r="B14">
        <v>3</v>
      </c>
    </row>
    <row r="15" spans="1:2" x14ac:dyDescent="0.35">
      <c r="A15" s="155" t="s">
        <v>563</v>
      </c>
      <c r="B15">
        <v>3</v>
      </c>
    </row>
    <row r="16" spans="1:2" x14ac:dyDescent="0.35">
      <c r="A16" s="155" t="s">
        <v>543</v>
      </c>
      <c r="B16">
        <v>2</v>
      </c>
    </row>
    <row r="17" spans="1:2" x14ac:dyDescent="0.35">
      <c r="A17" s="155" t="s">
        <v>560</v>
      </c>
      <c r="B17">
        <v>2</v>
      </c>
    </row>
    <row r="18" spans="1:2" x14ac:dyDescent="0.35">
      <c r="A18" s="155" t="s">
        <v>535</v>
      </c>
      <c r="B18">
        <v>2</v>
      </c>
    </row>
    <row r="19" spans="1:2" x14ac:dyDescent="0.35">
      <c r="A19" s="155" t="s">
        <v>565</v>
      </c>
      <c r="B19">
        <v>2</v>
      </c>
    </row>
    <row r="20" spans="1:2" x14ac:dyDescent="0.35">
      <c r="A20" s="155" t="s">
        <v>537</v>
      </c>
      <c r="B20">
        <v>2</v>
      </c>
    </row>
    <row r="21" spans="1:2" x14ac:dyDescent="0.35">
      <c r="A21" s="155" t="s">
        <v>547</v>
      </c>
      <c r="B21">
        <v>1</v>
      </c>
    </row>
    <row r="22" spans="1:2" x14ac:dyDescent="0.35">
      <c r="A22" s="155" t="s">
        <v>556</v>
      </c>
      <c r="B22">
        <v>1</v>
      </c>
    </row>
    <row r="23" spans="1:2" x14ac:dyDescent="0.35">
      <c r="A23" s="155" t="s">
        <v>562</v>
      </c>
      <c r="B23">
        <v>1</v>
      </c>
    </row>
    <row r="24" spans="1:2" x14ac:dyDescent="0.35">
      <c r="A24" s="155" t="s">
        <v>559</v>
      </c>
      <c r="B24">
        <v>1</v>
      </c>
    </row>
    <row r="25" spans="1:2" x14ac:dyDescent="0.35">
      <c r="A25" s="155" t="s">
        <v>561</v>
      </c>
      <c r="B25">
        <v>1</v>
      </c>
    </row>
    <row r="26" spans="1:2" x14ac:dyDescent="0.35">
      <c r="A26" s="155" t="s">
        <v>544</v>
      </c>
      <c r="B26">
        <v>1</v>
      </c>
    </row>
    <row r="27" spans="1:2" x14ac:dyDescent="0.35">
      <c r="A27" s="155" t="s">
        <v>554</v>
      </c>
      <c r="B27">
        <v>1</v>
      </c>
    </row>
    <row r="28" spans="1:2" x14ac:dyDescent="0.35">
      <c r="A28" s="155" t="s">
        <v>539</v>
      </c>
      <c r="B28">
        <v>1</v>
      </c>
    </row>
    <row r="29" spans="1:2" x14ac:dyDescent="0.35">
      <c r="A29" s="155" t="s">
        <v>541</v>
      </c>
      <c r="B29">
        <v>1</v>
      </c>
    </row>
    <row r="30" spans="1:2" x14ac:dyDescent="0.35">
      <c r="A30" s="155" t="s">
        <v>564</v>
      </c>
      <c r="B30">
        <v>1</v>
      </c>
    </row>
    <row r="31" spans="1:2" x14ac:dyDescent="0.35">
      <c r="A31" s="155" t="s">
        <v>555</v>
      </c>
      <c r="B31">
        <v>1</v>
      </c>
    </row>
    <row r="32" spans="1:2" x14ac:dyDescent="0.35">
      <c r="A32" s="155" t="s">
        <v>558</v>
      </c>
      <c r="B32">
        <v>1</v>
      </c>
    </row>
    <row r="33" spans="1:2" x14ac:dyDescent="0.35">
      <c r="A33" s="155" t="s">
        <v>549</v>
      </c>
    </row>
    <row r="34" spans="1:2" x14ac:dyDescent="0.35">
      <c r="A34" s="155" t="s">
        <v>550</v>
      </c>
      <c r="B34">
        <v>102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67F77-AABD-409A-A61B-5DD3C166180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4.54296875" bestFit="1" customWidth="1"/>
    <col min="6" max="6" width="11.453125" customWidth="1"/>
  </cols>
  <sheetData>
    <row r="1" spans="1:9" ht="23.5" x14ac:dyDescent="0.35">
      <c r="A1" s="157" t="s">
        <v>53</v>
      </c>
      <c r="B1" s="157"/>
      <c r="C1" s="157"/>
      <c r="D1" s="157"/>
      <c r="E1" s="157"/>
      <c r="F1" s="157"/>
      <c r="G1" s="157"/>
      <c r="H1" s="1"/>
      <c r="I1" s="1"/>
    </row>
    <row r="2" spans="1:9" ht="39" customHeight="1" thickBot="1" x14ac:dyDescent="0.4">
      <c r="A2" s="158" t="s">
        <v>264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100</v>
      </c>
      <c r="C3" s="26"/>
      <c r="D3" s="26"/>
      <c r="E3" s="160" t="s">
        <v>2</v>
      </c>
      <c r="F3" s="161"/>
      <c r="G3" s="28">
        <f>MIN($B$6:$G$38)</f>
        <v>78.666169171544169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36</v>
      </c>
      <c r="B6" s="88">
        <v>78.666169171544169</v>
      </c>
      <c r="C6" s="88">
        <v>78.666169171544169</v>
      </c>
      <c r="D6" s="88">
        <v>78.666169171544169</v>
      </c>
      <c r="E6" s="88">
        <v>78.666169171544169</v>
      </c>
      <c r="F6" s="88">
        <v>89.702269691906821</v>
      </c>
      <c r="G6" s="85">
        <v>99.999999999999986</v>
      </c>
      <c r="H6" s="1"/>
      <c r="I6" s="1"/>
    </row>
    <row r="7" spans="1:9" x14ac:dyDescent="0.35">
      <c r="A7" s="16" t="s">
        <v>34</v>
      </c>
      <c r="B7" s="88">
        <v>99.822783779928173</v>
      </c>
      <c r="C7" s="88">
        <v>99.822783779928173</v>
      </c>
      <c r="D7" s="88">
        <v>99.822783779928173</v>
      </c>
      <c r="E7" s="88">
        <v>99.822783779928173</v>
      </c>
      <c r="F7" s="88">
        <v>99.756208311688837</v>
      </c>
      <c r="G7" s="85">
        <v>99.857790332860731</v>
      </c>
      <c r="H7" s="1"/>
      <c r="I7" s="1"/>
    </row>
    <row r="8" spans="1:9" x14ac:dyDescent="0.35">
      <c r="A8" s="16" t="s">
        <v>10</v>
      </c>
      <c r="B8" s="88">
        <v>94.404236310618671</v>
      </c>
      <c r="C8" s="88">
        <v>94.404236310618671</v>
      </c>
      <c r="D8" s="88">
        <v>94.404236310618671</v>
      </c>
      <c r="E8" s="88">
        <v>94.404236310618671</v>
      </c>
      <c r="F8" s="88">
        <v>99.999999999999972</v>
      </c>
      <c r="G8" s="85">
        <v>99.680731190715889</v>
      </c>
      <c r="H8" s="1"/>
      <c r="I8" s="1"/>
    </row>
    <row r="9" spans="1:9" x14ac:dyDescent="0.35">
      <c r="A9" s="16" t="s">
        <v>32</v>
      </c>
      <c r="B9" s="88">
        <v>95.905705494735784</v>
      </c>
      <c r="C9" s="88">
        <v>95.905705494735784</v>
      </c>
      <c r="D9" s="88">
        <v>95.905705494735784</v>
      </c>
      <c r="E9" s="88">
        <v>95.905705494735784</v>
      </c>
      <c r="F9" s="88">
        <v>98.629361697782912</v>
      </c>
      <c r="G9" s="85">
        <v>99.618964075493011</v>
      </c>
      <c r="H9" s="1"/>
      <c r="I9" s="1"/>
    </row>
    <row r="10" spans="1:9" x14ac:dyDescent="0.35">
      <c r="A10" s="16" t="s">
        <v>41</v>
      </c>
      <c r="B10" s="88">
        <v>96.940973481168839</v>
      </c>
      <c r="C10" s="88">
        <v>96.940973481168839</v>
      </c>
      <c r="D10" s="88">
        <v>96.940973481168839</v>
      </c>
      <c r="E10" s="88">
        <v>96.940973481168839</v>
      </c>
      <c r="F10" s="88">
        <v>99.999999999999986</v>
      </c>
      <c r="G10" s="85">
        <v>99.611281088703009</v>
      </c>
      <c r="H10" s="1"/>
      <c r="I10" s="1"/>
    </row>
    <row r="11" spans="1:9" x14ac:dyDescent="0.35">
      <c r="A11" s="16" t="s">
        <v>30</v>
      </c>
      <c r="B11" s="88">
        <v>97.236610510665628</v>
      </c>
      <c r="C11" s="88">
        <v>97.236610510665628</v>
      </c>
      <c r="D11" s="88">
        <v>97.236610510665628</v>
      </c>
      <c r="E11" s="88">
        <v>97.236610510665628</v>
      </c>
      <c r="F11" s="88">
        <v>98.462781532709016</v>
      </c>
      <c r="G11" s="85">
        <v>99.41259360490092</v>
      </c>
      <c r="H11" s="1"/>
      <c r="I11" s="1"/>
    </row>
    <row r="12" spans="1:9" x14ac:dyDescent="0.35">
      <c r="A12" s="16" t="s">
        <v>33</v>
      </c>
      <c r="B12" s="88">
        <v>99.452041089318939</v>
      </c>
      <c r="C12" s="88">
        <v>99.452041089318939</v>
      </c>
      <c r="D12" s="88">
        <v>99.452041089318939</v>
      </c>
      <c r="E12" s="88">
        <v>99.452041089318939</v>
      </c>
      <c r="F12" s="88">
        <v>97.283984440895381</v>
      </c>
      <c r="G12" s="85">
        <v>99.076708749289324</v>
      </c>
      <c r="H12" s="1"/>
      <c r="I12" s="1"/>
    </row>
    <row r="13" spans="1:9" x14ac:dyDescent="0.35">
      <c r="A13" s="16" t="s">
        <v>40</v>
      </c>
      <c r="B13" s="88">
        <v>98.214253254800866</v>
      </c>
      <c r="C13" s="88">
        <v>98.214253254800866</v>
      </c>
      <c r="D13" s="88">
        <v>98.214253254800866</v>
      </c>
      <c r="E13" s="88">
        <v>98.214253254800866</v>
      </c>
      <c r="F13" s="88">
        <v>94.908530418912605</v>
      </c>
      <c r="G13" s="85">
        <v>99.071945077819194</v>
      </c>
      <c r="H13" s="1"/>
      <c r="I13" s="1"/>
    </row>
    <row r="14" spans="1:9" x14ac:dyDescent="0.35">
      <c r="A14" s="16" t="s">
        <v>19</v>
      </c>
      <c r="B14" s="88">
        <v>94.693843163927951</v>
      </c>
      <c r="C14" s="88">
        <v>94.693843163927951</v>
      </c>
      <c r="D14" s="88">
        <v>94.693843163927951</v>
      </c>
      <c r="E14" s="88">
        <v>94.693843163927951</v>
      </c>
      <c r="F14" s="88">
        <v>96.302443599064972</v>
      </c>
      <c r="G14" s="85">
        <v>98.935952246125467</v>
      </c>
      <c r="H14" s="1"/>
      <c r="I14" s="1"/>
    </row>
    <row r="15" spans="1:9" x14ac:dyDescent="0.35">
      <c r="A15" s="16" t="s">
        <v>27</v>
      </c>
      <c r="B15" s="88">
        <v>97.665055514680645</v>
      </c>
      <c r="C15" s="88">
        <v>97.665055514680645</v>
      </c>
      <c r="D15" s="88">
        <v>97.665055514680645</v>
      </c>
      <c r="E15" s="88">
        <v>97.665055514680645</v>
      </c>
      <c r="F15" s="88">
        <v>98.953269637377801</v>
      </c>
      <c r="G15" s="85">
        <v>98.886183410338717</v>
      </c>
      <c r="H15" s="1"/>
      <c r="I15" s="1"/>
    </row>
    <row r="16" spans="1:9" x14ac:dyDescent="0.35">
      <c r="A16" s="16" t="s">
        <v>31</v>
      </c>
      <c r="B16" s="88">
        <v>94.25714987195208</v>
      </c>
      <c r="C16" s="88">
        <v>94.25714987195208</v>
      </c>
      <c r="D16" s="88">
        <v>94.25714987195208</v>
      </c>
      <c r="E16" s="88">
        <v>94.25714987195208</v>
      </c>
      <c r="F16" s="88">
        <v>97.786271249656764</v>
      </c>
      <c r="G16" s="85">
        <v>98.769859192671646</v>
      </c>
      <c r="H16" s="1"/>
      <c r="I16" s="1"/>
    </row>
    <row r="17" spans="1:10" x14ac:dyDescent="0.35">
      <c r="A17" s="16" t="s">
        <v>17</v>
      </c>
      <c r="B17" s="88">
        <v>93.857372642331299</v>
      </c>
      <c r="C17" s="88">
        <v>93.857372642331299</v>
      </c>
      <c r="D17" s="88">
        <v>93.857372642331299</v>
      </c>
      <c r="E17" s="88">
        <v>93.857372642331299</v>
      </c>
      <c r="F17" s="88">
        <v>97.290198485448187</v>
      </c>
      <c r="G17" s="85">
        <v>98.643365246598449</v>
      </c>
      <c r="H17" s="1"/>
      <c r="I17" s="1"/>
    </row>
    <row r="18" spans="1:10" x14ac:dyDescent="0.35">
      <c r="A18" s="16" t="s">
        <v>13</v>
      </c>
      <c r="B18" s="88">
        <v>96.298917747966044</v>
      </c>
      <c r="C18" s="88">
        <v>96.298917747966044</v>
      </c>
      <c r="D18" s="88">
        <v>96.298917747966044</v>
      </c>
      <c r="E18" s="88">
        <v>96.298917747966044</v>
      </c>
      <c r="F18" s="88">
        <v>92.079790791005351</v>
      </c>
      <c r="G18" s="85">
        <v>98.627033079217526</v>
      </c>
      <c r="H18" s="1"/>
      <c r="I18" s="1"/>
    </row>
    <row r="19" spans="1:10" x14ac:dyDescent="0.35">
      <c r="A19" s="16" t="s">
        <v>12</v>
      </c>
      <c r="B19" s="88">
        <v>94.906510931043897</v>
      </c>
      <c r="C19" s="88">
        <v>94.906510931043897</v>
      </c>
      <c r="D19" s="88">
        <v>94.906510931043897</v>
      </c>
      <c r="E19" s="88">
        <v>94.906510931043897</v>
      </c>
      <c r="F19" s="88">
        <v>97.484953512309644</v>
      </c>
      <c r="G19" s="85">
        <v>98.624319098789471</v>
      </c>
      <c r="H19" s="1"/>
      <c r="I19" s="1"/>
    </row>
    <row r="20" spans="1:10" x14ac:dyDescent="0.35">
      <c r="A20" s="16" t="s">
        <v>39</v>
      </c>
      <c r="B20" s="88">
        <v>93.558366456438904</v>
      </c>
      <c r="C20" s="88">
        <v>93.558366456438904</v>
      </c>
      <c r="D20" s="88">
        <v>93.558366456438904</v>
      </c>
      <c r="E20" s="88">
        <v>93.558366456438904</v>
      </c>
      <c r="F20" s="88">
        <v>94.845697417869118</v>
      </c>
      <c r="G20" s="85">
        <v>98.59043748690199</v>
      </c>
      <c r="H20" s="1"/>
      <c r="I20" s="1"/>
    </row>
    <row r="21" spans="1:10" x14ac:dyDescent="0.35">
      <c r="A21" s="16" t="s">
        <v>35</v>
      </c>
      <c r="B21" s="88">
        <v>92.255356811526681</v>
      </c>
      <c r="C21" s="88">
        <v>92.255356811526681</v>
      </c>
      <c r="D21" s="88">
        <v>92.255356811526681</v>
      </c>
      <c r="E21" s="88">
        <v>92.255356811526681</v>
      </c>
      <c r="F21" s="88">
        <v>97.500171481604553</v>
      </c>
      <c r="G21" s="85">
        <v>98.472599574068013</v>
      </c>
      <c r="H21" s="1"/>
      <c r="I21" s="1"/>
    </row>
    <row r="22" spans="1:10" x14ac:dyDescent="0.35">
      <c r="A22" s="16" t="s">
        <v>18</v>
      </c>
      <c r="B22" s="88">
        <v>97.465875175587939</v>
      </c>
      <c r="C22" s="88">
        <v>97.465875175587939</v>
      </c>
      <c r="D22" s="88">
        <v>97.465875175587939</v>
      </c>
      <c r="E22" s="88">
        <v>97.465875175587939</v>
      </c>
      <c r="F22" s="88">
        <v>95.547380544441822</v>
      </c>
      <c r="G22" s="85">
        <v>98.246863824773627</v>
      </c>
      <c r="H22" s="1"/>
      <c r="I22" s="1"/>
    </row>
    <row r="23" spans="1:10" x14ac:dyDescent="0.35">
      <c r="A23" s="16" t="s">
        <v>20</v>
      </c>
      <c r="B23" s="88">
        <v>95.568468327097278</v>
      </c>
      <c r="C23" s="88">
        <v>95.568468327097278</v>
      </c>
      <c r="D23" s="88">
        <v>95.568468327097278</v>
      </c>
      <c r="E23" s="88">
        <v>95.568468327097278</v>
      </c>
      <c r="F23" s="88">
        <v>97.141399166704517</v>
      </c>
      <c r="G23" s="85">
        <v>97.895358851307208</v>
      </c>
      <c r="H23" s="1"/>
      <c r="I23" s="1"/>
    </row>
    <row r="24" spans="1:10" x14ac:dyDescent="0.35">
      <c r="A24" s="16" t="s">
        <v>21</v>
      </c>
      <c r="B24" s="88">
        <v>95.84251497243703</v>
      </c>
      <c r="C24" s="88">
        <v>95.84251497243703</v>
      </c>
      <c r="D24" s="88">
        <v>95.84251497243703</v>
      </c>
      <c r="E24" s="88">
        <v>95.84251497243703</v>
      </c>
      <c r="F24" s="88">
        <v>98.036282239547006</v>
      </c>
      <c r="G24" s="85">
        <v>97.837087808825643</v>
      </c>
      <c r="H24" s="1"/>
      <c r="I24" s="1"/>
    </row>
    <row r="25" spans="1:10" x14ac:dyDescent="0.35">
      <c r="A25" s="16" t="s">
        <v>11</v>
      </c>
      <c r="B25" s="88">
        <v>95.93514757820769</v>
      </c>
      <c r="C25" s="88">
        <v>95.93514757820769</v>
      </c>
      <c r="D25" s="88">
        <v>95.93514757820769</v>
      </c>
      <c r="E25" s="88">
        <v>95.93514757820769</v>
      </c>
      <c r="F25" s="88">
        <v>97.765328329357118</v>
      </c>
      <c r="G25" s="85">
        <v>97.595331866156499</v>
      </c>
      <c r="H25" s="1"/>
      <c r="I25" s="1"/>
    </row>
    <row r="26" spans="1:10" x14ac:dyDescent="0.35">
      <c r="A26" s="16" t="s">
        <v>16</v>
      </c>
      <c r="B26" s="88">
        <v>90.990819922226521</v>
      </c>
      <c r="C26" s="88">
        <v>90.990819922226521</v>
      </c>
      <c r="D26" s="88">
        <v>90.990819922226521</v>
      </c>
      <c r="E26" s="88">
        <v>90.990819922226521</v>
      </c>
      <c r="F26" s="88">
        <v>96.939989695550693</v>
      </c>
      <c r="G26" s="85">
        <v>97.194516311687991</v>
      </c>
      <c r="H26" s="1"/>
      <c r="I26" s="1"/>
    </row>
    <row r="27" spans="1:10" x14ac:dyDescent="0.35">
      <c r="A27" s="16" t="s">
        <v>28</v>
      </c>
      <c r="B27" s="88">
        <v>92.3644747381488</v>
      </c>
      <c r="C27" s="88">
        <v>92.3644747381488</v>
      </c>
      <c r="D27" s="88">
        <v>92.3644747381488</v>
      </c>
      <c r="E27" s="88">
        <v>92.3644747381488</v>
      </c>
      <c r="F27" s="88">
        <v>96.64269110850212</v>
      </c>
      <c r="G27" s="85">
        <v>97.120737563102807</v>
      </c>
      <c r="H27" s="1"/>
      <c r="I27" s="1"/>
    </row>
    <row r="28" spans="1:10" x14ac:dyDescent="0.35">
      <c r="A28" s="16" t="s">
        <v>14</v>
      </c>
      <c r="B28" s="88">
        <v>98.59999999999998</v>
      </c>
      <c r="C28" s="88">
        <v>98.59999999999998</v>
      </c>
      <c r="D28" s="88">
        <v>98.59999999999998</v>
      </c>
      <c r="E28" s="88">
        <v>98.59999999999998</v>
      </c>
      <c r="F28" s="88">
        <v>99.705882352941174</v>
      </c>
      <c r="G28" s="85">
        <v>97</v>
      </c>
      <c r="H28" s="1"/>
      <c r="I28" s="1"/>
    </row>
    <row r="29" spans="1:10" x14ac:dyDescent="0.35">
      <c r="A29" s="16" t="s">
        <v>23</v>
      </c>
      <c r="B29" s="88">
        <v>92.165108926111358</v>
      </c>
      <c r="C29" s="88">
        <v>92.165108926111358</v>
      </c>
      <c r="D29" s="88">
        <v>92.165108926111358</v>
      </c>
      <c r="E29" s="88">
        <v>92.165108926111358</v>
      </c>
      <c r="F29" s="88">
        <v>95.823744395897421</v>
      </c>
      <c r="G29" s="85">
        <v>96.654549698859526</v>
      </c>
      <c r="H29" s="1"/>
      <c r="I29" s="1"/>
    </row>
    <row r="30" spans="1:10" x14ac:dyDescent="0.35">
      <c r="A30" s="16" t="s">
        <v>24</v>
      </c>
      <c r="B30" s="88">
        <v>90.713431747186547</v>
      </c>
      <c r="C30" s="88">
        <v>90.713431747186547</v>
      </c>
      <c r="D30" s="88">
        <v>90.713431747186547</v>
      </c>
      <c r="E30" s="88">
        <v>90.713431747186547</v>
      </c>
      <c r="F30" s="88">
        <v>93.426545168107438</v>
      </c>
      <c r="G30" s="85">
        <v>96.558421975417986</v>
      </c>
      <c r="H30" s="1"/>
      <c r="I30" s="1"/>
      <c r="J30" s="83"/>
    </row>
    <row r="31" spans="1:10" x14ac:dyDescent="0.35">
      <c r="A31" s="16" t="s">
        <v>25</v>
      </c>
      <c r="B31" s="88">
        <v>100</v>
      </c>
      <c r="C31" s="88">
        <v>100</v>
      </c>
      <c r="D31" s="88">
        <v>100</v>
      </c>
      <c r="E31" s="88">
        <v>100</v>
      </c>
      <c r="F31" s="88">
        <v>98.657839463207381</v>
      </c>
      <c r="G31" s="85">
        <v>96.191436032169321</v>
      </c>
      <c r="H31" s="1"/>
      <c r="I31" s="1"/>
    </row>
    <row r="32" spans="1:10" x14ac:dyDescent="0.35">
      <c r="A32" s="16" t="s">
        <v>37</v>
      </c>
      <c r="B32" s="88">
        <v>94.428537427937954</v>
      </c>
      <c r="C32" s="88">
        <v>94.428537427937954</v>
      </c>
      <c r="D32" s="88">
        <v>94.428537427937954</v>
      </c>
      <c r="E32" s="88">
        <v>94.428537427937954</v>
      </c>
      <c r="F32" s="88">
        <v>92.862694864118936</v>
      </c>
      <c r="G32" s="85">
        <v>95.959005385993592</v>
      </c>
      <c r="H32" s="1"/>
      <c r="I32" s="1"/>
    </row>
    <row r="33" spans="1:9" x14ac:dyDescent="0.35">
      <c r="A33" s="16" t="s">
        <v>22</v>
      </c>
      <c r="B33" s="88">
        <v>89.030191772689761</v>
      </c>
      <c r="C33" s="88">
        <v>89.030191772689761</v>
      </c>
      <c r="D33" s="88">
        <v>89.030191772689761</v>
      </c>
      <c r="E33" s="88">
        <v>89.030191772689761</v>
      </c>
      <c r="F33" s="88">
        <v>95.198177663173254</v>
      </c>
      <c r="G33" s="85">
        <v>95.890395471254749</v>
      </c>
      <c r="H33" s="1"/>
      <c r="I33" s="1"/>
    </row>
    <row r="34" spans="1:9" x14ac:dyDescent="0.35">
      <c r="A34" s="16" t="s">
        <v>15</v>
      </c>
      <c r="B34" s="88">
        <v>95.231565132328683</v>
      </c>
      <c r="C34" s="88">
        <v>95.231565132328683</v>
      </c>
      <c r="D34" s="88">
        <v>95.231565132328683</v>
      </c>
      <c r="E34" s="88">
        <v>95.231565132328683</v>
      </c>
      <c r="F34" s="88">
        <v>96.745771857672722</v>
      </c>
      <c r="G34" s="85">
        <v>95.755040895190561</v>
      </c>
      <c r="H34" s="1"/>
      <c r="I34" s="1"/>
    </row>
    <row r="35" spans="1:9" x14ac:dyDescent="0.35">
      <c r="A35" s="16" t="s">
        <v>26</v>
      </c>
      <c r="B35" s="88">
        <v>95.850460983592569</v>
      </c>
      <c r="C35" s="88">
        <v>95.850460983592569</v>
      </c>
      <c r="D35" s="88">
        <v>95.850460983592569</v>
      </c>
      <c r="E35" s="88">
        <v>95.850460983592569</v>
      </c>
      <c r="F35" s="88">
        <v>91.701459306846914</v>
      </c>
      <c r="G35" s="85">
        <v>95.174731312560866</v>
      </c>
      <c r="H35" s="1"/>
      <c r="I35" s="1"/>
    </row>
    <row r="36" spans="1:9" x14ac:dyDescent="0.35">
      <c r="A36" s="16" t="s">
        <v>38</v>
      </c>
      <c r="B36" s="88">
        <v>98.138949715857748</v>
      </c>
      <c r="C36" s="88">
        <v>98.138949715857748</v>
      </c>
      <c r="D36" s="88">
        <v>98.138949715857748</v>
      </c>
      <c r="E36" s="88">
        <v>98.138949715857748</v>
      </c>
      <c r="F36" s="88">
        <v>98.290989170966043</v>
      </c>
      <c r="G36" s="85">
        <v>92.893597607591204</v>
      </c>
      <c r="H36" s="1"/>
      <c r="I36" s="1"/>
    </row>
    <row r="37" spans="1:9" x14ac:dyDescent="0.35">
      <c r="A37" s="16" t="s">
        <v>42</v>
      </c>
      <c r="B37" s="88">
        <v>95.321602882850101</v>
      </c>
      <c r="C37" s="88">
        <v>95.321602882850101</v>
      </c>
      <c r="D37" s="88">
        <v>95.321602882850101</v>
      </c>
      <c r="E37" s="88">
        <v>95.321602882850101</v>
      </c>
      <c r="F37" s="88">
        <v>93.967553780386353</v>
      </c>
      <c r="G37" s="85">
        <v>92.741945189356258</v>
      </c>
      <c r="H37" s="1"/>
      <c r="I37" s="1"/>
    </row>
    <row r="38" spans="1:9" ht="15" thickBot="1" x14ac:dyDescent="0.4">
      <c r="A38" s="17" t="s">
        <v>29</v>
      </c>
      <c r="B38" s="89">
        <v>95.051949434427144</v>
      </c>
      <c r="C38" s="89">
        <v>95.051949434427144</v>
      </c>
      <c r="D38" s="89">
        <v>95.051949434427144</v>
      </c>
      <c r="E38" s="89">
        <v>95.051949434427144</v>
      </c>
      <c r="F38" s="89">
        <v>95.112952382985682</v>
      </c>
      <c r="G38" s="87">
        <v>92.67238498474164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256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E4A81-66CA-4574-9210-799DA86A38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25" customHeight="1" x14ac:dyDescent="0.5">
      <c r="A1" s="168" t="s">
        <v>246</v>
      </c>
      <c r="B1" s="168"/>
      <c r="C1" s="168"/>
      <c r="D1" s="168"/>
      <c r="E1" s="168"/>
      <c r="F1" s="168"/>
      <c r="G1" s="168"/>
      <c r="H1" s="1"/>
      <c r="I1" s="1"/>
    </row>
    <row r="2" spans="1:9" ht="51" customHeight="1" thickBot="1" x14ac:dyDescent="0.4">
      <c r="A2" s="158" t="s">
        <v>295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70.58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43">
        <v>2024</v>
      </c>
      <c r="H5" s="1"/>
      <c r="I5" s="1"/>
    </row>
    <row r="6" spans="1:9" x14ac:dyDescent="0.35">
      <c r="A6" s="16" t="s">
        <v>10</v>
      </c>
      <c r="B6" s="15">
        <v>37.905599999999964</v>
      </c>
      <c r="C6" s="15">
        <v>63.64</v>
      </c>
      <c r="D6" s="15">
        <v>42.87</v>
      </c>
      <c r="E6" s="15">
        <v>49.46119999999997</v>
      </c>
      <c r="F6" s="15">
        <v>40.505599999999966</v>
      </c>
      <c r="G6" s="53">
        <v>70.58</v>
      </c>
      <c r="H6" s="1"/>
      <c r="I6" s="1"/>
    </row>
    <row r="7" spans="1:9" x14ac:dyDescent="0.35">
      <c r="A7" s="16" t="s">
        <v>11</v>
      </c>
      <c r="B7" s="15">
        <v>21.37</v>
      </c>
      <c r="C7" s="15">
        <v>19.54</v>
      </c>
      <c r="D7" s="15">
        <v>21.61</v>
      </c>
      <c r="E7" s="15">
        <v>24.12</v>
      </c>
      <c r="F7" s="15">
        <v>27.02</v>
      </c>
      <c r="G7" s="53">
        <v>44.93</v>
      </c>
      <c r="H7" s="1"/>
      <c r="I7" s="1"/>
    </row>
    <row r="8" spans="1:9" x14ac:dyDescent="0.35">
      <c r="A8" s="16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53">
        <v>38.19</v>
      </c>
      <c r="H8" s="1"/>
      <c r="I8" s="1"/>
    </row>
    <row r="9" spans="1:9" x14ac:dyDescent="0.35">
      <c r="A9" s="16" t="s">
        <v>13</v>
      </c>
      <c r="B9" s="15">
        <v>22.09</v>
      </c>
      <c r="C9" s="15">
        <v>21.6</v>
      </c>
      <c r="D9" s="15">
        <v>21.06</v>
      </c>
      <c r="E9" s="15">
        <v>20.47</v>
      </c>
      <c r="F9" s="15">
        <v>19.54</v>
      </c>
      <c r="G9" s="53">
        <v>37.979999999999997</v>
      </c>
      <c r="H9" s="1"/>
      <c r="I9" s="1"/>
    </row>
    <row r="10" spans="1:9" x14ac:dyDescent="0.35">
      <c r="A10" s="16" t="s">
        <v>14</v>
      </c>
      <c r="B10" s="15">
        <v>18.7</v>
      </c>
      <c r="C10" s="15">
        <v>18.8</v>
      </c>
      <c r="D10" s="15">
        <v>19.850000000000001</v>
      </c>
      <c r="E10" s="15">
        <v>22.29</v>
      </c>
      <c r="F10" s="15">
        <v>25.62</v>
      </c>
      <c r="G10" s="53">
        <v>36</v>
      </c>
      <c r="H10" s="1"/>
      <c r="I10" s="1"/>
    </row>
    <row r="11" spans="1:9" x14ac:dyDescent="0.35">
      <c r="A11" s="16" t="s">
        <v>15</v>
      </c>
      <c r="B11" s="15">
        <v>22.49</v>
      </c>
      <c r="C11" s="15">
        <v>23.88</v>
      </c>
      <c r="D11" s="15">
        <v>29.32</v>
      </c>
      <c r="E11" s="15">
        <v>29.38</v>
      </c>
      <c r="F11" s="15">
        <v>38.86</v>
      </c>
      <c r="G11" s="53">
        <v>35.659999999999997</v>
      </c>
      <c r="H11" s="1"/>
      <c r="I11" s="1"/>
    </row>
    <row r="12" spans="1:9" x14ac:dyDescent="0.35">
      <c r="A12" s="16" t="s">
        <v>16</v>
      </c>
      <c r="B12" s="15">
        <v>17.77</v>
      </c>
      <c r="C12" s="15">
        <v>17.22</v>
      </c>
      <c r="D12" s="15">
        <v>26.14</v>
      </c>
      <c r="E12" s="15">
        <v>18.57</v>
      </c>
      <c r="F12" s="15">
        <v>22.98</v>
      </c>
      <c r="G12" s="53">
        <v>34.619999999999997</v>
      </c>
      <c r="H12" s="1"/>
      <c r="I12" s="1"/>
    </row>
    <row r="13" spans="1:9" x14ac:dyDescent="0.35">
      <c r="A13" s="16" t="s">
        <v>17</v>
      </c>
      <c r="B13" s="15">
        <v>20.39</v>
      </c>
      <c r="C13" s="15">
        <v>22.49</v>
      </c>
      <c r="D13" s="15">
        <v>32.67</v>
      </c>
      <c r="E13" s="15">
        <v>31.59</v>
      </c>
      <c r="F13" s="15">
        <v>37.82</v>
      </c>
      <c r="G13" s="53">
        <v>34.270000000000003</v>
      </c>
      <c r="H13" s="1"/>
      <c r="I13" s="1"/>
    </row>
    <row r="14" spans="1:9" x14ac:dyDescent="0.35">
      <c r="A14" s="16" t="s">
        <v>18</v>
      </c>
      <c r="B14" s="15">
        <v>16.07</v>
      </c>
      <c r="C14" s="15">
        <v>15.16</v>
      </c>
      <c r="D14" s="15">
        <v>13.51</v>
      </c>
      <c r="E14" s="15">
        <v>15.38</v>
      </c>
      <c r="F14" s="15">
        <v>5.26</v>
      </c>
      <c r="G14" s="53">
        <v>32.590000000000003</v>
      </c>
      <c r="H14" s="1"/>
      <c r="I14" s="1"/>
    </row>
    <row r="15" spans="1:9" x14ac:dyDescent="0.35">
      <c r="A15" s="16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53">
        <v>32.369999999999997</v>
      </c>
      <c r="H15" s="1"/>
      <c r="I15" s="1"/>
    </row>
    <row r="16" spans="1:9" x14ac:dyDescent="0.35">
      <c r="A16" s="16" t="s">
        <v>20</v>
      </c>
      <c r="B16" s="15">
        <v>20.9</v>
      </c>
      <c r="C16" s="15">
        <v>20.85</v>
      </c>
      <c r="D16" s="15">
        <v>21.7</v>
      </c>
      <c r="E16" s="15">
        <v>22.66</v>
      </c>
      <c r="F16" s="15">
        <v>28.1</v>
      </c>
      <c r="G16" s="53">
        <v>32.28</v>
      </c>
      <c r="H16" s="1"/>
      <c r="I16" s="1"/>
    </row>
    <row r="17" spans="1:10" x14ac:dyDescent="0.35">
      <c r="A17" s="16" t="s">
        <v>21</v>
      </c>
      <c r="B17" s="15">
        <v>22.5</v>
      </c>
      <c r="C17" s="15">
        <v>41.79</v>
      </c>
      <c r="D17" s="15">
        <v>10</v>
      </c>
      <c r="E17" s="15">
        <v>27.87</v>
      </c>
      <c r="F17" s="15">
        <v>26.52</v>
      </c>
      <c r="G17" s="53">
        <v>28.57</v>
      </c>
      <c r="H17" s="1"/>
      <c r="I17" s="1"/>
    </row>
    <row r="18" spans="1:10" x14ac:dyDescent="0.35">
      <c r="A18" s="16" t="s">
        <v>22</v>
      </c>
      <c r="B18" s="15">
        <v>36.36</v>
      </c>
      <c r="C18" s="15">
        <v>33.33</v>
      </c>
      <c r="D18" s="15">
        <v>40</v>
      </c>
      <c r="E18" s="15">
        <v>30</v>
      </c>
      <c r="F18" s="15">
        <v>26.67</v>
      </c>
      <c r="G18" s="53">
        <v>28.26</v>
      </c>
      <c r="H18" s="1"/>
      <c r="I18" s="1"/>
    </row>
    <row r="19" spans="1:10" x14ac:dyDescent="0.35">
      <c r="A19" s="16" t="s">
        <v>23</v>
      </c>
      <c r="B19" s="15">
        <v>31.75</v>
      </c>
      <c r="C19" s="15">
        <v>26.23</v>
      </c>
      <c r="D19" s="15">
        <v>22.6</v>
      </c>
      <c r="E19" s="15">
        <v>22.8</v>
      </c>
      <c r="F19" s="15">
        <v>30.63</v>
      </c>
      <c r="G19" s="53">
        <v>26.95</v>
      </c>
      <c r="H19" s="1"/>
      <c r="I19" s="1"/>
    </row>
    <row r="20" spans="1:10" x14ac:dyDescent="0.35">
      <c r="A20" s="16" t="s">
        <v>24</v>
      </c>
      <c r="B20" s="15">
        <v>24.05</v>
      </c>
      <c r="C20" s="15">
        <v>24.01</v>
      </c>
      <c r="D20" s="15">
        <v>21.06</v>
      </c>
      <c r="E20" s="15">
        <v>17.89</v>
      </c>
      <c r="F20" s="15">
        <v>24.73</v>
      </c>
      <c r="G20" s="53">
        <v>26.83</v>
      </c>
      <c r="H20" s="1"/>
      <c r="I20" s="1"/>
    </row>
    <row r="21" spans="1:10" x14ac:dyDescent="0.35">
      <c r="A21" s="16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53">
        <v>26.14</v>
      </c>
      <c r="H21" s="1"/>
      <c r="I21" s="1"/>
    </row>
    <row r="22" spans="1:10" x14ac:dyDescent="0.35">
      <c r="A22" s="16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53">
        <v>26.1</v>
      </c>
      <c r="H22" s="1"/>
      <c r="I22" s="1"/>
    </row>
    <row r="23" spans="1:10" x14ac:dyDescent="0.35">
      <c r="A23" s="16" t="s">
        <v>27</v>
      </c>
      <c r="B23" s="15">
        <v>19.18</v>
      </c>
      <c r="C23" s="15">
        <v>16.29</v>
      </c>
      <c r="D23" s="15">
        <v>29.62</v>
      </c>
      <c r="E23" s="15">
        <v>24.42</v>
      </c>
      <c r="F23" s="15">
        <v>25.39</v>
      </c>
      <c r="G23" s="53">
        <v>25.75</v>
      </c>
      <c r="H23" s="1"/>
      <c r="I23" s="1"/>
    </row>
    <row r="24" spans="1:10" x14ac:dyDescent="0.35">
      <c r="A24" s="16" t="s">
        <v>28</v>
      </c>
      <c r="B24" s="15">
        <v>18.920000000000002</v>
      </c>
      <c r="C24" s="15">
        <v>13.64</v>
      </c>
      <c r="D24" s="15">
        <v>19.05</v>
      </c>
      <c r="E24" s="15">
        <v>24.24</v>
      </c>
      <c r="F24" s="15">
        <v>12.12</v>
      </c>
      <c r="G24" s="53">
        <v>25.51</v>
      </c>
      <c r="H24" s="1"/>
      <c r="I24" s="1"/>
    </row>
    <row r="25" spans="1:10" x14ac:dyDescent="0.35">
      <c r="A25" s="16" t="s">
        <v>29</v>
      </c>
      <c r="B25" s="15">
        <v>25.64</v>
      </c>
      <c r="C25" s="15">
        <v>27.23</v>
      </c>
      <c r="D25" s="15">
        <v>32.479999999999997</v>
      </c>
      <c r="E25" s="15">
        <v>21.34</v>
      </c>
      <c r="F25" s="15">
        <v>22.59</v>
      </c>
      <c r="G25" s="53">
        <v>24.6</v>
      </c>
      <c r="H25" s="1"/>
      <c r="I25" s="1"/>
    </row>
    <row r="26" spans="1:10" x14ac:dyDescent="0.35">
      <c r="A26" s="16" t="s">
        <v>30</v>
      </c>
      <c r="B26" s="15">
        <v>20</v>
      </c>
      <c r="C26" s="15">
        <v>7</v>
      </c>
      <c r="D26" s="15">
        <v>16.21</v>
      </c>
      <c r="E26" s="15">
        <v>17.309999999999999</v>
      </c>
      <c r="F26" s="15">
        <v>17.7</v>
      </c>
      <c r="G26" s="53">
        <v>24.17</v>
      </c>
      <c r="H26" s="1"/>
      <c r="I26" s="1"/>
    </row>
    <row r="27" spans="1:10" x14ac:dyDescent="0.35">
      <c r="A27" s="16" t="s">
        <v>31</v>
      </c>
      <c r="B27" s="15">
        <v>25</v>
      </c>
      <c r="C27" s="15">
        <v>19.16</v>
      </c>
      <c r="D27" s="15">
        <v>18.39</v>
      </c>
      <c r="E27" s="15">
        <v>21.72</v>
      </c>
      <c r="F27" s="15">
        <v>20.74</v>
      </c>
      <c r="G27" s="53">
        <v>24.09</v>
      </c>
      <c r="H27" s="1"/>
      <c r="I27" s="1"/>
    </row>
    <row r="28" spans="1:10" x14ac:dyDescent="0.35">
      <c r="A28" s="16" t="s">
        <v>32</v>
      </c>
      <c r="B28" s="15">
        <v>15.09</v>
      </c>
      <c r="C28" s="15">
        <v>29.79</v>
      </c>
      <c r="D28" s="15">
        <v>19.559999999999999</v>
      </c>
      <c r="E28" s="15">
        <v>22.15</v>
      </c>
      <c r="F28" s="15">
        <v>16.13</v>
      </c>
      <c r="G28" s="53">
        <v>22.51</v>
      </c>
      <c r="H28" s="1"/>
      <c r="I28" s="1"/>
    </row>
    <row r="29" spans="1:10" x14ac:dyDescent="0.35">
      <c r="A29" s="16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53">
        <v>19.190000000000001</v>
      </c>
      <c r="H29" s="1"/>
      <c r="I29" s="1"/>
    </row>
    <row r="30" spans="1:10" x14ac:dyDescent="0.35">
      <c r="A30" s="16" t="s">
        <v>34</v>
      </c>
      <c r="B30" s="15">
        <v>16.670000000000002</v>
      </c>
      <c r="C30" s="15">
        <v>25</v>
      </c>
      <c r="D30" s="15">
        <v>19.86</v>
      </c>
      <c r="E30" s="15">
        <v>17.11</v>
      </c>
      <c r="F30" s="15">
        <v>22.73</v>
      </c>
      <c r="G30" s="53">
        <v>13.21</v>
      </c>
      <c r="H30" s="1"/>
      <c r="I30" s="1"/>
      <c r="J30" s="82"/>
    </row>
    <row r="31" spans="1:10" x14ac:dyDescent="0.35">
      <c r="A31" s="16" t="s">
        <v>35</v>
      </c>
      <c r="B31" s="15">
        <v>18.62</v>
      </c>
      <c r="C31" s="15">
        <v>30.19</v>
      </c>
      <c r="D31" s="15">
        <v>30.23</v>
      </c>
      <c r="E31" s="15">
        <v>48.08</v>
      </c>
      <c r="F31" s="15">
        <v>32.869999999999997</v>
      </c>
      <c r="G31" s="53">
        <v>0</v>
      </c>
      <c r="H31" s="1"/>
      <c r="I31" s="1"/>
    </row>
    <row r="32" spans="1:10" x14ac:dyDescent="0.35">
      <c r="A32" s="16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53">
        <v>0</v>
      </c>
      <c r="H32" s="1"/>
      <c r="I32" s="1"/>
    </row>
    <row r="33" spans="1:9" x14ac:dyDescent="0.35">
      <c r="A33" s="16" t="s">
        <v>37</v>
      </c>
      <c r="B33" s="15">
        <v>21.78</v>
      </c>
      <c r="C33" s="15">
        <v>22.6</v>
      </c>
      <c r="D33" s="15">
        <v>19.36</v>
      </c>
      <c r="E33" s="15">
        <v>21.51</v>
      </c>
      <c r="F33" s="15">
        <v>23.1</v>
      </c>
      <c r="G33" s="53">
        <v>0</v>
      </c>
      <c r="H33" s="1"/>
      <c r="I33" s="1"/>
    </row>
    <row r="34" spans="1:9" x14ac:dyDescent="0.35">
      <c r="A34" s="16" t="s">
        <v>38</v>
      </c>
      <c r="B34" s="15">
        <v>18.190000000000001</v>
      </c>
      <c r="C34" s="15">
        <v>16.670000000000002</v>
      </c>
      <c r="D34" s="15">
        <v>30.84</v>
      </c>
      <c r="E34" s="15">
        <v>43.78</v>
      </c>
      <c r="F34" s="15">
        <v>21.78</v>
      </c>
      <c r="G34" s="53">
        <v>0</v>
      </c>
      <c r="H34" s="1"/>
      <c r="I34" s="1"/>
    </row>
    <row r="35" spans="1:9" x14ac:dyDescent="0.35">
      <c r="A35" s="16" t="s">
        <v>39</v>
      </c>
      <c r="B35" s="15">
        <v>25.61</v>
      </c>
      <c r="C35" s="15">
        <v>24.9</v>
      </c>
      <c r="D35" s="15">
        <v>18.97</v>
      </c>
      <c r="E35" s="15">
        <v>29.27</v>
      </c>
      <c r="F35" s="15">
        <v>18.64</v>
      </c>
      <c r="G35" s="53">
        <v>0</v>
      </c>
      <c r="H35" s="1"/>
      <c r="I35" s="1"/>
    </row>
    <row r="36" spans="1:9" x14ac:dyDescent="0.35">
      <c r="A36" s="16" t="s">
        <v>40</v>
      </c>
      <c r="B36" s="15">
        <v>23.22</v>
      </c>
      <c r="C36" s="15">
        <v>22.98</v>
      </c>
      <c r="D36" s="15">
        <v>23.36</v>
      </c>
      <c r="E36" s="15">
        <v>24.96</v>
      </c>
      <c r="F36" s="15">
        <v>30.56</v>
      </c>
      <c r="G36" s="53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3">
        <v>0</v>
      </c>
      <c r="H37" s="1"/>
      <c r="I37" s="1"/>
    </row>
    <row r="38" spans="1:9" ht="15" thickBot="1" x14ac:dyDescent="0.4">
      <c r="A38" s="17" t="s">
        <v>42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245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  <tableParts count="1">
    <tablePart r:id="rId1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5D40-86F3-400C-A4E8-E8DB5CFAE61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247</v>
      </c>
      <c r="B1" s="157"/>
      <c r="C1" s="157"/>
      <c r="D1" s="157"/>
      <c r="E1" s="157"/>
      <c r="F1" s="157"/>
      <c r="G1" s="157"/>
      <c r="H1" s="1"/>
      <c r="I1" s="1"/>
    </row>
    <row r="2" spans="1:9" ht="39.75" customHeight="1" thickBot="1" x14ac:dyDescent="0.4">
      <c r="A2" s="164" t="s">
        <v>296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37.505685667952335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37</v>
      </c>
      <c r="B6" s="88">
        <v>8.8516354095232419</v>
      </c>
      <c r="C6" s="88">
        <v>7.7809008177726753</v>
      </c>
      <c r="D6" s="88">
        <v>14.748029909004655</v>
      </c>
      <c r="E6" s="88">
        <v>25.85215720915885</v>
      </c>
      <c r="F6" s="88">
        <v>35.898147871823717</v>
      </c>
      <c r="G6" s="85">
        <v>34.68597205081452</v>
      </c>
      <c r="H6" s="1"/>
      <c r="I6" s="1"/>
    </row>
    <row r="7" spans="1:9" x14ac:dyDescent="0.35">
      <c r="A7" s="16" t="s">
        <v>14</v>
      </c>
      <c r="B7" s="88">
        <v>16.601493273801168</v>
      </c>
      <c r="C7" s="88">
        <v>18.112988644756836</v>
      </c>
      <c r="D7" s="88">
        <v>36.218184136145602</v>
      </c>
      <c r="E7" s="88">
        <v>37.505685667952335</v>
      </c>
      <c r="F7" s="88">
        <v>35.406899411427403</v>
      </c>
      <c r="G7" s="85">
        <v>30.990754086334146</v>
      </c>
      <c r="H7" s="1"/>
      <c r="I7" s="1"/>
    </row>
    <row r="8" spans="1:9" x14ac:dyDescent="0.35">
      <c r="A8" s="16" t="s">
        <v>34</v>
      </c>
      <c r="B8" s="88">
        <v>13.10944891622313</v>
      </c>
      <c r="C8" s="88">
        <v>12.965267899478427</v>
      </c>
      <c r="D8" s="88">
        <v>25.554206861304539</v>
      </c>
      <c r="E8" s="88">
        <v>32.530845567039748</v>
      </c>
      <c r="F8" s="88">
        <v>34.105248797789983</v>
      </c>
      <c r="G8" s="85">
        <v>28.581125739090048</v>
      </c>
      <c r="H8" s="1"/>
      <c r="I8" s="1"/>
    </row>
    <row r="9" spans="1:9" x14ac:dyDescent="0.35">
      <c r="A9" s="16" t="s">
        <v>17</v>
      </c>
      <c r="B9" s="88">
        <v>5.0435612384162001</v>
      </c>
      <c r="C9" s="88">
        <v>9.0157324531307133</v>
      </c>
      <c r="D9" s="88">
        <v>19.834500924287745</v>
      </c>
      <c r="E9" s="88">
        <v>27.412414886899313</v>
      </c>
      <c r="F9" s="88">
        <v>27.220539841634789</v>
      </c>
      <c r="G9" s="85">
        <v>17.40558197013782</v>
      </c>
      <c r="H9" s="1"/>
      <c r="I9" s="1"/>
    </row>
    <row r="10" spans="1:9" x14ac:dyDescent="0.35">
      <c r="A10" s="16" t="s">
        <v>36</v>
      </c>
      <c r="B10" s="88">
        <v>16.310818966220292</v>
      </c>
      <c r="C10" s="88">
        <v>16.318537859007833</v>
      </c>
      <c r="D10" s="88">
        <v>16.004609327486317</v>
      </c>
      <c r="E10" s="88">
        <v>0</v>
      </c>
      <c r="F10" s="88">
        <v>0</v>
      </c>
      <c r="G10" s="85">
        <v>16.062966829973497</v>
      </c>
      <c r="H10" s="1"/>
      <c r="I10" s="1"/>
    </row>
    <row r="11" spans="1:9" x14ac:dyDescent="0.35">
      <c r="A11" s="16" t="s">
        <v>11</v>
      </c>
      <c r="B11" s="88">
        <v>14.292876604990786</v>
      </c>
      <c r="C11" s="88">
        <v>17.63667879799635</v>
      </c>
      <c r="D11" s="88">
        <v>24.426712686593369</v>
      </c>
      <c r="E11" s="88">
        <v>22.859201904051208</v>
      </c>
      <c r="F11" s="88">
        <v>22.152118448715392</v>
      </c>
      <c r="G11" s="85">
        <v>15.174180439568016</v>
      </c>
      <c r="H11" s="1"/>
      <c r="I11" s="1"/>
    </row>
    <row r="12" spans="1:9" x14ac:dyDescent="0.35">
      <c r="A12" s="16" t="s">
        <v>13</v>
      </c>
      <c r="B12" s="88">
        <v>5.6716235305937506</v>
      </c>
      <c r="C12" s="88">
        <v>8.282334529802009</v>
      </c>
      <c r="D12" s="88">
        <v>13.266867590217544</v>
      </c>
      <c r="E12" s="88">
        <v>14.107173683438736</v>
      </c>
      <c r="F12" s="88">
        <v>13.863543331964005</v>
      </c>
      <c r="G12" s="85">
        <v>12.973169323643816</v>
      </c>
      <c r="H12" s="1"/>
      <c r="I12" s="1"/>
    </row>
    <row r="13" spans="1:9" x14ac:dyDescent="0.35">
      <c r="A13" s="16" t="s">
        <v>24</v>
      </c>
      <c r="B13" s="88">
        <v>3.966415280073992</v>
      </c>
      <c r="C13" s="88">
        <v>4.7960644865127815</v>
      </c>
      <c r="D13" s="88">
        <v>5.8336968590727922</v>
      </c>
      <c r="E13" s="88">
        <v>10.48299943391803</v>
      </c>
      <c r="F13" s="88">
        <v>11.442040344634254</v>
      </c>
      <c r="G13" s="85">
        <v>11.995308634792933</v>
      </c>
      <c r="H13" s="1"/>
      <c r="I13" s="1"/>
    </row>
    <row r="14" spans="1:9" x14ac:dyDescent="0.35">
      <c r="A14" s="16" t="s">
        <v>35</v>
      </c>
      <c r="B14" s="88">
        <v>4.2773246189973104</v>
      </c>
      <c r="C14" s="88">
        <v>14.839924909979956</v>
      </c>
      <c r="D14" s="88">
        <v>25.196559409812593</v>
      </c>
      <c r="E14" s="88">
        <v>24.927839099107896</v>
      </c>
      <c r="F14" s="88">
        <v>17.556778104012551</v>
      </c>
      <c r="G14" s="85">
        <v>10.307811878310096</v>
      </c>
      <c r="H14" s="1"/>
      <c r="I14" s="1"/>
    </row>
    <row r="15" spans="1:9" x14ac:dyDescent="0.35">
      <c r="A15" s="16" t="s">
        <v>40</v>
      </c>
      <c r="B15" s="88">
        <v>5.1888879288192866</v>
      </c>
      <c r="C15" s="88">
        <v>10.277294819394417</v>
      </c>
      <c r="D15" s="88">
        <v>14.644641126412543</v>
      </c>
      <c r="E15" s="88">
        <v>13.311868490960041</v>
      </c>
      <c r="F15" s="88">
        <v>11.053881386217414</v>
      </c>
      <c r="G15" s="85">
        <v>6.9173275596705972</v>
      </c>
      <c r="H15" s="1"/>
      <c r="I15" s="1"/>
    </row>
    <row r="16" spans="1:9" x14ac:dyDescent="0.35">
      <c r="A16" s="16" t="s">
        <v>27</v>
      </c>
      <c r="B16" s="88">
        <v>1.8405122513698013</v>
      </c>
      <c r="C16" s="88">
        <v>6.3614040891105486</v>
      </c>
      <c r="D16" s="88">
        <v>9.893474264375218</v>
      </c>
      <c r="E16" s="88">
        <v>11.434492233780833</v>
      </c>
      <c r="F16" s="88">
        <v>8.6865049065722957</v>
      </c>
      <c r="G16" s="85">
        <v>6.8701195314921986</v>
      </c>
      <c r="H16" s="1"/>
      <c r="I16" s="1"/>
    </row>
    <row r="17" spans="1:10" x14ac:dyDescent="0.35">
      <c r="A17" s="16" t="s">
        <v>39</v>
      </c>
      <c r="B17" s="88">
        <v>1.5080647532843765</v>
      </c>
      <c r="C17" s="88">
        <v>3.7588699934670839</v>
      </c>
      <c r="D17" s="88">
        <v>3.7444404420536608</v>
      </c>
      <c r="E17" s="88">
        <v>8.8604174142643863</v>
      </c>
      <c r="F17" s="88">
        <v>8.0767674720672336</v>
      </c>
      <c r="G17" s="85">
        <v>6.5798997223282321</v>
      </c>
      <c r="H17" s="1"/>
      <c r="I17" s="1"/>
    </row>
    <row r="18" spans="1:10" x14ac:dyDescent="0.35">
      <c r="A18" s="16" t="s">
        <v>32</v>
      </c>
      <c r="B18" s="88">
        <v>0.6912053792367433</v>
      </c>
      <c r="C18" s="88">
        <v>2.011143073388622</v>
      </c>
      <c r="D18" s="88">
        <v>7.0271285491790403</v>
      </c>
      <c r="E18" s="88">
        <v>8.6568897402871237</v>
      </c>
      <c r="F18" s="88">
        <v>8.4625841951568628</v>
      </c>
      <c r="G18" s="85">
        <v>6.5516163135246206</v>
      </c>
      <c r="H18" s="1"/>
      <c r="I18" s="1"/>
    </row>
    <row r="19" spans="1:10" x14ac:dyDescent="0.35">
      <c r="A19" s="16" t="s">
        <v>20</v>
      </c>
      <c r="B19" s="88">
        <v>2.0706263023376681</v>
      </c>
      <c r="C19" s="88">
        <v>4.0969949907407912</v>
      </c>
      <c r="D19" s="88">
        <v>6.7640372373777993</v>
      </c>
      <c r="E19" s="88">
        <v>6.6310315033675691</v>
      </c>
      <c r="F19" s="88">
        <v>7.8673873193451191</v>
      </c>
      <c r="G19" s="85">
        <v>5.8393592276474191</v>
      </c>
      <c r="H19" s="1"/>
      <c r="I19" s="1"/>
    </row>
    <row r="20" spans="1:10" x14ac:dyDescent="0.35">
      <c r="A20" s="16" t="s">
        <v>16</v>
      </c>
      <c r="B20" s="88">
        <v>0.82804420099944931</v>
      </c>
      <c r="C20" s="88">
        <v>0.82143889808900461</v>
      </c>
      <c r="D20" s="88">
        <v>6.499256647520939</v>
      </c>
      <c r="E20" s="88">
        <v>7.9536208461220932</v>
      </c>
      <c r="F20" s="88">
        <v>9.4366404301849833</v>
      </c>
      <c r="G20" s="85">
        <v>4.6691335255459965</v>
      </c>
      <c r="H20" s="1"/>
      <c r="I20" s="1"/>
    </row>
    <row r="21" spans="1:10" x14ac:dyDescent="0.35">
      <c r="A21" s="16" t="s">
        <v>15</v>
      </c>
      <c r="B21" s="88">
        <v>0.98245772607211923</v>
      </c>
      <c r="C21" s="88">
        <v>0.96613223451893848</v>
      </c>
      <c r="D21" s="88">
        <v>1.4081122284220882</v>
      </c>
      <c r="E21" s="88">
        <v>1.3829384122207502</v>
      </c>
      <c r="F21" s="88">
        <v>3.1778126933642277</v>
      </c>
      <c r="G21" s="85">
        <v>3.5919798274412891</v>
      </c>
      <c r="H21" s="1"/>
      <c r="I21" s="1"/>
    </row>
    <row r="22" spans="1:10" x14ac:dyDescent="0.35">
      <c r="A22" s="16" t="s">
        <v>31</v>
      </c>
      <c r="B22" s="88">
        <v>0</v>
      </c>
      <c r="C22" s="88">
        <v>0</v>
      </c>
      <c r="D22" s="88">
        <v>0</v>
      </c>
      <c r="E22" s="88">
        <v>1.2008737557446798</v>
      </c>
      <c r="F22" s="88">
        <v>2.3826741466750381</v>
      </c>
      <c r="G22" s="85">
        <v>3.5523936620560543</v>
      </c>
      <c r="H22" s="1"/>
      <c r="I22" s="1"/>
    </row>
    <row r="23" spans="1:10" x14ac:dyDescent="0.35">
      <c r="A23" s="16" t="s">
        <v>18</v>
      </c>
      <c r="B23" s="88">
        <v>2.4931500701821743</v>
      </c>
      <c r="C23" s="88">
        <v>2.4884969229735545</v>
      </c>
      <c r="D23" s="88">
        <v>2.4621930260844729</v>
      </c>
      <c r="E23" s="88">
        <v>0</v>
      </c>
      <c r="F23" s="88">
        <v>2.3908173487270092</v>
      </c>
      <c r="G23" s="85">
        <v>2.3708087065578938</v>
      </c>
      <c r="H23" s="1"/>
      <c r="I23" s="1"/>
    </row>
    <row r="24" spans="1:10" x14ac:dyDescent="0.35">
      <c r="A24" s="16" t="s">
        <v>28</v>
      </c>
      <c r="B24" s="88">
        <v>0</v>
      </c>
      <c r="C24" s="88">
        <v>0</v>
      </c>
      <c r="D24" s="88">
        <v>0</v>
      </c>
      <c r="E24" s="88">
        <v>1.0372723057629814</v>
      </c>
      <c r="F24" s="88">
        <v>1.0069672060989989</v>
      </c>
      <c r="G24" s="85">
        <v>1.9663343889271778</v>
      </c>
      <c r="H24" s="1"/>
      <c r="I24" s="1"/>
    </row>
    <row r="25" spans="1:10" x14ac:dyDescent="0.35">
      <c r="A25" s="16" t="s">
        <v>23</v>
      </c>
      <c r="B25" s="88">
        <v>0</v>
      </c>
      <c r="C25" s="88">
        <v>0.5602922035900163</v>
      </c>
      <c r="D25" s="88">
        <v>0.55296308031401664</v>
      </c>
      <c r="E25" s="88">
        <v>1.0854316083111499</v>
      </c>
      <c r="F25" s="88">
        <v>1.0727679989014856</v>
      </c>
      <c r="G25" s="85">
        <v>1.0625801251825646</v>
      </c>
      <c r="H25" s="1"/>
      <c r="I25" s="1"/>
    </row>
    <row r="26" spans="1:10" x14ac:dyDescent="0.35">
      <c r="A26" s="16" t="s">
        <v>30</v>
      </c>
      <c r="B26" s="88">
        <v>1.9570563133168875</v>
      </c>
      <c r="C26" s="88">
        <v>2.885386670667736</v>
      </c>
      <c r="D26" s="88">
        <v>3.8018296305096828</v>
      </c>
      <c r="E26" s="88">
        <v>3.6967483401599952</v>
      </c>
      <c r="F26" s="88">
        <v>3.6426422269657519</v>
      </c>
      <c r="G26" s="85">
        <v>0.89781919717007397</v>
      </c>
      <c r="H26" s="1"/>
      <c r="I26" s="1"/>
    </row>
    <row r="27" spans="1:10" x14ac:dyDescent="0.35">
      <c r="A27" s="16" t="s">
        <v>21</v>
      </c>
      <c r="B27" s="88">
        <v>0</v>
      </c>
      <c r="C27" s="88">
        <v>0</v>
      </c>
      <c r="D27" s="88">
        <v>0</v>
      </c>
      <c r="E27" s="88">
        <v>0</v>
      </c>
      <c r="F27" s="88">
        <v>0.75621342762810628</v>
      </c>
      <c r="G27" s="85">
        <v>0.74120083429565908</v>
      </c>
      <c r="H27" s="1"/>
      <c r="I27" s="1"/>
    </row>
    <row r="28" spans="1:10" x14ac:dyDescent="0.35">
      <c r="A28" s="16" t="s">
        <v>10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5">
        <v>0</v>
      </c>
      <c r="H28" s="1"/>
      <c r="I28" s="1"/>
    </row>
    <row r="29" spans="1:10" x14ac:dyDescent="0.35">
      <c r="A29" s="16" t="s">
        <v>12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5">
        <v>0</v>
      </c>
      <c r="H29" s="1"/>
      <c r="I29" s="1"/>
    </row>
    <row r="30" spans="1:10" x14ac:dyDescent="0.35">
      <c r="A30" s="16" t="s">
        <v>19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5">
        <v>0</v>
      </c>
      <c r="H30" s="1"/>
      <c r="I30" s="1"/>
      <c r="J30" s="83"/>
    </row>
    <row r="31" spans="1:10" x14ac:dyDescent="0.35">
      <c r="A31" s="16" t="s">
        <v>22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5">
        <v>0</v>
      </c>
      <c r="H31" s="1"/>
      <c r="I31" s="1"/>
    </row>
    <row r="32" spans="1:10" x14ac:dyDescent="0.35">
      <c r="A32" s="16" t="s">
        <v>25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5">
        <v>0</v>
      </c>
      <c r="H32" s="1"/>
      <c r="I32" s="1"/>
    </row>
    <row r="33" spans="1:9" x14ac:dyDescent="0.35">
      <c r="A33" s="16" t="s">
        <v>26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5">
        <v>0</v>
      </c>
      <c r="H33" s="1"/>
      <c r="I33" s="1"/>
    </row>
    <row r="34" spans="1:9" x14ac:dyDescent="0.35">
      <c r="A34" s="16" t="s">
        <v>29</v>
      </c>
      <c r="B34" s="88">
        <v>0</v>
      </c>
      <c r="C34" s="88">
        <v>0.74529754513894575</v>
      </c>
      <c r="D34" s="88">
        <v>1.4400589848160181</v>
      </c>
      <c r="E34" s="88">
        <v>1.4025019231807621</v>
      </c>
      <c r="F34" s="88">
        <v>0.68768507324533712</v>
      </c>
      <c r="G34" s="85">
        <v>0</v>
      </c>
      <c r="H34" s="1"/>
      <c r="I34" s="1"/>
    </row>
    <row r="35" spans="1:9" x14ac:dyDescent="0.35">
      <c r="A35" s="16" t="s">
        <v>33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5">
        <v>0</v>
      </c>
      <c r="H35" s="1"/>
      <c r="I35" s="1"/>
    </row>
    <row r="36" spans="1:9" x14ac:dyDescent="0.35">
      <c r="A36" s="16" t="s">
        <v>38</v>
      </c>
      <c r="B36" s="88">
        <v>0</v>
      </c>
      <c r="C36" s="88">
        <v>1.105139673077582</v>
      </c>
      <c r="D36" s="88">
        <v>1.0764448042162189</v>
      </c>
      <c r="E36" s="88">
        <v>1.0519538991723227</v>
      </c>
      <c r="F36" s="88">
        <v>0</v>
      </c>
      <c r="G36" s="85">
        <v>0</v>
      </c>
      <c r="H36" s="1"/>
      <c r="I36" s="1"/>
    </row>
    <row r="37" spans="1:9" x14ac:dyDescent="0.35">
      <c r="A37" s="16" t="s">
        <v>41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ht="15" thickBot="1" x14ac:dyDescent="0.4">
      <c r="A38" s="17" t="s">
        <v>42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6190-0D46-4208-B47D-79AEF633365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2" width="11.54296875" bestFit="1" customWidth="1"/>
    <col min="3" max="4" width="12.54296875" bestFit="1" customWidth="1"/>
  </cols>
  <sheetData>
    <row r="1" spans="1:9" ht="23.5" x14ac:dyDescent="0.35">
      <c r="A1" s="157" t="s">
        <v>249</v>
      </c>
      <c r="B1" s="157"/>
      <c r="C1" s="157"/>
      <c r="D1" s="157"/>
      <c r="E1" s="157"/>
      <c r="F1" s="157"/>
      <c r="G1" s="157"/>
      <c r="H1" s="1"/>
      <c r="I1" s="1"/>
    </row>
    <row r="2" spans="1:9" ht="39.75" customHeight="1" thickBot="1" x14ac:dyDescent="0.4">
      <c r="A2" s="164" t="s">
        <v>250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23.222164663010663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34</v>
      </c>
      <c r="B6" s="88">
        <v>9.3638920830165215</v>
      </c>
      <c r="C6" s="88">
        <v>9.260905642484591</v>
      </c>
      <c r="D6" s="88">
        <v>9.1265024504659085</v>
      </c>
      <c r="E6" s="88">
        <v>12.650884387182124</v>
      </c>
      <c r="F6" s="88">
        <v>15.320475233376968</v>
      </c>
      <c r="G6" s="85">
        <v>23.222164663010663</v>
      </c>
      <c r="H6" s="1"/>
      <c r="I6" s="1"/>
    </row>
    <row r="7" spans="1:9" x14ac:dyDescent="0.35">
      <c r="A7" s="16" t="s">
        <v>14</v>
      </c>
      <c r="B7" s="88">
        <v>9.6925780849191518</v>
      </c>
      <c r="C7" s="88">
        <v>9.8922425711529804</v>
      </c>
      <c r="D7" s="88">
        <v>12.758129055059765</v>
      </c>
      <c r="E7" s="88">
        <v>15.778253970655809</v>
      </c>
      <c r="F7" s="88">
        <v>15.210906245342459</v>
      </c>
      <c r="G7" s="85">
        <v>18.162614075187633</v>
      </c>
      <c r="H7" s="1"/>
      <c r="I7" s="1"/>
    </row>
    <row r="8" spans="1:9" x14ac:dyDescent="0.35">
      <c r="A8" s="16" t="s">
        <v>25</v>
      </c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5">
        <v>18.151785228077181</v>
      </c>
      <c r="H8" s="1"/>
      <c r="I8" s="1"/>
    </row>
    <row r="9" spans="1:9" x14ac:dyDescent="0.35">
      <c r="A9" s="16" t="s">
        <v>36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5">
        <v>16.062966829973497</v>
      </c>
      <c r="H9" s="1"/>
      <c r="I9" s="1"/>
    </row>
    <row r="10" spans="1:9" x14ac:dyDescent="0.35">
      <c r="A10" s="16" t="s">
        <v>17</v>
      </c>
      <c r="B10" s="88">
        <v>3.0261367430497206</v>
      </c>
      <c r="C10" s="88">
        <v>7.0122363524349991</v>
      </c>
      <c r="D10" s="88">
        <v>7.9338003697150974</v>
      </c>
      <c r="E10" s="88">
        <v>12.727192626060395</v>
      </c>
      <c r="F10" s="88">
        <v>7.7772970976099396</v>
      </c>
      <c r="G10" s="85">
        <v>10.636744537306447</v>
      </c>
      <c r="H10" s="1"/>
      <c r="I10" s="1"/>
    </row>
    <row r="11" spans="1:9" x14ac:dyDescent="0.35">
      <c r="A11" s="16" t="s">
        <v>35</v>
      </c>
      <c r="B11" s="88">
        <v>6.4159869284959639</v>
      </c>
      <c r="C11" s="88">
        <v>9.539951727844258</v>
      </c>
      <c r="D11" s="88">
        <v>12.598279704906297</v>
      </c>
      <c r="E11" s="88">
        <v>10.386599624628289</v>
      </c>
      <c r="F11" s="88">
        <v>8.2620132254176699</v>
      </c>
      <c r="G11" s="85">
        <v>9.2770306904790871</v>
      </c>
      <c r="H11" s="1"/>
      <c r="I11" s="1"/>
    </row>
    <row r="12" spans="1:9" x14ac:dyDescent="0.35">
      <c r="A12" s="16" t="s">
        <v>13</v>
      </c>
      <c r="B12" s="88">
        <v>1.2153478994129463</v>
      </c>
      <c r="C12" s="88">
        <v>2.7607781766006694</v>
      </c>
      <c r="D12" s="88">
        <v>2.6533735180435083</v>
      </c>
      <c r="E12" s="88">
        <v>3.7124141272207196</v>
      </c>
      <c r="F12" s="88">
        <v>5.1076212275656863</v>
      </c>
      <c r="G12" s="85">
        <v>7.2073162909132318</v>
      </c>
      <c r="H12" s="1"/>
      <c r="I12" s="1"/>
    </row>
    <row r="13" spans="1:9" x14ac:dyDescent="0.35">
      <c r="A13" s="16" t="s">
        <v>37</v>
      </c>
      <c r="B13" s="88">
        <v>4.6587554786964427</v>
      </c>
      <c r="C13" s="88">
        <v>5.0347005291470257</v>
      </c>
      <c r="D13" s="88">
        <v>4.0221899751830881</v>
      </c>
      <c r="E13" s="88">
        <v>5.6962380291366959</v>
      </c>
      <c r="F13" s="88">
        <v>6.4876170852693464</v>
      </c>
      <c r="G13" s="85">
        <v>6.8515500347287945</v>
      </c>
      <c r="H13" s="1"/>
      <c r="I13" s="1"/>
    </row>
    <row r="14" spans="1:9" x14ac:dyDescent="0.35">
      <c r="A14" s="16" t="s">
        <v>24</v>
      </c>
      <c r="B14" s="88">
        <v>3.966415280073992</v>
      </c>
      <c r="C14" s="88">
        <v>3.7683363822600424</v>
      </c>
      <c r="D14" s="88">
        <v>3.8891312393818613</v>
      </c>
      <c r="E14" s="88">
        <v>3.811999794152011</v>
      </c>
      <c r="F14" s="88">
        <v>5.8756423391365091</v>
      </c>
      <c r="G14" s="85">
        <v>6.2975370332662894</v>
      </c>
      <c r="H14" s="1"/>
      <c r="I14" s="1"/>
    </row>
    <row r="15" spans="1:9" x14ac:dyDescent="0.35">
      <c r="A15" s="16" t="s">
        <v>11</v>
      </c>
      <c r="B15" s="88">
        <v>7.6228675226617533</v>
      </c>
      <c r="C15" s="88">
        <v>6.8673793549720292</v>
      </c>
      <c r="D15" s="88">
        <v>7.0226798973955935</v>
      </c>
      <c r="E15" s="88">
        <v>5.2636320173802122</v>
      </c>
      <c r="F15" s="88">
        <v>5.6495335641019127</v>
      </c>
      <c r="G15" s="85">
        <v>6.1875298879791911</v>
      </c>
      <c r="H15" s="1"/>
      <c r="I15" s="1"/>
    </row>
    <row r="16" spans="1:9" x14ac:dyDescent="0.35">
      <c r="A16" s="16" t="s">
        <v>40</v>
      </c>
      <c r="B16" s="88">
        <v>6.0913032207878581</v>
      </c>
      <c r="C16" s="88">
        <v>5.8089057674838012</v>
      </c>
      <c r="D16" s="88">
        <v>5.5472125478835395</v>
      </c>
      <c r="E16" s="88">
        <v>4.1463196939055864</v>
      </c>
      <c r="F16" s="88">
        <v>2.8176560396240466</v>
      </c>
      <c r="G16" s="85">
        <v>4.5394962110338293</v>
      </c>
      <c r="H16" s="1"/>
      <c r="I16" s="1"/>
    </row>
    <row r="17" spans="1:10" x14ac:dyDescent="0.35">
      <c r="A17" s="16" t="s">
        <v>39</v>
      </c>
      <c r="B17" s="88">
        <v>1.5080647532843765</v>
      </c>
      <c r="C17" s="88">
        <v>2.2553219960802506</v>
      </c>
      <c r="D17" s="88">
        <v>1.4977761768214644</v>
      </c>
      <c r="E17" s="88">
        <v>2.953472471421462</v>
      </c>
      <c r="F17" s="88">
        <v>2.9370063534789943</v>
      </c>
      <c r="G17" s="85">
        <v>4.3865998148854874</v>
      </c>
      <c r="H17" s="1"/>
      <c r="I17" s="1"/>
    </row>
    <row r="18" spans="1:10" x14ac:dyDescent="0.35">
      <c r="A18" s="16" t="s">
        <v>27</v>
      </c>
      <c r="B18" s="88">
        <v>0.92025612568490067</v>
      </c>
      <c r="C18" s="88">
        <v>0.90877201273007835</v>
      </c>
      <c r="D18" s="88">
        <v>0</v>
      </c>
      <c r="E18" s="88">
        <v>1.7591526513508973</v>
      </c>
      <c r="F18" s="88">
        <v>2.605951471971689</v>
      </c>
      <c r="G18" s="85">
        <v>4.2938247071826243</v>
      </c>
      <c r="H18" s="1"/>
      <c r="I18" s="1"/>
    </row>
    <row r="19" spans="1:10" x14ac:dyDescent="0.35">
      <c r="A19" s="16" t="s">
        <v>20</v>
      </c>
      <c r="B19" s="88">
        <v>1.3804175348917787</v>
      </c>
      <c r="C19" s="88">
        <v>0.6828324984567985</v>
      </c>
      <c r="D19" s="88">
        <v>0</v>
      </c>
      <c r="E19" s="88">
        <v>0.66310315033675693</v>
      </c>
      <c r="F19" s="88">
        <v>2.6224624397817062</v>
      </c>
      <c r="G19" s="85">
        <v>3.8929061517649464</v>
      </c>
      <c r="H19" s="1"/>
      <c r="I19" s="1"/>
    </row>
    <row r="20" spans="1:10" x14ac:dyDescent="0.35">
      <c r="A20" s="16" t="s">
        <v>16</v>
      </c>
      <c r="B20" s="88">
        <v>0.82804420099944931</v>
      </c>
      <c r="C20" s="88">
        <v>1.6428777961780092</v>
      </c>
      <c r="D20" s="88">
        <v>0.81240708094011738</v>
      </c>
      <c r="E20" s="88">
        <v>3.181448338448837</v>
      </c>
      <c r="F20" s="88">
        <v>2.3591601075462458</v>
      </c>
      <c r="G20" s="85">
        <v>3.8909446046216636</v>
      </c>
      <c r="H20" s="1"/>
      <c r="I20" s="1"/>
    </row>
    <row r="21" spans="1:10" x14ac:dyDescent="0.35">
      <c r="A21" s="16" t="s">
        <v>29</v>
      </c>
      <c r="B21" s="88">
        <v>0</v>
      </c>
      <c r="C21" s="88">
        <v>0.74529754513894575</v>
      </c>
      <c r="D21" s="88">
        <v>0.72002949240800906</v>
      </c>
      <c r="E21" s="88">
        <v>2.8050038463615241</v>
      </c>
      <c r="F21" s="88">
        <v>2.7507402929813485</v>
      </c>
      <c r="G21" s="85">
        <v>2.7093552682735851</v>
      </c>
      <c r="H21" s="1"/>
      <c r="I21" s="1"/>
    </row>
    <row r="22" spans="1:10" x14ac:dyDescent="0.35">
      <c r="A22" s="16" t="s">
        <v>30</v>
      </c>
      <c r="B22" s="88">
        <v>0.97852815665844373</v>
      </c>
      <c r="C22" s="88">
        <v>1.9235911137784909</v>
      </c>
      <c r="D22" s="88">
        <v>1.9009148152548414</v>
      </c>
      <c r="E22" s="88">
        <v>2.7725612551199963</v>
      </c>
      <c r="F22" s="88">
        <v>1.821321113482876</v>
      </c>
      <c r="G22" s="85">
        <v>2.6934575915102217</v>
      </c>
      <c r="H22" s="1"/>
      <c r="I22" s="1"/>
    </row>
    <row r="23" spans="1:10" x14ac:dyDescent="0.35">
      <c r="A23" s="16" t="s">
        <v>19</v>
      </c>
      <c r="B23" s="88">
        <v>2.4315813789498</v>
      </c>
      <c r="C23" s="88">
        <v>2.3780986625573122</v>
      </c>
      <c r="D23" s="88">
        <v>0</v>
      </c>
      <c r="E23" s="88">
        <v>0</v>
      </c>
      <c r="F23" s="88">
        <v>2.2119098071657031</v>
      </c>
      <c r="G23" s="85">
        <v>2.1740406502120777</v>
      </c>
      <c r="H23" s="1"/>
      <c r="I23" s="1"/>
    </row>
    <row r="24" spans="1:10" x14ac:dyDescent="0.35">
      <c r="A24" s="16" t="s">
        <v>28</v>
      </c>
      <c r="B24" s="88">
        <v>0</v>
      </c>
      <c r="C24" s="88">
        <v>0</v>
      </c>
      <c r="D24" s="88">
        <v>2.1563202825642098</v>
      </c>
      <c r="E24" s="88">
        <v>2.0745446115259627</v>
      </c>
      <c r="F24" s="88">
        <v>3.0209016182969965</v>
      </c>
      <c r="G24" s="85">
        <v>1.9663343889271778</v>
      </c>
      <c r="H24" s="1"/>
      <c r="I24" s="1"/>
    </row>
    <row r="25" spans="1:10" x14ac:dyDescent="0.35">
      <c r="A25" s="16" t="s">
        <v>38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5">
        <v>1.019428263852501</v>
      </c>
      <c r="H25" s="1"/>
      <c r="I25" s="1"/>
    </row>
    <row r="26" spans="1:10" x14ac:dyDescent="0.35">
      <c r="A26" s="16" t="s">
        <v>15</v>
      </c>
      <c r="B26" s="88">
        <v>0.49122886303605962</v>
      </c>
      <c r="C26" s="88">
        <v>0.48306611725946924</v>
      </c>
      <c r="D26" s="88">
        <v>0.46937074280736274</v>
      </c>
      <c r="E26" s="88">
        <v>0.92195894148050017</v>
      </c>
      <c r="F26" s="88">
        <v>0.90794648381835075</v>
      </c>
      <c r="G26" s="85">
        <v>0.89799495686032227</v>
      </c>
      <c r="H26" s="1"/>
      <c r="I26" s="1"/>
    </row>
    <row r="27" spans="1:10" x14ac:dyDescent="0.35">
      <c r="A27" s="16" t="s">
        <v>32</v>
      </c>
      <c r="B27" s="88">
        <v>3.4560268961837171</v>
      </c>
      <c r="C27" s="88">
        <v>3.3519051223143697</v>
      </c>
      <c r="D27" s="88">
        <v>2.5553194724287418</v>
      </c>
      <c r="E27" s="88">
        <v>0.61834926716336602</v>
      </c>
      <c r="F27" s="88">
        <v>0.60447029965406163</v>
      </c>
      <c r="G27" s="85">
        <v>0.59560148304769278</v>
      </c>
      <c r="H27" s="1"/>
      <c r="I27" s="1"/>
    </row>
    <row r="28" spans="1:10" x14ac:dyDescent="0.35">
      <c r="A28" s="16" t="s">
        <v>31</v>
      </c>
      <c r="B28" s="88">
        <v>0.61652889301004199</v>
      </c>
      <c r="C28" s="88">
        <v>0</v>
      </c>
      <c r="D28" s="88">
        <v>0</v>
      </c>
      <c r="E28" s="88">
        <v>0.6004368778723399</v>
      </c>
      <c r="F28" s="88">
        <v>0.59566853666875952</v>
      </c>
      <c r="G28" s="85">
        <v>0.5920656103426758</v>
      </c>
      <c r="H28" s="1"/>
      <c r="I28" s="1"/>
    </row>
    <row r="29" spans="1:10" x14ac:dyDescent="0.35">
      <c r="A29" s="16" t="s">
        <v>23</v>
      </c>
      <c r="B29" s="88">
        <v>0.56719792314808459</v>
      </c>
      <c r="C29" s="88">
        <v>0.5602922035900163</v>
      </c>
      <c r="D29" s="88">
        <v>0</v>
      </c>
      <c r="E29" s="88">
        <v>0</v>
      </c>
      <c r="F29" s="88">
        <v>0</v>
      </c>
      <c r="G29" s="85">
        <v>0.53129006259128231</v>
      </c>
      <c r="H29" s="1"/>
      <c r="I29" s="1"/>
    </row>
    <row r="30" spans="1:10" x14ac:dyDescent="0.35">
      <c r="A30" s="16" t="s">
        <v>10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5">
        <v>0</v>
      </c>
      <c r="H30" s="1"/>
      <c r="I30" s="1"/>
      <c r="J30" s="83"/>
    </row>
    <row r="31" spans="1:10" x14ac:dyDescent="0.35">
      <c r="A31" s="16" t="s">
        <v>12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5">
        <v>0</v>
      </c>
      <c r="H31" s="1"/>
      <c r="I31" s="1"/>
    </row>
    <row r="32" spans="1:10" x14ac:dyDescent="0.35">
      <c r="A32" s="16" t="s">
        <v>18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5">
        <v>0</v>
      </c>
      <c r="H32" s="1"/>
      <c r="I32" s="1"/>
    </row>
    <row r="33" spans="1:9" x14ac:dyDescent="0.35">
      <c r="A33" s="16" t="s">
        <v>21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5">
        <v>0</v>
      </c>
      <c r="H33" s="1"/>
      <c r="I33" s="1"/>
    </row>
    <row r="34" spans="1:9" x14ac:dyDescent="0.35">
      <c r="A34" s="16" t="s">
        <v>22</v>
      </c>
      <c r="B34" s="88">
        <v>1.8979365633683061</v>
      </c>
      <c r="C34" s="88">
        <v>0</v>
      </c>
      <c r="D34" s="88">
        <v>0</v>
      </c>
      <c r="E34" s="88">
        <v>0</v>
      </c>
      <c r="F34" s="88">
        <v>0</v>
      </c>
      <c r="G34" s="85">
        <v>0</v>
      </c>
      <c r="H34" s="1"/>
      <c r="I34" s="1"/>
    </row>
    <row r="35" spans="1:9" x14ac:dyDescent="0.35">
      <c r="A35" s="16" t="s">
        <v>26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5">
        <v>0</v>
      </c>
      <c r="H35" s="1"/>
      <c r="I35" s="1"/>
    </row>
    <row r="36" spans="1:9" x14ac:dyDescent="0.35">
      <c r="A36" s="16" t="s">
        <v>33</v>
      </c>
      <c r="B36" s="88">
        <v>0</v>
      </c>
      <c r="C36" s="88">
        <v>0</v>
      </c>
      <c r="D36" s="88">
        <v>2.8267832055156195</v>
      </c>
      <c r="E36" s="88">
        <v>2.7406045225455831</v>
      </c>
      <c r="F36" s="88">
        <v>2.6938711736927314</v>
      </c>
      <c r="G36" s="85">
        <v>0</v>
      </c>
      <c r="H36" s="1"/>
      <c r="I36" s="1"/>
    </row>
    <row r="37" spans="1:9" x14ac:dyDescent="0.35">
      <c r="A37" s="16" t="s">
        <v>41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ht="15" thickBot="1" x14ac:dyDescent="0.4">
      <c r="A38" s="17" t="s">
        <v>42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CA23-7182-453F-93D1-532A5C25167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251</v>
      </c>
      <c r="B1" s="157"/>
      <c r="C1" s="157"/>
      <c r="D1" s="157"/>
      <c r="E1" s="157"/>
      <c r="F1" s="157"/>
      <c r="G1" s="157"/>
      <c r="H1" s="1"/>
      <c r="I1" s="1"/>
    </row>
    <row r="2" spans="1:9" ht="36.75" customHeight="1" thickBot="1" x14ac:dyDescent="0.4">
      <c r="A2" s="164" t="s">
        <v>252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44.597098118002457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39</v>
      </c>
      <c r="B6" s="88">
        <v>2.2620971299265649</v>
      </c>
      <c r="C6" s="88">
        <v>6.0141919895473341</v>
      </c>
      <c r="D6" s="88">
        <v>14.977761768214643</v>
      </c>
      <c r="E6" s="88">
        <v>28.796356596359256</v>
      </c>
      <c r="F6" s="88">
        <v>27.011059118963725</v>
      </c>
      <c r="G6" s="85">
        <v>44.597098118002457</v>
      </c>
      <c r="H6" s="1"/>
      <c r="I6" s="1"/>
    </row>
    <row r="7" spans="1:9" x14ac:dyDescent="0.35">
      <c r="A7" s="16" t="s">
        <v>14</v>
      </c>
      <c r="B7" s="88">
        <v>25.048644173845432</v>
      </c>
      <c r="C7" s="88">
        <v>33.302680023701456</v>
      </c>
      <c r="D7" s="88">
        <v>30.950084625433512</v>
      </c>
      <c r="E7" s="88">
        <v>29.099238880307844</v>
      </c>
      <c r="F7" s="88">
        <v>26.33148476084493</v>
      </c>
      <c r="G7" s="85">
        <v>26.037313884010242</v>
      </c>
      <c r="H7" s="1"/>
      <c r="I7" s="1"/>
    </row>
    <row r="8" spans="1:9" x14ac:dyDescent="0.35">
      <c r="A8" s="16" t="s">
        <v>11</v>
      </c>
      <c r="B8" s="88">
        <v>24.297890228484338</v>
      </c>
      <c r="C8" s="88">
        <v>33.088282346683414</v>
      </c>
      <c r="D8" s="88">
        <v>31.134937254410229</v>
      </c>
      <c r="E8" s="88">
        <v>37.146203094083212</v>
      </c>
      <c r="F8" s="88">
        <v>26.166260717945701</v>
      </c>
      <c r="G8" s="85">
        <v>24.160830991156843</v>
      </c>
      <c r="H8" s="1"/>
      <c r="I8" s="1"/>
    </row>
    <row r="9" spans="1:9" x14ac:dyDescent="0.35">
      <c r="A9" s="16" t="s">
        <v>19</v>
      </c>
      <c r="B9" s="88">
        <v>0</v>
      </c>
      <c r="C9" s="88">
        <v>0</v>
      </c>
      <c r="D9" s="88">
        <v>2.3333792231247217</v>
      </c>
      <c r="E9" s="88">
        <v>4.509257505659118</v>
      </c>
      <c r="F9" s="88">
        <v>6.6357294214971088</v>
      </c>
      <c r="G9" s="85">
        <v>23.914447152332851</v>
      </c>
      <c r="H9" s="1"/>
      <c r="I9" s="1"/>
    </row>
    <row r="10" spans="1:9" x14ac:dyDescent="0.35">
      <c r="A10" s="16" t="s">
        <v>35</v>
      </c>
      <c r="B10" s="88">
        <v>16.03996732123991</v>
      </c>
      <c r="C10" s="88">
        <v>13.779930273552816</v>
      </c>
      <c r="D10" s="88">
        <v>19.947276199434967</v>
      </c>
      <c r="E10" s="88">
        <v>16.618559399405264</v>
      </c>
      <c r="F10" s="88">
        <v>25.818791329430223</v>
      </c>
      <c r="G10" s="85">
        <v>23.70796732011322</v>
      </c>
      <c r="H10" s="1"/>
      <c r="I10" s="1"/>
    </row>
    <row r="11" spans="1:9" x14ac:dyDescent="0.35">
      <c r="A11" s="16" t="s">
        <v>16</v>
      </c>
      <c r="B11" s="88">
        <v>0.82804420099944931</v>
      </c>
      <c r="C11" s="88">
        <v>6.5715111847120369</v>
      </c>
      <c r="D11" s="88">
        <v>7.3116637284610571</v>
      </c>
      <c r="E11" s="88">
        <v>14.316517523019767</v>
      </c>
      <c r="F11" s="88">
        <v>20.446054265400793</v>
      </c>
      <c r="G11" s="85">
        <v>23.345667627729984</v>
      </c>
      <c r="H11" s="1"/>
      <c r="I11" s="1"/>
    </row>
    <row r="12" spans="1:9" x14ac:dyDescent="0.35">
      <c r="A12" s="16" t="s">
        <v>34</v>
      </c>
      <c r="B12" s="88">
        <v>5.6183352498099133</v>
      </c>
      <c r="C12" s="88">
        <v>9.260905642484591</v>
      </c>
      <c r="D12" s="88">
        <v>10.951802940559089</v>
      </c>
      <c r="E12" s="88">
        <v>14.458153585350999</v>
      </c>
      <c r="F12" s="88">
        <v>10.770078567723152</v>
      </c>
      <c r="G12" s="85">
        <v>16.076883228238152</v>
      </c>
      <c r="H12" s="1"/>
      <c r="I12" s="1"/>
    </row>
    <row r="13" spans="1:9" x14ac:dyDescent="0.35">
      <c r="A13" s="16" t="s">
        <v>24</v>
      </c>
      <c r="B13" s="88">
        <v>8.6539969747068906</v>
      </c>
      <c r="C13" s="88">
        <v>10.277281042527388</v>
      </c>
      <c r="D13" s="88">
        <v>13.287865067888026</v>
      </c>
      <c r="E13" s="88">
        <v>14.930332527095377</v>
      </c>
      <c r="F13" s="88">
        <v>15.152972348299418</v>
      </c>
      <c r="G13" s="85">
        <v>15.893783941100635</v>
      </c>
      <c r="H13" s="1"/>
      <c r="I13" s="1"/>
    </row>
    <row r="14" spans="1:9" x14ac:dyDescent="0.35">
      <c r="A14" s="16" t="s">
        <v>17</v>
      </c>
      <c r="B14" s="88">
        <v>3.0261367430497206</v>
      </c>
      <c r="C14" s="88">
        <v>6.0104883020871425</v>
      </c>
      <c r="D14" s="88">
        <v>5.950350277286323</v>
      </c>
      <c r="E14" s="88">
        <v>13.706207443449657</v>
      </c>
      <c r="F14" s="88">
        <v>11.66594564641491</v>
      </c>
      <c r="G14" s="85">
        <v>13.537674865662751</v>
      </c>
      <c r="H14" s="1"/>
      <c r="I14" s="1"/>
    </row>
    <row r="15" spans="1:9" x14ac:dyDescent="0.35">
      <c r="A15" s="16" t="s">
        <v>40</v>
      </c>
      <c r="B15" s="88">
        <v>13.761833202520718</v>
      </c>
      <c r="C15" s="88">
        <v>6.9260030304614544</v>
      </c>
      <c r="D15" s="88">
        <v>7.7660975670369536</v>
      </c>
      <c r="E15" s="88">
        <v>12.657186434027579</v>
      </c>
      <c r="F15" s="88">
        <v>13.221309109005142</v>
      </c>
      <c r="G15" s="85">
        <v>12.969989174382368</v>
      </c>
      <c r="H15" s="1"/>
      <c r="I15" s="1"/>
    </row>
    <row r="16" spans="1:9" x14ac:dyDescent="0.35">
      <c r="A16" s="16" t="s">
        <v>37</v>
      </c>
      <c r="B16" s="88">
        <v>6.5222576701750201</v>
      </c>
      <c r="C16" s="88">
        <v>8.2386008658769505</v>
      </c>
      <c r="D16" s="88">
        <v>7.1505599558810449</v>
      </c>
      <c r="E16" s="88">
        <v>8.3252709656613231</v>
      </c>
      <c r="F16" s="88">
        <v>9.5151717250617072</v>
      </c>
      <c r="G16" s="85">
        <v>11.99021256077539</v>
      </c>
      <c r="H16" s="1"/>
      <c r="I16" s="1"/>
    </row>
    <row r="17" spans="1:10" x14ac:dyDescent="0.35">
      <c r="A17" s="16" t="s">
        <v>15</v>
      </c>
      <c r="B17" s="88">
        <v>1.473686589108179</v>
      </c>
      <c r="C17" s="88">
        <v>3.8645289380757539</v>
      </c>
      <c r="D17" s="88">
        <v>4.2243366852662643</v>
      </c>
      <c r="E17" s="88">
        <v>6.9146920611037501</v>
      </c>
      <c r="F17" s="88">
        <v>9.0794648381835081</v>
      </c>
      <c r="G17" s="85">
        <v>8.5309520901730611</v>
      </c>
      <c r="H17" s="1"/>
      <c r="I17" s="1"/>
    </row>
    <row r="18" spans="1:10" x14ac:dyDescent="0.35">
      <c r="A18" s="16" t="s">
        <v>30</v>
      </c>
      <c r="B18" s="88">
        <v>0</v>
      </c>
      <c r="C18" s="88">
        <v>0.96179555688924545</v>
      </c>
      <c r="D18" s="88">
        <v>0.9504574076274207</v>
      </c>
      <c r="E18" s="88">
        <v>2.7725612551199963</v>
      </c>
      <c r="F18" s="88">
        <v>3.6426422269657519</v>
      </c>
      <c r="G18" s="85">
        <v>8.0803727745306659</v>
      </c>
      <c r="H18" s="1"/>
      <c r="I18" s="1"/>
    </row>
    <row r="19" spans="1:10" x14ac:dyDescent="0.35">
      <c r="A19" s="16" t="s">
        <v>13</v>
      </c>
      <c r="B19" s="88">
        <v>0.81023193294196427</v>
      </c>
      <c r="C19" s="88">
        <v>2.3663812942291451</v>
      </c>
      <c r="D19" s="88">
        <v>2.6533735180435083</v>
      </c>
      <c r="E19" s="88">
        <v>4.0836555399427921</v>
      </c>
      <c r="F19" s="88">
        <v>6.2021114906154757</v>
      </c>
      <c r="G19" s="85">
        <v>7.5676821054588936</v>
      </c>
      <c r="H19" s="1"/>
      <c r="I19" s="1"/>
    </row>
    <row r="20" spans="1:10" x14ac:dyDescent="0.35">
      <c r="A20" s="16" t="s">
        <v>32</v>
      </c>
      <c r="B20" s="88">
        <v>2.7648215169469732</v>
      </c>
      <c r="C20" s="88">
        <v>2.6815240978514958</v>
      </c>
      <c r="D20" s="88">
        <v>1.2776597362143709</v>
      </c>
      <c r="E20" s="88">
        <v>1.855047801490098</v>
      </c>
      <c r="F20" s="88">
        <v>6.0447029965406163</v>
      </c>
      <c r="G20" s="85">
        <v>7.1472177965723134</v>
      </c>
      <c r="H20" s="1"/>
      <c r="I20" s="1"/>
    </row>
    <row r="21" spans="1:10" x14ac:dyDescent="0.35">
      <c r="A21" s="16" t="s">
        <v>27</v>
      </c>
      <c r="B21" s="88">
        <v>0</v>
      </c>
      <c r="C21" s="88">
        <v>0</v>
      </c>
      <c r="D21" s="88">
        <v>0</v>
      </c>
      <c r="E21" s="88">
        <v>1.7591526513508973</v>
      </c>
      <c r="F21" s="88">
        <v>1.7373009813144593</v>
      </c>
      <c r="G21" s="85">
        <v>5.1525896486191494</v>
      </c>
      <c r="H21" s="1"/>
      <c r="I21" s="1"/>
    </row>
    <row r="22" spans="1:10" x14ac:dyDescent="0.35">
      <c r="A22" s="16" t="s">
        <v>20</v>
      </c>
      <c r="B22" s="88">
        <v>0.69020876744588933</v>
      </c>
      <c r="C22" s="88">
        <v>0.6828324984567985</v>
      </c>
      <c r="D22" s="88">
        <v>0</v>
      </c>
      <c r="E22" s="88">
        <v>1.9893094510102709</v>
      </c>
      <c r="F22" s="88">
        <v>2.6224624397817062</v>
      </c>
      <c r="G22" s="85">
        <v>3.244088459804122</v>
      </c>
      <c r="H22" s="1"/>
      <c r="I22" s="1"/>
    </row>
    <row r="23" spans="1:10" x14ac:dyDescent="0.35">
      <c r="A23" s="16" t="s">
        <v>28</v>
      </c>
      <c r="B23" s="88">
        <v>0</v>
      </c>
      <c r="C23" s="88">
        <v>0</v>
      </c>
      <c r="D23" s="88">
        <v>2.1563202825642098</v>
      </c>
      <c r="E23" s="88">
        <v>2.0745446115259627</v>
      </c>
      <c r="F23" s="88">
        <v>3.0209016182969965</v>
      </c>
      <c r="G23" s="85">
        <v>1.9663343889271778</v>
      </c>
      <c r="H23" s="1"/>
      <c r="I23" s="1"/>
    </row>
    <row r="24" spans="1:10" x14ac:dyDescent="0.35">
      <c r="A24" s="16" t="s">
        <v>31</v>
      </c>
      <c r="B24" s="88">
        <v>3.0826444650502101</v>
      </c>
      <c r="C24" s="88">
        <v>7.972564565507497</v>
      </c>
      <c r="D24" s="88">
        <v>7.9804491273992761</v>
      </c>
      <c r="E24" s="88">
        <v>6.004368778723399</v>
      </c>
      <c r="F24" s="88">
        <v>0.59566853666875952</v>
      </c>
      <c r="G24" s="85">
        <v>1.7761968310280272</v>
      </c>
      <c r="H24" s="1"/>
      <c r="I24" s="1"/>
    </row>
    <row r="25" spans="1:10" x14ac:dyDescent="0.35">
      <c r="A25" s="16" t="s">
        <v>22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5">
        <v>1.7108025203542729</v>
      </c>
      <c r="H25" s="1"/>
      <c r="I25" s="1"/>
    </row>
    <row r="26" spans="1:10" x14ac:dyDescent="0.35">
      <c r="A26" s="16" t="s">
        <v>29</v>
      </c>
      <c r="B26" s="88">
        <v>0.76379081602646992</v>
      </c>
      <c r="C26" s="88">
        <v>0.74529754513894575</v>
      </c>
      <c r="D26" s="88">
        <v>1.4400589848160181</v>
      </c>
      <c r="E26" s="88">
        <v>1.4025019231807621</v>
      </c>
      <c r="F26" s="88">
        <v>2.0630552197360115</v>
      </c>
      <c r="G26" s="85">
        <v>1.3546776341367925</v>
      </c>
      <c r="H26" s="1"/>
      <c r="I26" s="1"/>
    </row>
    <row r="27" spans="1:10" x14ac:dyDescent="0.35">
      <c r="A27" s="16" t="s">
        <v>21</v>
      </c>
      <c r="B27" s="88">
        <v>0.86027795580752142</v>
      </c>
      <c r="C27" s="88">
        <v>0.83293491280004406</v>
      </c>
      <c r="D27" s="88">
        <v>0.79846821856949635</v>
      </c>
      <c r="E27" s="88">
        <v>0.77464194112876172</v>
      </c>
      <c r="F27" s="88">
        <v>0</v>
      </c>
      <c r="G27" s="85">
        <v>0.74120083429565908</v>
      </c>
      <c r="H27" s="1"/>
      <c r="I27" s="1"/>
    </row>
    <row r="28" spans="1:10" x14ac:dyDescent="0.35">
      <c r="A28" s="16" t="s">
        <v>10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5">
        <v>0</v>
      </c>
      <c r="H28" s="1"/>
      <c r="I28" s="1"/>
    </row>
    <row r="29" spans="1:10" x14ac:dyDescent="0.35">
      <c r="A29" s="16" t="s">
        <v>12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5">
        <v>0</v>
      </c>
      <c r="H29" s="1"/>
      <c r="I29" s="1"/>
    </row>
    <row r="30" spans="1:10" x14ac:dyDescent="0.35">
      <c r="A30" s="16" t="s">
        <v>18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5">
        <v>0</v>
      </c>
      <c r="H30" s="1"/>
      <c r="I30" s="1"/>
      <c r="J30" s="83"/>
    </row>
    <row r="31" spans="1:10" x14ac:dyDescent="0.35">
      <c r="A31" s="16" t="s">
        <v>23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5">
        <v>0</v>
      </c>
      <c r="H31" s="1"/>
      <c r="I31" s="1"/>
    </row>
    <row r="32" spans="1:10" x14ac:dyDescent="0.35">
      <c r="A32" s="16" t="s">
        <v>25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5">
        <v>0</v>
      </c>
      <c r="H32" s="1"/>
      <c r="I32" s="1"/>
    </row>
    <row r="33" spans="1:9" x14ac:dyDescent="0.35">
      <c r="A33" s="16" t="s">
        <v>26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5">
        <v>0</v>
      </c>
      <c r="H33" s="1"/>
      <c r="I33" s="1"/>
    </row>
    <row r="34" spans="1:9" x14ac:dyDescent="0.35">
      <c r="A34" s="16" t="s">
        <v>33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5">
        <v>0</v>
      </c>
      <c r="H34" s="1"/>
      <c r="I34" s="1"/>
    </row>
    <row r="35" spans="1:9" x14ac:dyDescent="0.35">
      <c r="A35" s="16" t="s">
        <v>36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5">
        <v>0</v>
      </c>
      <c r="H35" s="1"/>
      <c r="I35" s="1"/>
    </row>
    <row r="36" spans="1:9" x14ac:dyDescent="0.35">
      <c r="A36" s="16" t="s">
        <v>38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5">
        <v>0</v>
      </c>
      <c r="H36" s="1"/>
      <c r="I36" s="1"/>
    </row>
    <row r="37" spans="1:9" x14ac:dyDescent="0.35">
      <c r="A37" s="16" t="s">
        <v>41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ht="15" thickBot="1" x14ac:dyDescent="0.4">
      <c r="A38" s="17" t="s">
        <v>42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73D2-3515-4DB8-A40B-B2ADC0FB3EC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253</v>
      </c>
      <c r="B1" s="157"/>
      <c r="C1" s="157"/>
      <c r="D1" s="157"/>
      <c r="E1" s="157"/>
      <c r="F1" s="157"/>
      <c r="G1" s="157"/>
      <c r="H1" s="1"/>
      <c r="I1" s="1"/>
    </row>
    <row r="2" spans="1:9" ht="30" customHeight="1" thickBot="1" x14ac:dyDescent="0.4">
      <c r="A2" s="164" t="s">
        <v>297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106">
        <f>MAX($B$6:$G$38)</f>
        <v>2576.117758459643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43" t="s">
        <v>9</v>
      </c>
      <c r="H5" s="1"/>
      <c r="I5" s="1"/>
    </row>
    <row r="6" spans="1:9" x14ac:dyDescent="0.35">
      <c r="A6" s="16" t="s">
        <v>14</v>
      </c>
      <c r="B6" s="103">
        <v>1955.9602518480303</v>
      </c>
      <c r="C6" s="103">
        <v>2026.1449764101267</v>
      </c>
      <c r="D6" s="103">
        <v>2218.9445828596777</v>
      </c>
      <c r="E6" s="103">
        <v>2185.5597955049234</v>
      </c>
      <c r="F6" s="103">
        <v>2316.618195108259</v>
      </c>
      <c r="G6" s="104">
        <v>2576.117758459643</v>
      </c>
      <c r="H6" s="1"/>
      <c r="I6" s="1"/>
    </row>
    <row r="7" spans="1:9" x14ac:dyDescent="0.35">
      <c r="A7" s="16" t="s">
        <v>11</v>
      </c>
      <c r="B7" s="103">
        <v>1898.4116326228875</v>
      </c>
      <c r="C7" s="103">
        <v>1972.0304125016271</v>
      </c>
      <c r="D7" s="103">
        <v>2162.5274075349694</v>
      </c>
      <c r="E7" s="103">
        <v>2135.3803147080466</v>
      </c>
      <c r="F7" s="103">
        <v>2271.4098366407634</v>
      </c>
      <c r="G7" s="104">
        <v>2539.0970861743176</v>
      </c>
      <c r="H7" s="1"/>
      <c r="I7" s="1"/>
    </row>
    <row r="8" spans="1:9" x14ac:dyDescent="0.35">
      <c r="A8" s="16" t="s">
        <v>35</v>
      </c>
      <c r="B8" s="103">
        <v>982.71533121463176</v>
      </c>
      <c r="C8" s="103">
        <v>1061.0546310635666</v>
      </c>
      <c r="D8" s="103">
        <v>1154.8423062830771</v>
      </c>
      <c r="E8" s="103">
        <v>1158.1058581460543</v>
      </c>
      <c r="F8" s="103">
        <v>1278.5465466333847</v>
      </c>
      <c r="G8" s="104">
        <v>1507.002096608936</v>
      </c>
      <c r="H8" s="1"/>
      <c r="I8" s="1"/>
    </row>
    <row r="9" spans="1:9" x14ac:dyDescent="0.35">
      <c r="A9" s="16" t="s">
        <v>40</v>
      </c>
      <c r="B9" s="103">
        <v>1143.3601749241802</v>
      </c>
      <c r="C9" s="103">
        <v>1193.5067157653255</v>
      </c>
      <c r="D9" s="103">
        <v>1271.6430044768224</v>
      </c>
      <c r="E9" s="103">
        <v>1246.5146363994058</v>
      </c>
      <c r="F9" s="103">
        <v>1302.1905758508672</v>
      </c>
      <c r="G9" s="104">
        <v>1411.5671551452813</v>
      </c>
      <c r="H9" s="1"/>
      <c r="I9" s="1"/>
    </row>
    <row r="10" spans="1:9" x14ac:dyDescent="0.35">
      <c r="A10" s="16" t="s">
        <v>36</v>
      </c>
      <c r="B10" s="103">
        <v>1223.3114224665219</v>
      </c>
      <c r="C10" s="103">
        <v>1615.5352480417755</v>
      </c>
      <c r="D10" s="103">
        <v>1984.5715566083034</v>
      </c>
      <c r="E10" s="103">
        <v>2035.6069662993957</v>
      </c>
      <c r="F10" s="103">
        <v>1657.0408146849209</v>
      </c>
      <c r="G10" s="104">
        <v>1333.2262468878002</v>
      </c>
      <c r="H10" s="1"/>
      <c r="I10" s="1"/>
    </row>
    <row r="11" spans="1:9" x14ac:dyDescent="0.35">
      <c r="A11" s="16" t="s">
        <v>13</v>
      </c>
      <c r="B11" s="103">
        <v>812.25751277431925</v>
      </c>
      <c r="C11" s="103">
        <v>798.65368680233655</v>
      </c>
      <c r="D11" s="103">
        <v>855.90248624889171</v>
      </c>
      <c r="E11" s="103">
        <v>856.45393914982003</v>
      </c>
      <c r="F11" s="103">
        <v>962.7866013961318</v>
      </c>
      <c r="G11" s="104">
        <v>1088.304759927898</v>
      </c>
      <c r="H11" s="1"/>
      <c r="I11" s="1"/>
    </row>
    <row r="12" spans="1:9" x14ac:dyDescent="0.35">
      <c r="A12" s="16" t="s">
        <v>34</v>
      </c>
      <c r="B12" s="103">
        <v>569.32463864740453</v>
      </c>
      <c r="C12" s="103">
        <v>559.35870080606924</v>
      </c>
      <c r="D12" s="103">
        <v>658.93347692363864</v>
      </c>
      <c r="E12" s="103">
        <v>670.49687252065257</v>
      </c>
      <c r="F12" s="103">
        <v>796.98581401151318</v>
      </c>
      <c r="G12" s="104">
        <v>1043.2110894767868</v>
      </c>
      <c r="H12" s="1"/>
      <c r="I12" s="1"/>
    </row>
    <row r="13" spans="1:9" x14ac:dyDescent="0.35">
      <c r="A13" s="16" t="s">
        <v>37</v>
      </c>
      <c r="B13" s="103">
        <v>676.91717105459315</v>
      </c>
      <c r="C13" s="103">
        <v>657.71496912584325</v>
      </c>
      <c r="D13" s="103">
        <v>736.95458545299016</v>
      </c>
      <c r="E13" s="103">
        <v>723.86040185644777</v>
      </c>
      <c r="F13" s="103">
        <v>854.63542403281519</v>
      </c>
      <c r="G13" s="104">
        <v>968.20966428261283</v>
      </c>
      <c r="H13" s="1"/>
      <c r="I13" s="1"/>
    </row>
    <row r="14" spans="1:9" x14ac:dyDescent="0.35">
      <c r="A14" s="16" t="s">
        <v>17</v>
      </c>
      <c r="B14" s="103">
        <v>743.42092654254793</v>
      </c>
      <c r="C14" s="103">
        <v>789.37746367411137</v>
      </c>
      <c r="D14" s="103">
        <v>788.42141174043786</v>
      </c>
      <c r="E14" s="103">
        <v>709.78574260721427</v>
      </c>
      <c r="F14" s="103">
        <v>780.64619617259768</v>
      </c>
      <c r="G14" s="104">
        <v>885.75072692479148</v>
      </c>
      <c r="H14" s="1"/>
      <c r="I14" s="1"/>
    </row>
    <row r="15" spans="1:9" x14ac:dyDescent="0.35">
      <c r="A15" s="16" t="s">
        <v>24</v>
      </c>
      <c r="B15" s="103">
        <v>644.36219140838398</v>
      </c>
      <c r="C15" s="103">
        <v>646.78355360972364</v>
      </c>
      <c r="D15" s="103">
        <v>690.96898353017741</v>
      </c>
      <c r="E15" s="103">
        <v>667.73529727562732</v>
      </c>
      <c r="F15" s="103">
        <v>742.18640073303277</v>
      </c>
      <c r="G15" s="104">
        <v>822.2784069150556</v>
      </c>
      <c r="H15" s="1"/>
      <c r="I15" s="1"/>
    </row>
    <row r="16" spans="1:9" x14ac:dyDescent="0.35">
      <c r="A16" s="16" t="s">
        <v>39</v>
      </c>
      <c r="B16" s="103">
        <v>318.20166294300344</v>
      </c>
      <c r="C16" s="103">
        <v>360.85151937284007</v>
      </c>
      <c r="D16" s="103">
        <v>417.13066524477779</v>
      </c>
      <c r="E16" s="103">
        <v>449.66618377391757</v>
      </c>
      <c r="F16" s="103">
        <v>599.8835476980845</v>
      </c>
      <c r="G16" s="104">
        <v>728.90666924013851</v>
      </c>
      <c r="H16" s="1"/>
      <c r="I16" s="1"/>
    </row>
    <row r="17" spans="1:10" x14ac:dyDescent="0.35">
      <c r="A17" s="16" t="s">
        <v>32</v>
      </c>
      <c r="B17" s="103">
        <v>320.02809058661217</v>
      </c>
      <c r="C17" s="103">
        <v>376.08375472367226</v>
      </c>
      <c r="D17" s="103">
        <v>394.15802862213337</v>
      </c>
      <c r="E17" s="103">
        <v>390.79673684724736</v>
      </c>
      <c r="F17" s="103">
        <v>420.7113285592269</v>
      </c>
      <c r="G17" s="104">
        <v>587.8586637680728</v>
      </c>
      <c r="H17" s="1"/>
      <c r="I17" s="1"/>
    </row>
    <row r="18" spans="1:10" x14ac:dyDescent="0.35">
      <c r="A18" s="16" t="s">
        <v>16</v>
      </c>
      <c r="B18" s="103">
        <v>210.32322705386014</v>
      </c>
      <c r="C18" s="103">
        <v>211.10979680887417</v>
      </c>
      <c r="D18" s="103">
        <v>255.09582341519686</v>
      </c>
      <c r="E18" s="103">
        <v>299.85150589880288</v>
      </c>
      <c r="F18" s="103">
        <v>372.74729699230676</v>
      </c>
      <c r="G18" s="104">
        <v>480.92075313123769</v>
      </c>
      <c r="H18" s="1"/>
      <c r="I18" s="1"/>
    </row>
    <row r="19" spans="1:10" x14ac:dyDescent="0.35">
      <c r="A19" s="16" t="s">
        <v>27</v>
      </c>
      <c r="B19" s="103">
        <v>219.02095791300636</v>
      </c>
      <c r="C19" s="103">
        <v>257.1824796026122</v>
      </c>
      <c r="D19" s="103">
        <v>291.40778742341553</v>
      </c>
      <c r="E19" s="103">
        <v>261.23416872560824</v>
      </c>
      <c r="F19" s="103">
        <v>346.59154577223461</v>
      </c>
      <c r="G19" s="104">
        <v>430.24123565969893</v>
      </c>
      <c r="H19" s="1"/>
      <c r="I19" s="1"/>
    </row>
    <row r="20" spans="1:10" x14ac:dyDescent="0.35">
      <c r="A20" s="16" t="s">
        <v>15</v>
      </c>
      <c r="B20" s="103">
        <v>268.21095921768858</v>
      </c>
      <c r="C20" s="103">
        <v>296.1195298800547</v>
      </c>
      <c r="D20" s="103">
        <v>333.25322739322758</v>
      </c>
      <c r="E20" s="103">
        <v>359.10300770665481</v>
      </c>
      <c r="F20" s="103">
        <v>358.18488786633935</v>
      </c>
      <c r="G20" s="104">
        <v>399.15875832441321</v>
      </c>
      <c r="H20" s="1"/>
      <c r="I20" s="1"/>
    </row>
    <row r="21" spans="1:10" x14ac:dyDescent="0.35">
      <c r="A21" s="16" t="s">
        <v>30</v>
      </c>
      <c r="B21" s="103">
        <v>209.40502552490696</v>
      </c>
      <c r="C21" s="103">
        <v>191.39731582095982</v>
      </c>
      <c r="D21" s="103">
        <v>210.05108708565996</v>
      </c>
      <c r="E21" s="103">
        <v>241.2128291954397</v>
      </c>
      <c r="F21" s="103">
        <v>294.14335982748446</v>
      </c>
      <c r="G21" s="104">
        <v>363.61677485387992</v>
      </c>
      <c r="H21" s="1"/>
      <c r="I21" s="1"/>
    </row>
    <row r="22" spans="1:10" x14ac:dyDescent="0.35">
      <c r="A22" s="16" t="s">
        <v>29</v>
      </c>
      <c r="B22" s="103">
        <v>112.27724995589108</v>
      </c>
      <c r="C22" s="103">
        <v>113.28522686111977</v>
      </c>
      <c r="D22" s="103">
        <v>138.96569203474573</v>
      </c>
      <c r="E22" s="103">
        <v>185.1302538598606</v>
      </c>
      <c r="F22" s="103">
        <v>224.87301895122525</v>
      </c>
      <c r="G22" s="104">
        <v>312.25319466853074</v>
      </c>
      <c r="H22" s="1"/>
      <c r="I22" s="1"/>
    </row>
    <row r="23" spans="1:10" x14ac:dyDescent="0.35">
      <c r="A23" s="16" t="s">
        <v>19</v>
      </c>
      <c r="B23" s="103">
        <v>124.0106503264398</v>
      </c>
      <c r="C23" s="103">
        <v>128.41732777809486</v>
      </c>
      <c r="D23" s="103">
        <v>168.00330406497994</v>
      </c>
      <c r="E23" s="103">
        <v>193.89807274334208</v>
      </c>
      <c r="F23" s="103">
        <v>190.22424341625046</v>
      </c>
      <c r="G23" s="104">
        <v>293.49548777863049</v>
      </c>
      <c r="H23" s="1"/>
      <c r="I23" s="1"/>
    </row>
    <row r="24" spans="1:10" x14ac:dyDescent="0.35">
      <c r="A24" s="16" t="s">
        <v>20</v>
      </c>
      <c r="B24" s="103">
        <v>185.66615844294424</v>
      </c>
      <c r="C24" s="103">
        <v>200.75275454629877</v>
      </c>
      <c r="D24" s="103">
        <v>215.77278787235178</v>
      </c>
      <c r="E24" s="103">
        <v>182.35336634260815</v>
      </c>
      <c r="F24" s="103">
        <v>210.45261079248195</v>
      </c>
      <c r="G24" s="104">
        <v>283.53333138688026</v>
      </c>
      <c r="H24" s="1"/>
      <c r="I24" s="1"/>
    </row>
    <row r="25" spans="1:10" x14ac:dyDescent="0.35">
      <c r="A25" s="16" t="s">
        <v>31</v>
      </c>
      <c r="B25" s="103">
        <v>93.712391737526389</v>
      </c>
      <c r="C25" s="103">
        <v>121.42829107465263</v>
      </c>
      <c r="D25" s="103">
        <v>171.2727158880306</v>
      </c>
      <c r="E25" s="103">
        <v>167.52188892638284</v>
      </c>
      <c r="F25" s="103">
        <v>199.54895978403442</v>
      </c>
      <c r="G25" s="104">
        <v>260.50886855077732</v>
      </c>
      <c r="H25" s="1"/>
      <c r="I25" s="1"/>
    </row>
    <row r="26" spans="1:10" x14ac:dyDescent="0.35">
      <c r="A26" s="16" t="s">
        <v>25</v>
      </c>
      <c r="B26" s="103">
        <v>0</v>
      </c>
      <c r="C26" s="103">
        <v>0</v>
      </c>
      <c r="D26" s="103">
        <v>60.63913649869626</v>
      </c>
      <c r="E26" s="103">
        <v>153.82840441487522</v>
      </c>
      <c r="F26" s="103">
        <v>186.62635537390591</v>
      </c>
      <c r="G26" s="104">
        <v>199.66963750884898</v>
      </c>
      <c r="H26" s="1"/>
      <c r="I26" s="1"/>
    </row>
    <row r="27" spans="1:10" x14ac:dyDescent="0.35">
      <c r="A27" s="16" t="s">
        <v>12</v>
      </c>
      <c r="B27" s="103">
        <v>31.935872767482895</v>
      </c>
      <c r="C27" s="103">
        <v>80.099475920571834</v>
      </c>
      <c r="D27" s="103">
        <v>85.680931351723785</v>
      </c>
      <c r="E27" s="103">
        <v>106.43703734223284</v>
      </c>
      <c r="F27" s="103">
        <v>133.05082208776699</v>
      </c>
      <c r="G27" s="104">
        <v>175.53668716761803</v>
      </c>
      <c r="H27" s="1"/>
      <c r="I27" s="1"/>
    </row>
    <row r="28" spans="1:10" x14ac:dyDescent="0.35">
      <c r="A28" s="16" t="s">
        <v>10</v>
      </c>
      <c r="B28" s="103">
        <v>186.40818065615682</v>
      </c>
      <c r="C28" s="103">
        <v>261.13410541983836</v>
      </c>
      <c r="D28" s="103">
        <v>244.36356153460315</v>
      </c>
      <c r="E28" s="103">
        <v>323.09374689332935</v>
      </c>
      <c r="F28" s="103">
        <v>219.05538450304851</v>
      </c>
      <c r="G28" s="104">
        <v>167.28402437567212</v>
      </c>
      <c r="H28" s="1"/>
      <c r="I28" s="1"/>
    </row>
    <row r="29" spans="1:10" x14ac:dyDescent="0.35">
      <c r="A29" s="16" t="s">
        <v>33</v>
      </c>
      <c r="B29" s="103">
        <v>52.824651504035216</v>
      </c>
      <c r="C29" s="103">
        <v>66.057406758534327</v>
      </c>
      <c r="D29" s="103">
        <v>90.457062576499823</v>
      </c>
      <c r="E29" s="103">
        <v>73.996322108730752</v>
      </c>
      <c r="F29" s="103">
        <v>86.203877558167406</v>
      </c>
      <c r="G29" s="104">
        <v>143.19998939259338</v>
      </c>
      <c r="H29" s="1"/>
      <c r="I29" s="1"/>
    </row>
    <row r="30" spans="1:10" x14ac:dyDescent="0.35">
      <c r="A30" s="16" t="s">
        <v>21</v>
      </c>
      <c r="B30" s="103">
        <v>86.888073536559673</v>
      </c>
      <c r="C30" s="103">
        <v>95.787514972005056</v>
      </c>
      <c r="D30" s="103">
        <v>100.60699553975653</v>
      </c>
      <c r="E30" s="103">
        <v>75.914910230618659</v>
      </c>
      <c r="F30" s="103">
        <v>77.13376961806685</v>
      </c>
      <c r="G30" s="104">
        <v>124.52174016167072</v>
      </c>
      <c r="H30" s="1"/>
      <c r="I30" s="1"/>
      <c r="J30" s="102"/>
    </row>
    <row r="31" spans="1:10" x14ac:dyDescent="0.35">
      <c r="A31" s="16" t="s">
        <v>23</v>
      </c>
      <c r="B31" s="103">
        <v>87.915678087953111</v>
      </c>
      <c r="C31" s="103">
        <v>84.043830538502448</v>
      </c>
      <c r="D31" s="103">
        <v>93.45076057306882</v>
      </c>
      <c r="E31" s="103">
        <v>91.718970902292156</v>
      </c>
      <c r="F31" s="103">
        <v>99.767423897838157</v>
      </c>
      <c r="G31" s="104">
        <v>122.19671439599492</v>
      </c>
      <c r="H31" s="1"/>
      <c r="I31" s="1"/>
    </row>
    <row r="32" spans="1:10" x14ac:dyDescent="0.35">
      <c r="A32" s="16" t="s">
        <v>22</v>
      </c>
      <c r="B32" s="103">
        <v>58.83603346441749</v>
      </c>
      <c r="C32" s="103">
        <v>69.181378616596803</v>
      </c>
      <c r="D32" s="103">
        <v>74.083265886693354</v>
      </c>
      <c r="E32" s="103">
        <v>90.684884252303135</v>
      </c>
      <c r="F32" s="103">
        <v>101.07206089417407</v>
      </c>
      <c r="G32" s="104">
        <v>119.75617642479911</v>
      </c>
      <c r="H32" s="1"/>
      <c r="I32" s="1"/>
    </row>
    <row r="33" spans="1:9" x14ac:dyDescent="0.35">
      <c r="A33" s="16" t="s">
        <v>18</v>
      </c>
      <c r="B33" s="103">
        <v>57.342451614190018</v>
      </c>
      <c r="C33" s="103">
        <v>166.72929383922815</v>
      </c>
      <c r="D33" s="103">
        <v>172.3535118259131</v>
      </c>
      <c r="E33" s="103">
        <v>154.70596198100984</v>
      </c>
      <c r="F33" s="103">
        <v>76.506155159264296</v>
      </c>
      <c r="G33" s="104">
        <v>106.68639179510524</v>
      </c>
      <c r="H33" s="1"/>
      <c r="I33" s="1"/>
    </row>
    <row r="34" spans="1:9" x14ac:dyDescent="0.35">
      <c r="A34" s="16" t="s">
        <v>28</v>
      </c>
      <c r="B34" s="103">
        <v>68.556947182782281</v>
      </c>
      <c r="C34" s="103">
        <v>57.917688743526845</v>
      </c>
      <c r="D34" s="103">
        <v>65.767768618208393</v>
      </c>
      <c r="E34" s="103">
        <v>80.907239849512521</v>
      </c>
      <c r="F34" s="103">
        <v>85.592212518414911</v>
      </c>
      <c r="G34" s="104">
        <v>102.24938822421325</v>
      </c>
      <c r="H34" s="1"/>
      <c r="I34" s="1"/>
    </row>
    <row r="35" spans="1:9" x14ac:dyDescent="0.35">
      <c r="A35" s="16" t="s">
        <v>38</v>
      </c>
      <c r="B35" s="103">
        <v>54.015245803127932</v>
      </c>
      <c r="C35" s="103">
        <v>79.570056461585892</v>
      </c>
      <c r="D35" s="103">
        <v>77.504025903567765</v>
      </c>
      <c r="E35" s="103">
        <v>69.428957345373291</v>
      </c>
      <c r="F35" s="103">
        <v>76.533804671251104</v>
      </c>
      <c r="G35" s="104">
        <v>96.845685065987595</v>
      </c>
      <c r="H35" s="1"/>
      <c r="I35" s="1"/>
    </row>
    <row r="36" spans="1:9" x14ac:dyDescent="0.35">
      <c r="A36" s="16" t="s">
        <v>26</v>
      </c>
      <c r="B36" s="103">
        <v>12.421280137130932</v>
      </c>
      <c r="C36" s="103">
        <v>12.08211001969384</v>
      </c>
      <c r="D36" s="103">
        <v>11.804145615940319</v>
      </c>
      <c r="E36" s="103">
        <v>22.459292532285232</v>
      </c>
      <c r="F36" s="103">
        <v>32.709312341223544</v>
      </c>
      <c r="G36" s="104">
        <v>95.112285336856004</v>
      </c>
      <c r="H36" s="1"/>
      <c r="I36" s="1"/>
    </row>
    <row r="37" spans="1:9" x14ac:dyDescent="0.35">
      <c r="A37" s="16" t="s">
        <v>42</v>
      </c>
      <c r="B37" s="103">
        <v>0</v>
      </c>
      <c r="C37" s="103">
        <v>0</v>
      </c>
      <c r="D37" s="103">
        <v>0</v>
      </c>
      <c r="E37" s="103">
        <v>17.361713948400986</v>
      </c>
      <c r="F37" s="103">
        <v>16.910459118965083</v>
      </c>
      <c r="G37" s="104">
        <v>24.805278563278264</v>
      </c>
      <c r="H37" s="1"/>
      <c r="I37" s="1"/>
    </row>
    <row r="38" spans="1:9" ht="15" thickBot="1" x14ac:dyDescent="0.4">
      <c r="A38" s="17" t="s">
        <v>41</v>
      </c>
      <c r="B38" s="113">
        <v>25.11868579035945</v>
      </c>
      <c r="C38" s="113">
        <v>24.511606245557271</v>
      </c>
      <c r="D38" s="113">
        <v>0</v>
      </c>
      <c r="E38" s="113">
        <v>0</v>
      </c>
      <c r="F38" s="113">
        <v>0</v>
      </c>
      <c r="G38" s="114">
        <v>21.93992847583317</v>
      </c>
      <c r="H38" s="1"/>
      <c r="I38" s="1"/>
    </row>
    <row r="39" spans="1:9" x14ac:dyDescent="0.35">
      <c r="A39" s="13"/>
      <c r="B39" s="65"/>
      <c r="C39" s="65"/>
      <c r="D39" s="65"/>
      <c r="E39" s="65"/>
      <c r="F39" s="65"/>
      <c r="G39" s="23"/>
      <c r="H39" s="1"/>
      <c r="I39" s="1"/>
    </row>
    <row r="40" spans="1:9" x14ac:dyDescent="0.35">
      <c r="A40" s="1" t="s">
        <v>248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D358-882B-4020-B53F-E8C7EF07256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54</v>
      </c>
      <c r="B1" s="157"/>
      <c r="C1" s="157"/>
      <c r="D1" s="157"/>
      <c r="E1" s="157"/>
      <c r="F1" s="157"/>
      <c r="G1" s="157"/>
      <c r="H1" s="1"/>
      <c r="I1" s="1"/>
    </row>
    <row r="2" spans="1:9" ht="47.25" customHeight="1" thickBot="1" x14ac:dyDescent="0.4">
      <c r="A2" s="163" t="s">
        <v>55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0" t="s">
        <v>1</v>
      </c>
      <c r="B3" s="98">
        <v>0.88379731412073215</v>
      </c>
      <c r="C3" s="26"/>
      <c r="D3" s="26"/>
      <c r="E3" s="160" t="s">
        <v>2</v>
      </c>
      <c r="F3" s="161"/>
      <c r="G3" s="98">
        <f>MIN($B$4:$G$36)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0.31486150941818847</v>
      </c>
      <c r="C6" s="19">
        <v>0.31486150941818847</v>
      </c>
      <c r="D6" s="19">
        <v>0.31486150941818847</v>
      </c>
      <c r="E6" s="19">
        <v>0.58633571816419816</v>
      </c>
      <c r="F6" s="19">
        <v>0.88379731412073215</v>
      </c>
      <c r="G6" s="50">
        <v>0.88379731412073215</v>
      </c>
      <c r="H6" s="1"/>
      <c r="I6" s="1"/>
    </row>
    <row r="7" spans="1:9" x14ac:dyDescent="0.35">
      <c r="A7" s="16" t="s">
        <v>36</v>
      </c>
      <c r="B7" s="19">
        <v>0.26731333182946088</v>
      </c>
      <c r="C7" s="19">
        <v>0.26731333182946088</v>
      </c>
      <c r="D7" s="19">
        <v>0.26731333182946088</v>
      </c>
      <c r="E7" s="19">
        <v>0.57984044573888815</v>
      </c>
      <c r="F7" s="19">
        <v>0.75272363818090959</v>
      </c>
      <c r="G7" s="50">
        <v>0.75272363818090959</v>
      </c>
      <c r="H7" s="1"/>
      <c r="I7" s="1"/>
    </row>
    <row r="8" spans="1:9" x14ac:dyDescent="0.35">
      <c r="A8" s="16" t="s">
        <v>40</v>
      </c>
      <c r="B8" s="19">
        <v>0.29373990096429503</v>
      </c>
      <c r="C8" s="19">
        <v>0.29373990096429503</v>
      </c>
      <c r="D8" s="19">
        <v>0.29373990096429503</v>
      </c>
      <c r="E8" s="19">
        <v>0.40306361770741717</v>
      </c>
      <c r="F8" s="19">
        <v>0.74423681096739969</v>
      </c>
      <c r="G8" s="50">
        <v>0.74423681096739969</v>
      </c>
      <c r="H8" s="1"/>
      <c r="I8" s="1"/>
    </row>
    <row r="9" spans="1:9" x14ac:dyDescent="0.35">
      <c r="A9" s="16" t="s">
        <v>34</v>
      </c>
      <c r="B9" s="19">
        <v>0.22895838463432652</v>
      </c>
      <c r="C9" s="19">
        <v>0.22895838463432652</v>
      </c>
      <c r="D9" s="19">
        <v>0.22895838463432652</v>
      </c>
      <c r="E9" s="19">
        <v>0.23376083019237359</v>
      </c>
      <c r="F9" s="19">
        <v>0.68232416512753957</v>
      </c>
      <c r="G9" s="50">
        <v>0.68232416512753957</v>
      </c>
      <c r="H9" s="1"/>
      <c r="I9" s="1"/>
    </row>
    <row r="10" spans="1:9" x14ac:dyDescent="0.35">
      <c r="A10" s="16" t="s">
        <v>35</v>
      </c>
      <c r="B10" s="19">
        <v>0.20620959584854215</v>
      </c>
      <c r="C10" s="19">
        <v>0.20620959584854215</v>
      </c>
      <c r="D10" s="19">
        <v>0.20620959584854215</v>
      </c>
      <c r="E10" s="19">
        <v>0.38031311986398414</v>
      </c>
      <c r="F10" s="19">
        <v>0.67549954684735225</v>
      </c>
      <c r="G10" s="50">
        <v>0.67549954684735225</v>
      </c>
      <c r="H10" s="1"/>
      <c r="I10" s="1"/>
    </row>
    <row r="11" spans="1:9" x14ac:dyDescent="0.35">
      <c r="A11" s="16" t="s">
        <v>13</v>
      </c>
      <c r="B11" s="19">
        <v>0.18191705336426914</v>
      </c>
      <c r="C11" s="19">
        <v>0.18191705336426914</v>
      </c>
      <c r="D11" s="19">
        <v>0.18191705336426914</v>
      </c>
      <c r="E11" s="19">
        <v>0.39808801806070404</v>
      </c>
      <c r="F11" s="19">
        <v>0.60021221767470068</v>
      </c>
      <c r="G11" s="50">
        <v>0.60021221767470068</v>
      </c>
      <c r="H11" s="1"/>
      <c r="I11" s="1"/>
    </row>
    <row r="12" spans="1:9" x14ac:dyDescent="0.35">
      <c r="A12" s="16" t="s">
        <v>37</v>
      </c>
      <c r="B12" s="19">
        <v>8.4975319218373924E-2</v>
      </c>
      <c r="C12" s="19">
        <v>8.4975319218373924E-2</v>
      </c>
      <c r="D12" s="19">
        <v>8.4975319218373924E-2</v>
      </c>
      <c r="E12" s="19">
        <v>0.19870322211985866</v>
      </c>
      <c r="F12" s="19">
        <v>0.52617175838391883</v>
      </c>
      <c r="G12" s="50">
        <v>0.52617175838391883</v>
      </c>
      <c r="H12" s="1"/>
      <c r="I12" s="1"/>
    </row>
    <row r="13" spans="1:9" x14ac:dyDescent="0.35">
      <c r="A13" s="16" t="s">
        <v>15</v>
      </c>
      <c r="B13" s="19">
        <v>0.18785310734463276</v>
      </c>
      <c r="C13" s="19">
        <v>0.18785310734463276</v>
      </c>
      <c r="D13" s="19">
        <v>0.18785310734463276</v>
      </c>
      <c r="E13" s="19">
        <v>0.34882293361161415</v>
      </c>
      <c r="F13" s="19">
        <v>0.52029851777631897</v>
      </c>
      <c r="G13" s="50">
        <v>0.52029851777631897</v>
      </c>
      <c r="H13" s="1"/>
      <c r="I13" s="1"/>
    </row>
    <row r="14" spans="1:9" x14ac:dyDescent="0.35">
      <c r="A14" s="16" t="s">
        <v>30</v>
      </c>
      <c r="B14" s="19">
        <v>8.732340950033185E-2</v>
      </c>
      <c r="C14" s="19">
        <v>8.732340950033185E-2</v>
      </c>
      <c r="D14" s="19">
        <v>8.732340950033185E-2</v>
      </c>
      <c r="E14" s="19">
        <v>0.1488109873897924</v>
      </c>
      <c r="F14" s="19">
        <v>0.49949115262138472</v>
      </c>
      <c r="G14" s="50">
        <v>0.49949115262138472</v>
      </c>
      <c r="H14" s="1"/>
      <c r="I14" s="1"/>
    </row>
    <row r="15" spans="1:9" x14ac:dyDescent="0.35">
      <c r="A15" s="16" t="s">
        <v>22</v>
      </c>
      <c r="B15" s="19">
        <v>0.22572766130673722</v>
      </c>
      <c r="C15" s="19">
        <v>0.22572766130673722</v>
      </c>
      <c r="D15" s="19">
        <v>0.22572766130673722</v>
      </c>
      <c r="E15" s="19">
        <v>0.44806144842721285</v>
      </c>
      <c r="F15" s="19">
        <v>0.49576719576719575</v>
      </c>
      <c r="G15" s="50">
        <v>0.49576719576719575</v>
      </c>
      <c r="H15" s="1"/>
      <c r="I15" s="1"/>
    </row>
    <row r="16" spans="1:9" x14ac:dyDescent="0.35">
      <c r="A16" s="16" t="s">
        <v>39</v>
      </c>
      <c r="B16" s="19">
        <v>0.1583805622580102</v>
      </c>
      <c r="C16" s="19">
        <v>0.1583805622580102</v>
      </c>
      <c r="D16" s="19">
        <v>0.1583805622580102</v>
      </c>
      <c r="E16" s="19">
        <v>0.20353333876088903</v>
      </c>
      <c r="F16" s="19">
        <v>0.45306381896770914</v>
      </c>
      <c r="G16" s="50">
        <v>0.45306381896770914</v>
      </c>
      <c r="H16" s="1"/>
      <c r="I16" s="1"/>
    </row>
    <row r="17" spans="1:10" x14ac:dyDescent="0.35">
      <c r="A17" s="16" t="s">
        <v>32</v>
      </c>
      <c r="B17" s="19">
        <v>7.4770124213582839E-2</v>
      </c>
      <c r="C17" s="19">
        <v>7.4770124213582839E-2</v>
      </c>
      <c r="D17" s="19">
        <v>7.4770124213582839E-2</v>
      </c>
      <c r="E17" s="19">
        <v>0.14033857238499059</v>
      </c>
      <c r="F17" s="19">
        <v>0.44771735251324568</v>
      </c>
      <c r="G17" s="50">
        <v>0.44771735251324568</v>
      </c>
      <c r="H17" s="1"/>
      <c r="I17" s="1"/>
    </row>
    <row r="18" spans="1:10" x14ac:dyDescent="0.35">
      <c r="A18" s="16" t="s">
        <v>11</v>
      </c>
      <c r="B18" s="19">
        <v>2.1478216942184752E-2</v>
      </c>
      <c r="C18" s="19">
        <v>2.1478216942184752E-2</v>
      </c>
      <c r="D18" s="19">
        <v>2.1478216942184752E-2</v>
      </c>
      <c r="E18" s="19">
        <v>0.13534321664382709</v>
      </c>
      <c r="F18" s="19">
        <v>0.40533379500342487</v>
      </c>
      <c r="G18" s="50">
        <v>0.40533379500342487</v>
      </c>
      <c r="H18" s="1"/>
      <c r="I18" s="1"/>
    </row>
    <row r="19" spans="1:10" x14ac:dyDescent="0.35">
      <c r="A19" s="16" t="s">
        <v>19</v>
      </c>
      <c r="B19" s="19">
        <v>0.17021647031512971</v>
      </c>
      <c r="C19" s="19">
        <v>0.17021647031512971</v>
      </c>
      <c r="D19" s="19">
        <v>0.17021647031512971</v>
      </c>
      <c r="E19" s="19">
        <v>0.17064132448747835</v>
      </c>
      <c r="F19" s="19">
        <v>0.37525890637945319</v>
      </c>
      <c r="G19" s="50">
        <v>0.37525890637945319</v>
      </c>
      <c r="H19" s="1"/>
      <c r="I19" s="1"/>
    </row>
    <row r="20" spans="1:10" x14ac:dyDescent="0.35">
      <c r="A20" s="16" t="s">
        <v>24</v>
      </c>
      <c r="B20" s="19">
        <v>2.0422387955670175E-2</v>
      </c>
      <c r="C20" s="19">
        <v>2.0422387955670175E-2</v>
      </c>
      <c r="D20" s="19">
        <v>2.0422387955670175E-2</v>
      </c>
      <c r="E20" s="19">
        <v>8.8695752749023068E-2</v>
      </c>
      <c r="F20" s="19">
        <v>0.36973749733228994</v>
      </c>
      <c r="G20" s="50">
        <v>0.36973749733228994</v>
      </c>
      <c r="H20" s="1"/>
      <c r="I20" s="1"/>
    </row>
    <row r="21" spans="1:10" x14ac:dyDescent="0.35">
      <c r="A21" s="16" t="s">
        <v>12</v>
      </c>
      <c r="B21" s="19">
        <v>6.0117411012855761E-2</v>
      </c>
      <c r="C21" s="19">
        <v>6.0117411012855761E-2</v>
      </c>
      <c r="D21" s="19">
        <v>6.0117411012855761E-2</v>
      </c>
      <c r="E21" s="19">
        <v>0.16380939052550555</v>
      </c>
      <c r="F21" s="19">
        <v>0.36269491727175335</v>
      </c>
      <c r="G21" s="50">
        <v>0.36269491727175335</v>
      </c>
      <c r="H21" s="1"/>
      <c r="I21" s="1"/>
    </row>
    <row r="22" spans="1:10" x14ac:dyDescent="0.35">
      <c r="A22" s="16" t="s">
        <v>38</v>
      </c>
      <c r="B22" s="19">
        <v>0.13624798795368398</v>
      </c>
      <c r="C22" s="19">
        <v>0.13624798795368398</v>
      </c>
      <c r="D22" s="19">
        <v>0.13624798795368398</v>
      </c>
      <c r="E22" s="19">
        <v>0.18963869241062895</v>
      </c>
      <c r="F22" s="19">
        <v>0.32784844384303113</v>
      </c>
      <c r="G22" s="50">
        <v>0.32784844384303113</v>
      </c>
      <c r="H22" s="1"/>
      <c r="I22" s="1"/>
    </row>
    <row r="23" spans="1:10" x14ac:dyDescent="0.35">
      <c r="A23" s="16" t="s">
        <v>20</v>
      </c>
      <c r="B23" s="19">
        <v>0.11841672152732061</v>
      </c>
      <c r="C23" s="19">
        <v>0.11841672152732061</v>
      </c>
      <c r="D23" s="19">
        <v>0.11841672152732061</v>
      </c>
      <c r="E23" s="19">
        <v>0.18238369206506819</v>
      </c>
      <c r="F23" s="19">
        <v>0.32355403030049384</v>
      </c>
      <c r="G23" s="50">
        <v>0.32355403030049384</v>
      </c>
      <c r="H23" s="1"/>
      <c r="I23" s="1"/>
    </row>
    <row r="24" spans="1:10" x14ac:dyDescent="0.35">
      <c r="A24" s="16" t="s">
        <v>17</v>
      </c>
      <c r="B24" s="19">
        <v>6.5826070832560729E-2</v>
      </c>
      <c r="C24" s="19">
        <v>6.5826070832560729E-2</v>
      </c>
      <c r="D24" s="19">
        <v>6.5826070832560729E-2</v>
      </c>
      <c r="E24" s="19">
        <v>0.11870331162865018</v>
      </c>
      <c r="F24" s="19">
        <v>0.30204243362991245</v>
      </c>
      <c r="G24" s="50">
        <v>0.30204243362991245</v>
      </c>
      <c r="H24" s="1"/>
      <c r="I24" s="1"/>
    </row>
    <row r="25" spans="1:10" x14ac:dyDescent="0.35">
      <c r="A25" s="16" t="s">
        <v>21</v>
      </c>
      <c r="B25" s="19">
        <v>7.2043937109627393E-2</v>
      </c>
      <c r="C25" s="19">
        <v>7.2043937109627393E-2</v>
      </c>
      <c r="D25" s="19">
        <v>7.2043937109627393E-2</v>
      </c>
      <c r="E25" s="19">
        <v>0.17872300732241966</v>
      </c>
      <c r="F25" s="19">
        <v>0.29837831954723554</v>
      </c>
      <c r="G25" s="50">
        <v>0.29837831954723554</v>
      </c>
      <c r="H25" s="1"/>
      <c r="I25" s="1"/>
    </row>
    <row r="26" spans="1:10" x14ac:dyDescent="0.35">
      <c r="A26" s="16" t="s">
        <v>16</v>
      </c>
      <c r="B26" s="19">
        <v>8.3293690265104012E-2</v>
      </c>
      <c r="C26" s="19">
        <v>8.3293690265104012E-2</v>
      </c>
      <c r="D26" s="19">
        <v>8.3293690265104012E-2</v>
      </c>
      <c r="E26" s="19">
        <v>0.11177458481059899</v>
      </c>
      <c r="F26" s="19">
        <v>0.28592687561528424</v>
      </c>
      <c r="G26" s="50">
        <v>0.28592687561528424</v>
      </c>
      <c r="H26" s="1"/>
      <c r="I26" s="1"/>
    </row>
    <row r="27" spans="1:10" x14ac:dyDescent="0.35">
      <c r="A27" s="16" t="s">
        <v>27</v>
      </c>
      <c r="B27" s="19">
        <v>8.8508876410867229E-2</v>
      </c>
      <c r="C27" s="19">
        <v>8.8508876410867229E-2</v>
      </c>
      <c r="D27" s="19">
        <v>8.8508876410867229E-2</v>
      </c>
      <c r="E27" s="19">
        <v>0.13083325540072946</v>
      </c>
      <c r="F27" s="19">
        <v>0.28326135046876644</v>
      </c>
      <c r="G27" s="50">
        <v>0.28326135046876644</v>
      </c>
      <c r="H27" s="1"/>
      <c r="I27" s="1"/>
    </row>
    <row r="28" spans="1:10" x14ac:dyDescent="0.35">
      <c r="A28" s="16" t="s">
        <v>18</v>
      </c>
      <c r="B28" s="19">
        <v>0.12252460914881297</v>
      </c>
      <c r="C28" s="19">
        <v>0.12252460914881297</v>
      </c>
      <c r="D28" s="19">
        <v>0.12252460914881297</v>
      </c>
      <c r="E28" s="19">
        <v>0.13159623385154368</v>
      </c>
      <c r="F28" s="19">
        <v>0.27651040360992729</v>
      </c>
      <c r="G28" s="50">
        <v>0.27651040360992729</v>
      </c>
      <c r="H28" s="1"/>
      <c r="I28" s="1"/>
    </row>
    <row r="29" spans="1:10" x14ac:dyDescent="0.35">
      <c r="A29" s="16" t="s">
        <v>42</v>
      </c>
      <c r="B29" s="19">
        <v>4.2305658381808567E-3</v>
      </c>
      <c r="C29" s="19">
        <v>4.2305658381808567E-3</v>
      </c>
      <c r="D29" s="19">
        <v>4.2305658381808567E-3</v>
      </c>
      <c r="E29" s="19">
        <v>2.5889967637540453E-3</v>
      </c>
      <c r="F29" s="19">
        <v>0.25469387755102041</v>
      </c>
      <c r="G29" s="50">
        <v>0.25469387755102041</v>
      </c>
      <c r="H29" s="1"/>
      <c r="I29" s="1"/>
    </row>
    <row r="30" spans="1:10" x14ac:dyDescent="0.35">
      <c r="A30" s="16" t="s">
        <v>33</v>
      </c>
      <c r="B30" s="19">
        <v>0.12615066691715199</v>
      </c>
      <c r="C30" s="19">
        <v>0.12615066691715199</v>
      </c>
      <c r="D30" s="19">
        <v>0.12615066691715199</v>
      </c>
      <c r="E30" s="19">
        <v>0.15354017501988862</v>
      </c>
      <c r="F30" s="19">
        <v>0.24764587525150905</v>
      </c>
      <c r="G30" s="50">
        <v>0.24764587525150905</v>
      </c>
      <c r="H30" s="1"/>
      <c r="I30" s="1"/>
      <c r="J30" s="97"/>
    </row>
    <row r="31" spans="1:10" x14ac:dyDescent="0.35">
      <c r="A31" s="16" t="s">
        <v>23</v>
      </c>
      <c r="B31" s="19">
        <v>8.3404366926758899E-2</v>
      </c>
      <c r="C31" s="19">
        <v>8.3404366926758899E-2</v>
      </c>
      <c r="D31" s="19">
        <v>8.3404366926758899E-2</v>
      </c>
      <c r="E31" s="19">
        <v>8.6995048214751111E-2</v>
      </c>
      <c r="F31" s="19">
        <v>0.23285266457680251</v>
      </c>
      <c r="G31" s="50">
        <v>0.23285266457680251</v>
      </c>
      <c r="H31" s="1"/>
      <c r="I31" s="1"/>
    </row>
    <row r="32" spans="1:10" x14ac:dyDescent="0.35">
      <c r="A32" s="16" t="s">
        <v>29</v>
      </c>
      <c r="B32" s="19">
        <v>5.8553386911595867E-2</v>
      </c>
      <c r="C32" s="19">
        <v>5.8553386911595867E-2</v>
      </c>
      <c r="D32" s="19">
        <v>5.8553386911595867E-2</v>
      </c>
      <c r="E32" s="19">
        <v>9.9750434848370262E-2</v>
      </c>
      <c r="F32" s="19">
        <v>0.23119952232802238</v>
      </c>
      <c r="G32" s="50">
        <v>0.23119952232802238</v>
      </c>
      <c r="H32" s="1"/>
      <c r="I32" s="1"/>
    </row>
    <row r="33" spans="1:9" x14ac:dyDescent="0.35">
      <c r="A33" s="16" t="s">
        <v>28</v>
      </c>
      <c r="B33" s="19">
        <v>4.0539112050739956E-2</v>
      </c>
      <c r="C33" s="19">
        <v>4.0539112050739956E-2</v>
      </c>
      <c r="D33" s="19">
        <v>4.0539112050739956E-2</v>
      </c>
      <c r="E33" s="19">
        <v>4.7213417855256207E-2</v>
      </c>
      <c r="F33" s="19">
        <v>0.20321419162202511</v>
      </c>
      <c r="G33" s="50">
        <v>0.20321419162202511</v>
      </c>
      <c r="H33" s="1"/>
      <c r="I33" s="1"/>
    </row>
    <row r="34" spans="1:9" x14ac:dyDescent="0.35">
      <c r="A34" s="16" t="s">
        <v>31</v>
      </c>
      <c r="B34" s="19">
        <v>3.2227975941590811E-2</v>
      </c>
      <c r="C34" s="19">
        <v>3.2227975941590811E-2</v>
      </c>
      <c r="D34" s="19">
        <v>3.2227975941590811E-2</v>
      </c>
      <c r="E34" s="19">
        <v>8.3805984744768233E-2</v>
      </c>
      <c r="F34" s="19">
        <v>0.15080992413368874</v>
      </c>
      <c r="G34" s="50">
        <v>0.15080992413368874</v>
      </c>
      <c r="H34" s="1"/>
      <c r="I34" s="1"/>
    </row>
    <row r="35" spans="1:9" x14ac:dyDescent="0.35">
      <c r="A35" s="16" t="s">
        <v>26</v>
      </c>
      <c r="B35" s="19">
        <v>3.8729666924864449E-4</v>
      </c>
      <c r="C35" s="19">
        <v>3.8729666924864449E-4</v>
      </c>
      <c r="D35" s="19">
        <v>3.8729666924864449E-4</v>
      </c>
      <c r="E35" s="19">
        <v>3.6699171647268532E-3</v>
      </c>
      <c r="F35" s="19">
        <v>6.3778315372773255E-3</v>
      </c>
      <c r="G35" s="50">
        <v>6.3778315372773255E-3</v>
      </c>
      <c r="H35" s="1"/>
      <c r="I35" s="1"/>
    </row>
    <row r="36" spans="1:9" x14ac:dyDescent="0.35">
      <c r="A36" s="16" t="s">
        <v>10</v>
      </c>
      <c r="B36" s="19">
        <v>0</v>
      </c>
      <c r="C36" s="19">
        <v>0</v>
      </c>
      <c r="D36" s="19">
        <v>0</v>
      </c>
      <c r="E36" s="19">
        <v>1.4044943820224719E-3</v>
      </c>
      <c r="F36" s="19">
        <v>3.6551934206518429E-3</v>
      </c>
      <c r="G36" s="50">
        <v>3.6551934206518429E-3</v>
      </c>
      <c r="H36" s="1"/>
      <c r="I36" s="1"/>
    </row>
    <row r="37" spans="1:9" x14ac:dyDescent="0.35">
      <c r="A37" s="16" t="s">
        <v>41</v>
      </c>
      <c r="B37" s="19">
        <v>1.2357120790855731E-3</v>
      </c>
      <c r="C37" s="19">
        <v>1.2357120790855731E-3</v>
      </c>
      <c r="D37" s="19">
        <v>1.2357120790855731E-3</v>
      </c>
      <c r="E37" s="19">
        <v>2.7824151363383418E-4</v>
      </c>
      <c r="F37" s="19">
        <v>8.9485458612975394E-4</v>
      </c>
      <c r="G37" s="50">
        <v>8.9485458612975394E-4</v>
      </c>
      <c r="H37" s="1"/>
      <c r="I37" s="1"/>
    </row>
    <row r="38" spans="1:9" ht="15" thickBot="1" x14ac:dyDescent="0.4">
      <c r="A38" s="17" t="s">
        <v>25</v>
      </c>
      <c r="B38" s="49">
        <v>1.1648223645894002E-3</v>
      </c>
      <c r="C38" s="49">
        <v>1.1648223645894002E-3</v>
      </c>
      <c r="D38" s="49">
        <v>1.1648223645894002E-3</v>
      </c>
      <c r="E38" s="49">
        <v>3.3823778116015557E-4</v>
      </c>
      <c r="F38" s="49">
        <v>0</v>
      </c>
      <c r="G38" s="51">
        <v>0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299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4D5F-D067-4CFB-BD9D-833446578C9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56</v>
      </c>
      <c r="B1" s="157"/>
      <c r="C1" s="157"/>
      <c r="D1" s="157"/>
      <c r="E1" s="157"/>
      <c r="F1" s="157"/>
      <c r="G1" s="157"/>
      <c r="H1" s="1"/>
      <c r="I1" s="1"/>
    </row>
    <row r="2" spans="1:9" s="4" customFormat="1" ht="20.25" customHeight="1" thickBot="1" x14ac:dyDescent="0.4">
      <c r="A2" s="158" t="s">
        <v>57</v>
      </c>
      <c r="B2" s="158"/>
      <c r="C2" s="158"/>
      <c r="D2" s="158"/>
      <c r="E2" s="158"/>
      <c r="F2" s="158"/>
      <c r="G2" s="158"/>
      <c r="H2" s="3"/>
      <c r="I2" s="3"/>
    </row>
    <row r="3" spans="1:9" ht="15" thickBot="1" x14ac:dyDescent="0.4">
      <c r="A3" s="40" t="s">
        <v>1</v>
      </c>
      <c r="B3" s="28">
        <f>MAX($B$6:$G$38)</f>
        <v>65.843357047648112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25</v>
      </c>
      <c r="B6" s="84">
        <v>6.2351914203766059</v>
      </c>
      <c r="C6" s="84">
        <v>6.063913649869626</v>
      </c>
      <c r="D6" s="84">
        <v>7.6914202207437601</v>
      </c>
      <c r="E6" s="84">
        <v>11.197581322434354</v>
      </c>
      <c r="F6" s="84">
        <v>1.815178522807718</v>
      </c>
      <c r="G6" s="85">
        <v>0</v>
      </c>
      <c r="H6" s="1"/>
      <c r="I6" s="1"/>
    </row>
    <row r="7" spans="1:9" x14ac:dyDescent="0.35">
      <c r="A7" s="16" t="s">
        <v>41</v>
      </c>
      <c r="B7" s="84">
        <v>7.3534818736671816</v>
      </c>
      <c r="C7" s="84">
        <v>9.3630767070059235</v>
      </c>
      <c r="D7" s="84">
        <v>9.2618319903676962</v>
      </c>
      <c r="E7" s="84">
        <v>2.2533687863355718</v>
      </c>
      <c r="F7" s="84">
        <v>13.1639570854999</v>
      </c>
      <c r="G7" s="85">
        <v>2.1378027663167796</v>
      </c>
      <c r="H7" s="1"/>
      <c r="I7" s="1"/>
    </row>
    <row r="8" spans="1:9" x14ac:dyDescent="0.35">
      <c r="A8" s="16" t="s">
        <v>16</v>
      </c>
      <c r="B8" s="84">
        <v>7.557237862418841</v>
      </c>
      <c r="C8" s="84">
        <v>7.4741451446490812</v>
      </c>
      <c r="D8" s="84">
        <v>6.2833604684364541</v>
      </c>
      <c r="E8" s="84">
        <v>6.7629256416325703</v>
      </c>
      <c r="F8" s="84">
        <v>8.482259238075228</v>
      </c>
      <c r="G8" s="85">
        <v>6.9294733600246374</v>
      </c>
      <c r="H8" s="1"/>
      <c r="I8" s="1"/>
    </row>
    <row r="9" spans="1:9" x14ac:dyDescent="0.35">
      <c r="A9" s="16" t="s">
        <v>42</v>
      </c>
      <c r="B9" s="84">
        <v>20.406648857227665</v>
      </c>
      <c r="C9" s="84">
        <v>18.083346142370186</v>
      </c>
      <c r="D9" s="84">
        <v>14.757456856140838</v>
      </c>
      <c r="E9" s="84">
        <v>9.3007525154307942</v>
      </c>
      <c r="F9" s="84">
        <v>15.710009756742901</v>
      </c>
      <c r="G9" s="85">
        <v>12.165055472652956</v>
      </c>
      <c r="H9" s="1"/>
      <c r="I9" s="1"/>
    </row>
    <row r="10" spans="1:9" x14ac:dyDescent="0.35">
      <c r="A10" s="16" t="s">
        <v>17</v>
      </c>
      <c r="B10" s="84">
        <v>20.435660227096282</v>
      </c>
      <c r="C10" s="84">
        <v>16.165118253294509</v>
      </c>
      <c r="D10" s="84">
        <v>14.978926706055697</v>
      </c>
      <c r="E10" s="84">
        <v>17.304486042182116</v>
      </c>
      <c r="F10" s="84">
        <v>13.634372543274626</v>
      </c>
      <c r="G10" s="85">
        <v>12.208204682567452</v>
      </c>
      <c r="H10" s="1"/>
      <c r="I10" s="1"/>
    </row>
    <row r="11" spans="1:9" x14ac:dyDescent="0.35">
      <c r="A11" s="16" t="s">
        <v>24</v>
      </c>
      <c r="B11" s="84">
        <v>13.600268579611244</v>
      </c>
      <c r="C11" s="84">
        <v>12.412810539027108</v>
      </c>
      <c r="D11" s="84">
        <v>10.864199413333232</v>
      </c>
      <c r="E11" s="84">
        <v>13.637675113469477</v>
      </c>
      <c r="F11" s="84">
        <v>11.57547283257518</v>
      </c>
      <c r="G11" s="85">
        <v>12.538722739525161</v>
      </c>
      <c r="H11" s="1"/>
      <c r="I11" s="1"/>
    </row>
    <row r="12" spans="1:9" x14ac:dyDescent="0.35">
      <c r="A12" s="16" t="s">
        <v>14</v>
      </c>
      <c r="B12" s="84">
        <v>14.542872198372331</v>
      </c>
      <c r="C12" s="84">
        <v>14.039485196047714</v>
      </c>
      <c r="D12" s="84">
        <v>13.605510800926158</v>
      </c>
      <c r="E12" s="84">
        <v>14.712397553268209</v>
      </c>
      <c r="F12" s="84">
        <v>13.056760328176845</v>
      </c>
      <c r="G12" s="85">
        <v>13.544478816422485</v>
      </c>
      <c r="H12" s="1"/>
      <c r="I12" s="1"/>
    </row>
    <row r="13" spans="1:9" x14ac:dyDescent="0.35">
      <c r="A13" s="16" t="s">
        <v>19</v>
      </c>
      <c r="B13" s="84">
        <v>12.841732777809487</v>
      </c>
      <c r="C13" s="84">
        <v>14.466951183373272</v>
      </c>
      <c r="D13" s="84">
        <v>19.615270149617164</v>
      </c>
      <c r="E13" s="84">
        <v>19.907188264491325</v>
      </c>
      <c r="F13" s="84">
        <v>16.957517071654205</v>
      </c>
      <c r="G13" s="85">
        <v>13.895569451125006</v>
      </c>
      <c r="H13" s="1"/>
      <c r="I13" s="1"/>
    </row>
    <row r="14" spans="1:9" x14ac:dyDescent="0.35">
      <c r="A14" s="16" t="s">
        <v>23</v>
      </c>
      <c r="B14" s="84">
        <v>21.010957634625612</v>
      </c>
      <c r="C14" s="84">
        <v>22.616189984843285</v>
      </c>
      <c r="D14" s="84">
        <v>16.661375187576148</v>
      </c>
      <c r="E14" s="84">
        <v>19.148908780391515</v>
      </c>
      <c r="F14" s="84">
        <v>21.836021572501704</v>
      </c>
      <c r="G14" s="85">
        <v>15.956514023037416</v>
      </c>
      <c r="H14" s="1"/>
      <c r="I14" s="1"/>
    </row>
    <row r="15" spans="1:9" x14ac:dyDescent="0.35">
      <c r="A15" s="16" t="s">
        <v>28</v>
      </c>
      <c r="B15" s="84">
        <v>25.892613791223766</v>
      </c>
      <c r="C15" s="84">
        <v>24.582051221231993</v>
      </c>
      <c r="D15" s="84">
        <v>19.811901040072943</v>
      </c>
      <c r="E15" s="84">
        <v>17.823319547952281</v>
      </c>
      <c r="F15" s="84">
        <v>18.385226536469112</v>
      </c>
      <c r="G15" s="85">
        <v>16.275085540501369</v>
      </c>
      <c r="H15" s="1"/>
      <c r="I15" s="1"/>
    </row>
    <row r="16" spans="1:9" x14ac:dyDescent="0.35">
      <c r="A16" s="16" t="s">
        <v>37</v>
      </c>
      <c r="B16" s="84">
        <v>11.213651178554738</v>
      </c>
      <c r="C16" s="84">
        <v>13.541372916449728</v>
      </c>
      <c r="D16" s="84">
        <v>12.663175310926963</v>
      </c>
      <c r="E16" s="84">
        <v>14.662014612708724</v>
      </c>
      <c r="F16" s="84">
        <v>17.257341649973153</v>
      </c>
      <c r="G16" s="85">
        <v>17.266782825023853</v>
      </c>
      <c r="H16" s="1"/>
      <c r="I16" s="1"/>
    </row>
    <row r="17" spans="1:10" x14ac:dyDescent="0.35">
      <c r="A17" s="16" t="s">
        <v>30</v>
      </c>
      <c r="B17" s="84">
        <v>26.545557370143175</v>
      </c>
      <c r="C17" s="84">
        <v>21.860520375430678</v>
      </c>
      <c r="D17" s="84">
        <v>26.431750632143967</v>
      </c>
      <c r="E17" s="84">
        <v>29.505402038422588</v>
      </c>
      <c r="F17" s="84">
        <v>25.587847119347103</v>
      </c>
      <c r="G17" s="85">
        <v>23.715030285332521</v>
      </c>
      <c r="H17" s="1"/>
      <c r="I17" s="1"/>
    </row>
    <row r="18" spans="1:10" x14ac:dyDescent="0.35">
      <c r="A18" s="16" t="s">
        <v>10</v>
      </c>
      <c r="B18" s="84">
        <v>10.445364216793536</v>
      </c>
      <c r="C18" s="84">
        <v>10.28899206461487</v>
      </c>
      <c r="D18" s="84">
        <v>9.941346058256288</v>
      </c>
      <c r="E18" s="84">
        <v>29.207384600406471</v>
      </c>
      <c r="F18" s="84">
        <v>38.236348428725059</v>
      </c>
      <c r="G18" s="85">
        <v>24.689616252821672</v>
      </c>
      <c r="H18" s="1"/>
      <c r="I18" s="1"/>
    </row>
    <row r="19" spans="1:10" x14ac:dyDescent="0.35">
      <c r="A19" s="16" t="s">
        <v>35</v>
      </c>
      <c r="B19" s="84">
        <v>23.425881465039787</v>
      </c>
      <c r="C19" s="84">
        <v>23.93673143932196</v>
      </c>
      <c r="D19" s="84">
        <v>21.084797237995428</v>
      </c>
      <c r="E19" s="84">
        <v>23.753288023075804</v>
      </c>
      <c r="F19" s="84">
        <v>22.883342369848414</v>
      </c>
      <c r="G19" s="85">
        <v>25.403577481939806</v>
      </c>
      <c r="H19" s="1"/>
      <c r="I19" s="1"/>
    </row>
    <row r="20" spans="1:10" x14ac:dyDescent="0.35">
      <c r="A20" s="16" t="s">
        <v>11</v>
      </c>
      <c r="B20" s="84">
        <v>38.98798551981848</v>
      </c>
      <c r="C20" s="84">
        <v>36.64006902989005</v>
      </c>
      <c r="D20" s="84">
        <v>31.130623645648683</v>
      </c>
      <c r="E20" s="84">
        <v>32.544286767944961</v>
      </c>
      <c r="F20" s="84">
        <v>29.0813904735022</v>
      </c>
      <c r="G20" s="85">
        <v>25.451348936095648</v>
      </c>
      <c r="H20" s="1"/>
      <c r="I20" s="1"/>
    </row>
    <row r="21" spans="1:10" x14ac:dyDescent="0.35">
      <c r="A21" s="16" t="s">
        <v>13</v>
      </c>
      <c r="B21" s="84">
        <v>22.28342385399112</v>
      </c>
      <c r="C21" s="84">
        <v>20.506786760879116</v>
      </c>
      <c r="D21" s="84">
        <v>20.1212845695363</v>
      </c>
      <c r="E21" s="84">
        <v>26.778528435951525</v>
      </c>
      <c r="F21" s="84">
        <v>26.1985947174696</v>
      </c>
      <c r="G21" s="85">
        <v>25.859931908124121</v>
      </c>
      <c r="H21" s="1"/>
      <c r="I21" s="1"/>
    </row>
    <row r="22" spans="1:10" x14ac:dyDescent="0.35">
      <c r="A22" s="16" t="s">
        <v>31</v>
      </c>
      <c r="B22" s="84">
        <v>40.292114765680196</v>
      </c>
      <c r="C22" s="84">
        <v>35.605080722242924</v>
      </c>
      <c r="D22" s="84">
        <v>35.125557355531882</v>
      </c>
      <c r="E22" s="84">
        <v>35.323144224457437</v>
      </c>
      <c r="F22" s="84">
        <v>32.326782324710095</v>
      </c>
      <c r="G22" s="85">
        <v>26.183093370676112</v>
      </c>
      <c r="H22" s="1"/>
      <c r="I22" s="1"/>
    </row>
    <row r="23" spans="1:10" x14ac:dyDescent="0.35">
      <c r="A23" s="16" t="s">
        <v>21</v>
      </c>
      <c r="B23" s="84">
        <v>20.823372820001101</v>
      </c>
      <c r="C23" s="84">
        <v>18.92369678009706</v>
      </c>
      <c r="D23" s="84">
        <v>16.887194316607005</v>
      </c>
      <c r="E23" s="84">
        <v>21.854568058452273</v>
      </c>
      <c r="F23" s="84">
        <v>28.387991953523741</v>
      </c>
      <c r="G23" s="85">
        <v>26.791284969725119</v>
      </c>
      <c r="H23" s="1"/>
      <c r="I23" s="1"/>
    </row>
    <row r="24" spans="1:10" x14ac:dyDescent="0.35">
      <c r="A24" s="16" t="s">
        <v>39</v>
      </c>
      <c r="B24" s="84">
        <v>20.673784964068961</v>
      </c>
      <c r="C24" s="84">
        <v>19.99531196056655</v>
      </c>
      <c r="D24" s="84">
        <v>16.90862989888787</v>
      </c>
      <c r="E24" s="84">
        <v>28.121835834561367</v>
      </c>
      <c r="F24" s="84">
        <v>26.904478864630988</v>
      </c>
      <c r="G24" s="85">
        <v>27.139431192446942</v>
      </c>
      <c r="H24" s="1"/>
      <c r="I24" s="1"/>
    </row>
    <row r="25" spans="1:10" x14ac:dyDescent="0.35">
      <c r="A25" s="16" t="s">
        <v>15</v>
      </c>
      <c r="B25" s="84">
        <v>19.322644690378773</v>
      </c>
      <c r="C25" s="84">
        <v>18.587081415171564</v>
      </c>
      <c r="D25" s="84">
        <v>20.467488500867102</v>
      </c>
      <c r="E25" s="84">
        <v>20.201809264958303</v>
      </c>
      <c r="F25" s="84">
        <v>28.870537863059361</v>
      </c>
      <c r="G25" s="85">
        <v>30.659244963807406</v>
      </c>
      <c r="H25" s="1"/>
      <c r="I25" s="1"/>
    </row>
    <row r="26" spans="1:10" x14ac:dyDescent="0.35">
      <c r="A26" s="16" t="s">
        <v>27</v>
      </c>
      <c r="B26" s="84">
        <v>21.719651104248872</v>
      </c>
      <c r="C26" s="84">
        <v>23.654397559369837</v>
      </c>
      <c r="D26" s="84">
        <v>21.54961997904849</v>
      </c>
      <c r="E26" s="84">
        <v>27.970545799162796</v>
      </c>
      <c r="F26" s="84">
        <v>24.131294854366345</v>
      </c>
      <c r="G26" s="85">
        <v>30.887952256050944</v>
      </c>
      <c r="H26" s="1"/>
      <c r="I26" s="1"/>
    </row>
    <row r="27" spans="1:10" x14ac:dyDescent="0.35">
      <c r="A27" s="16" t="s">
        <v>32</v>
      </c>
      <c r="B27" s="84">
        <v>35.664270501424895</v>
      </c>
      <c r="C27" s="84">
        <v>34.432929890977299</v>
      </c>
      <c r="D27" s="84">
        <v>35.616917788609882</v>
      </c>
      <c r="E27" s="84">
        <v>37.235370458690198</v>
      </c>
      <c r="F27" s="84">
        <v>29.363153114251254</v>
      </c>
      <c r="G27" s="85">
        <v>31.118497825241349</v>
      </c>
      <c r="H27" s="1"/>
      <c r="I27" s="1"/>
    </row>
    <row r="28" spans="1:10" x14ac:dyDescent="0.35">
      <c r="A28" s="16" t="s">
        <v>34</v>
      </c>
      <c r="B28" s="84">
        <v>39.266239924134666</v>
      </c>
      <c r="C28" s="84">
        <v>35.228299458798404</v>
      </c>
      <c r="D28" s="84">
        <v>33.073026326490407</v>
      </c>
      <c r="E28" s="84">
        <v>34.28475010725203</v>
      </c>
      <c r="F28" s="84">
        <v>29.117021846697984</v>
      </c>
      <c r="G28" s="85">
        <v>31.434477761438952</v>
      </c>
      <c r="H28" s="1"/>
      <c r="I28" s="1"/>
    </row>
    <row r="29" spans="1:10" x14ac:dyDescent="0.35">
      <c r="A29" s="16" t="s">
        <v>18</v>
      </c>
      <c r="B29" s="84">
        <v>45.539493690416052</v>
      </c>
      <c r="C29" s="84">
        <v>45.058132377345856</v>
      </c>
      <c r="D29" s="84">
        <v>34.567113380131886</v>
      </c>
      <c r="E29" s="84">
        <v>34.427769821668939</v>
      </c>
      <c r="F29" s="84">
        <v>36.273373210335777</v>
      </c>
      <c r="G29" s="85">
        <v>33.642863360569152</v>
      </c>
      <c r="H29" s="1"/>
      <c r="I29" s="1"/>
    </row>
    <row r="30" spans="1:10" x14ac:dyDescent="0.35">
      <c r="A30" s="16" t="s">
        <v>29</v>
      </c>
      <c r="B30" s="84">
        <v>16.545605502084598</v>
      </c>
      <c r="C30" s="84">
        <v>19.152784498053041</v>
      </c>
      <c r="D30" s="84">
        <v>20.616778270757205</v>
      </c>
      <c r="E30" s="84">
        <v>26.338338305296414</v>
      </c>
      <c r="F30" s="84">
        <v>33.934674735126656</v>
      </c>
      <c r="G30" s="85">
        <v>33.886682132895949</v>
      </c>
      <c r="H30" s="1"/>
      <c r="I30" s="1"/>
      <c r="J30" s="83"/>
    </row>
    <row r="31" spans="1:10" x14ac:dyDescent="0.35">
      <c r="A31" s="16" t="s">
        <v>38</v>
      </c>
      <c r="B31" s="84">
        <v>16.356067161548214</v>
      </c>
      <c r="C31" s="84">
        <v>17.761339269567614</v>
      </c>
      <c r="D31" s="84">
        <v>15.148136148081447</v>
      </c>
      <c r="E31" s="84">
        <v>24.097806065407443</v>
      </c>
      <c r="F31" s="84">
        <v>21.917707672828772</v>
      </c>
      <c r="G31" s="85">
        <v>34.102569261412789</v>
      </c>
      <c r="H31" s="1"/>
      <c r="I31" s="1"/>
    </row>
    <row r="32" spans="1:10" x14ac:dyDescent="0.35">
      <c r="A32" s="16" t="s">
        <v>22</v>
      </c>
      <c r="B32" s="84">
        <v>39.639060180320328</v>
      </c>
      <c r="C32" s="84">
        <v>42.042253390698477</v>
      </c>
      <c r="D32" s="84">
        <v>49.965593088033692</v>
      </c>
      <c r="E32" s="84">
        <v>53.67274957828554</v>
      </c>
      <c r="F32" s="84">
        <v>52.692717626911609</v>
      </c>
      <c r="G32" s="85">
        <v>34.613820660082204</v>
      </c>
      <c r="H32" s="1"/>
      <c r="I32" s="1"/>
    </row>
    <row r="33" spans="1:9" x14ac:dyDescent="0.35">
      <c r="A33" s="16" t="s">
        <v>26</v>
      </c>
      <c r="B33" s="84">
        <v>33.829908055142745</v>
      </c>
      <c r="C33" s="84">
        <v>40.134095094197079</v>
      </c>
      <c r="D33" s="84">
        <v>26.951151038742282</v>
      </c>
      <c r="E33" s="84">
        <v>34.889933163971783</v>
      </c>
      <c r="F33" s="84">
        <v>44.385733157199475</v>
      </c>
      <c r="G33" s="85">
        <v>48.147844615636778</v>
      </c>
      <c r="H33" s="1"/>
      <c r="I33" s="1"/>
    </row>
    <row r="34" spans="1:9" x14ac:dyDescent="0.35">
      <c r="A34" s="16" t="s">
        <v>12</v>
      </c>
      <c r="B34" s="84">
        <v>57.976763523461514</v>
      </c>
      <c r="C34" s="84">
        <v>61.047663588103205</v>
      </c>
      <c r="D34" s="84">
        <v>33.304492329666409</v>
      </c>
      <c r="E34" s="84">
        <v>61.868632270811645</v>
      </c>
      <c r="F34" s="84">
        <v>65.307443567483745</v>
      </c>
      <c r="G34" s="85">
        <v>48.866645161084257</v>
      </c>
      <c r="H34" s="1"/>
      <c r="I34" s="1"/>
    </row>
    <row r="35" spans="1:9" x14ac:dyDescent="0.35">
      <c r="A35" s="16" t="s">
        <v>40</v>
      </c>
      <c r="B35" s="84">
        <v>50.649189903406828</v>
      </c>
      <c r="C35" s="84">
        <v>50.39087878497407</v>
      </c>
      <c r="D35" s="84">
        <v>48.664699565312937</v>
      </c>
      <c r="E35" s="84">
        <v>56.89497772317786</v>
      </c>
      <c r="F35" s="84">
        <v>48.529376160814031</v>
      </c>
      <c r="G35" s="85">
        <v>49.697835007068733</v>
      </c>
      <c r="H35" s="1"/>
      <c r="I35" s="1"/>
    </row>
    <row r="36" spans="1:9" x14ac:dyDescent="0.35">
      <c r="A36" s="16" t="s">
        <v>20</v>
      </c>
      <c r="B36" s="84">
        <v>47.388575392901821</v>
      </c>
      <c r="C36" s="84">
        <v>54.044657526648614</v>
      </c>
      <c r="D36" s="84">
        <v>54.374458327614072</v>
      </c>
      <c r="E36" s="84">
        <v>55.268395918399456</v>
      </c>
      <c r="F36" s="84">
        <v>57.031075123356459</v>
      </c>
      <c r="G36" s="85">
        <v>53.336071807938794</v>
      </c>
      <c r="H36" s="1"/>
      <c r="I36" s="1"/>
    </row>
    <row r="37" spans="1:9" x14ac:dyDescent="0.35">
      <c r="A37" s="16" t="s">
        <v>33</v>
      </c>
      <c r="B37" s="84">
        <v>45.952978614632578</v>
      </c>
      <c r="C37" s="84">
        <v>47.772636173213968</v>
      </c>
      <c r="D37" s="84">
        <v>44.397793265238448</v>
      </c>
      <c r="E37" s="84">
        <v>51.722326534900454</v>
      </c>
      <c r="F37" s="84">
        <v>62.583699067874143</v>
      </c>
      <c r="G37" s="85">
        <v>60.567770636118233</v>
      </c>
      <c r="H37" s="1"/>
      <c r="I37" s="1"/>
    </row>
    <row r="38" spans="1:9" x14ac:dyDescent="0.35">
      <c r="A38" s="16" t="s">
        <v>36</v>
      </c>
      <c r="B38" s="84">
        <v>42.428198433420363</v>
      </c>
      <c r="C38" s="84">
        <v>40.011523318715788</v>
      </c>
      <c r="D38" s="84">
        <v>61.391321205854794</v>
      </c>
      <c r="E38" s="84">
        <v>57.915989639472961</v>
      </c>
      <c r="F38" s="84">
        <v>46.582603806923139</v>
      </c>
      <c r="G38" s="85">
        <v>65.843357047648112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1"/>
      <c r="H39" s="1"/>
      <c r="I39" s="1"/>
    </row>
    <row r="40" spans="1:9" ht="18" customHeight="1" x14ac:dyDescent="0.35">
      <c r="A40" s="159" t="s">
        <v>58</v>
      </c>
      <c r="B40" s="159"/>
      <c r="C40" s="159"/>
      <c r="D40" s="159"/>
      <c r="E40" s="159"/>
      <c r="F40" s="159"/>
      <c r="G40" s="159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F3F-1D09-4378-8A20-26AB240F7121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59</v>
      </c>
      <c r="B1" s="157"/>
      <c r="C1" s="157"/>
      <c r="D1" s="157"/>
      <c r="E1" s="157"/>
      <c r="F1" s="157"/>
      <c r="G1" s="157"/>
      <c r="H1" s="1"/>
      <c r="I1" s="1"/>
    </row>
    <row r="2" spans="1:9" ht="22.5" customHeight="1" thickBot="1" x14ac:dyDescent="0.4">
      <c r="A2" s="164" t="s">
        <v>60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2.9275045505137394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53">
        <v>0</v>
      </c>
      <c r="H6" s="1"/>
      <c r="I6" s="1"/>
    </row>
    <row r="7" spans="1:9" x14ac:dyDescent="0.35">
      <c r="A7" s="16" t="s">
        <v>18</v>
      </c>
      <c r="B7" s="15">
        <v>0.24884969229735548</v>
      </c>
      <c r="C7" s="15">
        <v>0.24621930260844727</v>
      </c>
      <c r="D7" s="15">
        <v>0.24172806559532789</v>
      </c>
      <c r="E7" s="15">
        <v>0</v>
      </c>
      <c r="F7" s="15">
        <v>0.71124261196736815</v>
      </c>
      <c r="G7" s="53">
        <v>0</v>
      </c>
      <c r="H7" s="1"/>
      <c r="I7" s="1"/>
    </row>
    <row r="8" spans="1:9" x14ac:dyDescent="0.35">
      <c r="A8" s="16" t="s">
        <v>23</v>
      </c>
      <c r="B8" s="15">
        <v>0</v>
      </c>
      <c r="C8" s="15">
        <v>5.5296308031401668E-2</v>
      </c>
      <c r="D8" s="15">
        <v>5.4271580415557491E-2</v>
      </c>
      <c r="E8" s="15">
        <v>0</v>
      </c>
      <c r="F8" s="15">
        <v>5.3129006259128232E-2</v>
      </c>
      <c r="G8" s="53">
        <v>0</v>
      </c>
      <c r="H8" s="1"/>
      <c r="I8" s="1"/>
    </row>
    <row r="9" spans="1:9" x14ac:dyDescent="0.35">
      <c r="A9" s="16" t="s">
        <v>25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53">
        <v>0</v>
      </c>
      <c r="H9" s="1"/>
      <c r="I9" s="1"/>
    </row>
    <row r="10" spans="1:9" x14ac:dyDescent="0.35">
      <c r="A10" s="16" t="s">
        <v>26</v>
      </c>
      <c r="B10" s="15">
        <v>0</v>
      </c>
      <c r="C10" s="15">
        <v>0</v>
      </c>
      <c r="D10" s="15">
        <v>0</v>
      </c>
      <c r="E10" s="15">
        <v>1.0903104113741182</v>
      </c>
      <c r="F10" s="15">
        <v>0</v>
      </c>
      <c r="G10" s="53">
        <v>0</v>
      </c>
      <c r="H10" s="1"/>
      <c r="I10" s="1"/>
    </row>
    <row r="11" spans="1:9" x14ac:dyDescent="0.35">
      <c r="A11" s="16" t="s">
        <v>34</v>
      </c>
      <c r="B11" s="15">
        <v>0</v>
      </c>
      <c r="C11" s="15">
        <v>0</v>
      </c>
      <c r="D11" s="15">
        <v>0</v>
      </c>
      <c r="E11" s="15">
        <v>0</v>
      </c>
      <c r="F11" s="15">
        <v>0.17863203586931281</v>
      </c>
      <c r="G11" s="53">
        <v>0</v>
      </c>
      <c r="H11" s="1"/>
      <c r="I11" s="1"/>
    </row>
    <row r="12" spans="1:9" x14ac:dyDescent="0.35">
      <c r="A12" s="16" t="s">
        <v>36</v>
      </c>
      <c r="B12" s="15">
        <v>0</v>
      </c>
      <c r="C12" s="15">
        <v>2.5271029524681561</v>
      </c>
      <c r="D12" s="15">
        <v>0</v>
      </c>
      <c r="E12" s="15">
        <v>0</v>
      </c>
      <c r="F12" s="15">
        <v>0</v>
      </c>
      <c r="G12" s="53">
        <v>0</v>
      </c>
      <c r="H12" s="1"/>
      <c r="I12" s="1"/>
    </row>
    <row r="13" spans="1:9" x14ac:dyDescent="0.35">
      <c r="A13" s="16" t="s">
        <v>38</v>
      </c>
      <c r="B13" s="15">
        <v>0</v>
      </c>
      <c r="C13" s="15">
        <v>0.1076444804216219</v>
      </c>
      <c r="D13" s="15">
        <v>0</v>
      </c>
      <c r="E13" s="15">
        <v>0.2068481207331111</v>
      </c>
      <c r="F13" s="15">
        <v>0</v>
      </c>
      <c r="G13" s="53">
        <v>0</v>
      </c>
      <c r="H13" s="1"/>
      <c r="I13" s="1"/>
    </row>
    <row r="14" spans="1:9" x14ac:dyDescent="0.35">
      <c r="A14" s="16" t="s">
        <v>41</v>
      </c>
      <c r="B14" s="15">
        <v>0</v>
      </c>
      <c r="C14" s="15">
        <v>2.3407691767514809</v>
      </c>
      <c r="D14" s="15">
        <v>0</v>
      </c>
      <c r="E14" s="15">
        <v>0</v>
      </c>
      <c r="F14" s="15">
        <v>0</v>
      </c>
      <c r="G14" s="53">
        <v>0</v>
      </c>
      <c r="H14" s="1"/>
      <c r="I14" s="1"/>
    </row>
    <row r="15" spans="1:9" x14ac:dyDescent="0.35">
      <c r="A15" s="16" t="s">
        <v>42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53">
        <v>0</v>
      </c>
      <c r="H15" s="1"/>
      <c r="I15" s="1"/>
    </row>
    <row r="16" spans="1:9" x14ac:dyDescent="0.35">
      <c r="A16" s="16" t="s">
        <v>13</v>
      </c>
      <c r="B16" s="15">
        <v>3.9439688237152423E-2</v>
      </c>
      <c r="C16" s="15">
        <v>0.15162134388820048</v>
      </c>
      <c r="D16" s="15">
        <v>0.18562070636103598</v>
      </c>
      <c r="E16" s="15">
        <v>0.29186407014661064</v>
      </c>
      <c r="F16" s="15">
        <v>0.10810974436369847</v>
      </c>
      <c r="G16" s="53">
        <v>7.1337743194825165E-2</v>
      </c>
      <c r="H16" s="1"/>
      <c r="I16" s="1"/>
    </row>
    <row r="17" spans="1:10" x14ac:dyDescent="0.35">
      <c r="A17" s="16" t="s">
        <v>37</v>
      </c>
      <c r="B17" s="15">
        <v>0.13731001443128252</v>
      </c>
      <c r="C17" s="15">
        <v>0.17876399889702613</v>
      </c>
      <c r="D17" s="15">
        <v>4.3817215608743812E-2</v>
      </c>
      <c r="E17" s="15">
        <v>0.12975234170538694</v>
      </c>
      <c r="F17" s="15">
        <v>4.2822187717054962E-2</v>
      </c>
      <c r="G17" s="53">
        <v>8.484905565122286E-2</v>
      </c>
      <c r="H17" s="1"/>
      <c r="I17" s="1"/>
    </row>
    <row r="18" spans="1:10" x14ac:dyDescent="0.35">
      <c r="A18" s="16" t="s">
        <v>39</v>
      </c>
      <c r="B18" s="15">
        <v>0.22553219960802504</v>
      </c>
      <c r="C18" s="15">
        <v>7.4888808841073212E-2</v>
      </c>
      <c r="D18" s="15">
        <v>0.22151043535660964</v>
      </c>
      <c r="E18" s="15">
        <v>0.14685031767394971</v>
      </c>
      <c r="F18" s="15">
        <v>7.3109996914758127E-2</v>
      </c>
      <c r="G18" s="53">
        <v>0.14551973829730264</v>
      </c>
      <c r="H18" s="1"/>
      <c r="I18" s="1"/>
    </row>
    <row r="19" spans="1:10" x14ac:dyDescent="0.35">
      <c r="A19" s="16" t="s">
        <v>14</v>
      </c>
      <c r="B19" s="15">
        <v>0.14839665508543196</v>
      </c>
      <c r="C19" s="15">
        <v>0.11853223899102198</v>
      </c>
      <c r="D19" s="15">
        <v>0.25865990115829196</v>
      </c>
      <c r="E19" s="15">
        <v>0.15338728986899958</v>
      </c>
      <c r="F19" s="15">
        <v>0.19051693085861154</v>
      </c>
      <c r="G19" s="53">
        <v>0.16440543848131867</v>
      </c>
      <c r="H19" s="1"/>
      <c r="I19" s="1"/>
    </row>
    <row r="20" spans="1:10" x14ac:dyDescent="0.35">
      <c r="A20" s="16" t="s">
        <v>17</v>
      </c>
      <c r="B20" s="15">
        <v>0.20034961006957142</v>
      </c>
      <c r="C20" s="15">
        <v>0</v>
      </c>
      <c r="D20" s="15">
        <v>0</v>
      </c>
      <c r="E20" s="15">
        <v>0</v>
      </c>
      <c r="F20" s="15">
        <v>9.6697677611876809E-2</v>
      </c>
      <c r="G20" s="53">
        <v>0.19225519185145598</v>
      </c>
      <c r="H20" s="1"/>
      <c r="I20" s="1"/>
    </row>
    <row r="21" spans="1:10" x14ac:dyDescent="0.35">
      <c r="A21" s="16" t="s">
        <v>29</v>
      </c>
      <c r="B21" s="15">
        <v>0.52170828159726201</v>
      </c>
      <c r="C21" s="15">
        <v>7.2002949240800904E-2</v>
      </c>
      <c r="D21" s="15">
        <v>0.21037528847711434</v>
      </c>
      <c r="E21" s="15">
        <v>0</v>
      </c>
      <c r="F21" s="15">
        <v>6.7733881706839624E-2</v>
      </c>
      <c r="G21" s="53">
        <v>0.20051291202897012</v>
      </c>
      <c r="H21" s="1"/>
      <c r="I21" s="1"/>
    </row>
    <row r="22" spans="1:10" x14ac:dyDescent="0.35">
      <c r="A22" s="16" t="s">
        <v>35</v>
      </c>
      <c r="B22" s="15">
        <v>0.52999731821356988</v>
      </c>
      <c r="C22" s="15">
        <v>0</v>
      </c>
      <c r="D22" s="15">
        <v>0.10386599624628289</v>
      </c>
      <c r="E22" s="15">
        <v>0</v>
      </c>
      <c r="F22" s="15">
        <v>0.30923435634930291</v>
      </c>
      <c r="G22" s="53">
        <v>0.20569698365943162</v>
      </c>
      <c r="H22" s="1"/>
      <c r="I22" s="1"/>
    </row>
    <row r="23" spans="1:10" x14ac:dyDescent="0.35">
      <c r="A23" s="16" t="s">
        <v>28</v>
      </c>
      <c r="B23" s="15">
        <v>0.56782047787771417</v>
      </c>
      <c r="C23" s="15">
        <v>0.64689608476926297</v>
      </c>
      <c r="D23" s="15">
        <v>0.31118169172889437</v>
      </c>
      <c r="E23" s="15">
        <v>0.2013934412197998</v>
      </c>
      <c r="F23" s="15">
        <v>0.39326687778543556</v>
      </c>
      <c r="G23" s="53">
        <v>0.38520912521896733</v>
      </c>
      <c r="H23" s="1"/>
      <c r="I23" s="1"/>
    </row>
    <row r="24" spans="1:10" x14ac:dyDescent="0.35">
      <c r="A24" s="16" t="s">
        <v>15</v>
      </c>
      <c r="B24" s="15">
        <v>4.8306611725946927E-2</v>
      </c>
      <c r="C24" s="15">
        <v>0.18774829712294511</v>
      </c>
      <c r="D24" s="15">
        <v>0.13829384122207503</v>
      </c>
      <c r="E24" s="15">
        <v>0</v>
      </c>
      <c r="F24" s="15">
        <v>8.9799495686032224E-2</v>
      </c>
      <c r="G24" s="53">
        <v>0.40048360620358003</v>
      </c>
      <c r="H24" s="1"/>
      <c r="I24" s="1"/>
    </row>
    <row r="25" spans="1:10" x14ac:dyDescent="0.35">
      <c r="A25" s="16" t="s">
        <v>27</v>
      </c>
      <c r="B25" s="15">
        <v>0.36350880509203132</v>
      </c>
      <c r="C25" s="15">
        <v>0.17988135026136762</v>
      </c>
      <c r="D25" s="15">
        <v>8.7957632567544866E-2</v>
      </c>
      <c r="E25" s="15">
        <v>0.34746019626289182</v>
      </c>
      <c r="F25" s="15">
        <v>0.17175298828730495</v>
      </c>
      <c r="G25" s="53">
        <v>0.42428505846223818</v>
      </c>
      <c r="H25" s="1"/>
      <c r="I25" s="1"/>
    </row>
    <row r="26" spans="1:10" x14ac:dyDescent="0.35">
      <c r="A26" s="16" t="s">
        <v>16</v>
      </c>
      <c r="B26" s="15">
        <v>0.16428777961780092</v>
      </c>
      <c r="C26" s="15">
        <v>0</v>
      </c>
      <c r="D26" s="15">
        <v>0</v>
      </c>
      <c r="E26" s="15">
        <v>0</v>
      </c>
      <c r="F26" s="15">
        <v>7.7818892092433284E-2</v>
      </c>
      <c r="G26" s="53">
        <v>0.4619648906683092</v>
      </c>
      <c r="H26" s="1"/>
      <c r="I26" s="1"/>
    </row>
    <row r="27" spans="1:10" x14ac:dyDescent="0.35">
      <c r="A27" s="16" t="s">
        <v>24</v>
      </c>
      <c r="B27" s="15">
        <v>0.10277281042527389</v>
      </c>
      <c r="C27" s="15">
        <v>9.7228280984546528E-2</v>
      </c>
      <c r="D27" s="15">
        <v>3.176666495126676E-2</v>
      </c>
      <c r="E27" s="15">
        <v>0.15462216681938182</v>
      </c>
      <c r="F27" s="15">
        <v>0.20991790110887631</v>
      </c>
      <c r="G27" s="53">
        <v>0.52244678081354834</v>
      </c>
      <c r="H27" s="1"/>
      <c r="I27" s="1"/>
    </row>
    <row r="28" spans="1:10" x14ac:dyDescent="0.35">
      <c r="A28" s="16" t="s">
        <v>21</v>
      </c>
      <c r="B28" s="15">
        <v>8.3293491280004406E-2</v>
      </c>
      <c r="C28" s="15">
        <v>0.23954046557084888</v>
      </c>
      <c r="D28" s="15">
        <v>0.54224935879013325</v>
      </c>
      <c r="E28" s="15">
        <v>0.5293493993396744</v>
      </c>
      <c r="F28" s="15">
        <v>0.74120083429565908</v>
      </c>
      <c r="G28" s="53">
        <v>0.58241923847228527</v>
      </c>
      <c r="H28" s="1"/>
      <c r="I28" s="1"/>
    </row>
    <row r="29" spans="1:10" x14ac:dyDescent="0.35">
      <c r="A29" s="16" t="s">
        <v>11</v>
      </c>
      <c r="B29" s="15">
        <v>0.2185075249309282</v>
      </c>
      <c r="C29" s="15">
        <v>0.16793364972032943</v>
      </c>
      <c r="D29" s="15">
        <v>0.39101266414824432</v>
      </c>
      <c r="E29" s="15">
        <v>0.46088300128199811</v>
      </c>
      <c r="F29" s="15">
        <v>0.44196642056994223</v>
      </c>
      <c r="G29" s="53">
        <v>0.78850994982740386</v>
      </c>
      <c r="H29" s="1"/>
      <c r="I29" s="1"/>
    </row>
    <row r="30" spans="1:10" x14ac:dyDescent="0.35">
      <c r="A30" s="16" t="s">
        <v>40</v>
      </c>
      <c r="B30" s="15">
        <v>0.33512917889329624</v>
      </c>
      <c r="C30" s="15">
        <v>0.3550216030645465</v>
      </c>
      <c r="D30" s="15">
        <v>0.50192291031488678</v>
      </c>
      <c r="E30" s="15">
        <v>0.69357687129207302</v>
      </c>
      <c r="F30" s="15">
        <v>0.54041621559926534</v>
      </c>
      <c r="G30" s="53">
        <v>0.90555708038910498</v>
      </c>
      <c r="H30" s="1"/>
      <c r="I30" s="1"/>
      <c r="J30" s="82"/>
    </row>
    <row r="31" spans="1:10" x14ac:dyDescent="0.35">
      <c r="A31" s="16" t="s">
        <v>22</v>
      </c>
      <c r="B31" s="15">
        <v>2.2437203875653018</v>
      </c>
      <c r="C31" s="15">
        <v>0.5556244941502001</v>
      </c>
      <c r="D31" s="15">
        <v>0.17781349853392769</v>
      </c>
      <c r="E31" s="15">
        <v>0.52278652186641761</v>
      </c>
      <c r="F31" s="15">
        <v>1.3686420162834185</v>
      </c>
      <c r="G31" s="53">
        <v>1.1761977894202689</v>
      </c>
      <c r="H31" s="1"/>
      <c r="I31" s="1"/>
    </row>
    <row r="32" spans="1:10" x14ac:dyDescent="0.35">
      <c r="A32" s="16" t="s">
        <v>33</v>
      </c>
      <c r="B32" s="15">
        <v>1.4360305817072681</v>
      </c>
      <c r="C32" s="15">
        <v>0</v>
      </c>
      <c r="D32" s="15">
        <v>0.27406045225455827</v>
      </c>
      <c r="E32" s="15">
        <v>0.26938711736927318</v>
      </c>
      <c r="F32" s="15">
        <v>0</v>
      </c>
      <c r="G32" s="53">
        <v>1.3053398843990998</v>
      </c>
      <c r="H32" s="1"/>
      <c r="I32" s="1"/>
    </row>
    <row r="33" spans="1:9" x14ac:dyDescent="0.35">
      <c r="A33" s="16" t="s">
        <v>20</v>
      </c>
      <c r="B33" s="15">
        <v>1.7070812461419964</v>
      </c>
      <c r="C33" s="15">
        <v>0.87932484085911389</v>
      </c>
      <c r="D33" s="15">
        <v>1.1272753555724868</v>
      </c>
      <c r="E33" s="15">
        <v>0.9178618539235972</v>
      </c>
      <c r="F33" s="15">
        <v>0.90834476874515424</v>
      </c>
      <c r="G33" s="53">
        <v>1.4762089670067295</v>
      </c>
      <c r="H33" s="1"/>
      <c r="I33" s="1"/>
    </row>
    <row r="34" spans="1:9" x14ac:dyDescent="0.35">
      <c r="A34" s="16" t="s">
        <v>30</v>
      </c>
      <c r="B34" s="15">
        <v>0.48089777844462273</v>
      </c>
      <c r="C34" s="15">
        <v>0</v>
      </c>
      <c r="D34" s="15">
        <v>0.36967483401599954</v>
      </c>
      <c r="E34" s="15">
        <v>1.1838587237638694</v>
      </c>
      <c r="F34" s="15">
        <v>0.89781919717007386</v>
      </c>
      <c r="G34" s="53">
        <v>1.5043116225770627</v>
      </c>
      <c r="H34" s="1"/>
      <c r="I34" s="1"/>
    </row>
    <row r="35" spans="1:9" x14ac:dyDescent="0.35">
      <c r="A35" s="16" t="s">
        <v>31</v>
      </c>
      <c r="B35" s="15">
        <v>0.79725645655074973</v>
      </c>
      <c r="C35" s="15">
        <v>0.24555228084305467</v>
      </c>
      <c r="D35" s="15">
        <v>0.54039319008510589</v>
      </c>
      <c r="E35" s="15">
        <v>0.23826741466750379</v>
      </c>
      <c r="F35" s="15">
        <v>0.71047873241121084</v>
      </c>
      <c r="G35" s="53">
        <v>1.7651523620680525</v>
      </c>
      <c r="H35" s="1"/>
      <c r="I35" s="1"/>
    </row>
    <row r="36" spans="1:9" x14ac:dyDescent="0.35">
      <c r="A36" s="16" t="s">
        <v>19</v>
      </c>
      <c r="B36" s="15">
        <v>0.47561973251146245</v>
      </c>
      <c r="C36" s="15">
        <v>0</v>
      </c>
      <c r="D36" s="15">
        <v>1.3527772516977354</v>
      </c>
      <c r="E36" s="15">
        <v>0.22119098071657031</v>
      </c>
      <c r="F36" s="15">
        <v>0.86961626008483106</v>
      </c>
      <c r="G36" s="53">
        <v>1.9240019240019242</v>
      </c>
      <c r="H36" s="1"/>
      <c r="I36" s="1"/>
    </row>
    <row r="37" spans="1:9" x14ac:dyDescent="0.35">
      <c r="A37" s="16" t="s">
        <v>32</v>
      </c>
      <c r="B37" s="15">
        <v>1.5418763562646103</v>
      </c>
      <c r="C37" s="15">
        <v>1.2776597362143707</v>
      </c>
      <c r="D37" s="15">
        <v>0.92752390074504909</v>
      </c>
      <c r="E37" s="15">
        <v>0.30223514982703081</v>
      </c>
      <c r="F37" s="15">
        <v>2.0250450423621555</v>
      </c>
      <c r="G37" s="53">
        <v>2.7700177988377712</v>
      </c>
      <c r="H37" s="1"/>
      <c r="I37" s="1"/>
    </row>
    <row r="38" spans="1:9" x14ac:dyDescent="0.35">
      <c r="A38" s="16" t="s">
        <v>12</v>
      </c>
      <c r="B38" s="15">
        <v>2.3523131314850558</v>
      </c>
      <c r="C38" s="15">
        <v>2.4990271644252773</v>
      </c>
      <c r="D38" s="15">
        <v>1.4360042743294796</v>
      </c>
      <c r="E38" s="15">
        <v>1.2695551969010799</v>
      </c>
      <c r="F38" s="15">
        <v>2.3211220501388423</v>
      </c>
      <c r="G38" s="53">
        <v>2.9275045505137394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ht="33.75" customHeight="1" x14ac:dyDescent="0.35">
      <c r="A40" s="159" t="s">
        <v>58</v>
      </c>
      <c r="B40" s="159"/>
      <c r="C40" s="159"/>
      <c r="D40" s="159"/>
      <c r="E40" s="159"/>
      <c r="F40" s="159"/>
      <c r="G40" s="159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C55F-BA83-45E1-830D-0D0390E35EB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61</v>
      </c>
      <c r="B1" s="157"/>
      <c r="C1" s="157"/>
      <c r="D1" s="157"/>
      <c r="E1" s="157"/>
      <c r="F1" s="157"/>
      <c r="G1" s="157"/>
      <c r="H1" s="1"/>
      <c r="I1" s="1"/>
    </row>
    <row r="2" spans="1:9" ht="26.25" customHeight="1" thickBot="1" x14ac:dyDescent="0.4">
      <c r="A2" s="158" t="s">
        <v>62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67.405619301958353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88">
        <v>2.6113410541983839</v>
      </c>
      <c r="C6" s="88">
        <v>7.7167440484611527</v>
      </c>
      <c r="D6" s="88">
        <v>6.2133412864101807</v>
      </c>
      <c r="E6" s="88">
        <v>4.8678974334010778</v>
      </c>
      <c r="F6" s="88">
        <v>1.1948858883976581</v>
      </c>
      <c r="G6" s="85">
        <v>0</v>
      </c>
      <c r="H6" s="1"/>
      <c r="I6" s="1"/>
    </row>
    <row r="7" spans="1:9" x14ac:dyDescent="0.35">
      <c r="A7" s="16" t="s">
        <v>28</v>
      </c>
      <c r="B7" s="88">
        <v>11.015717270827656</v>
      </c>
      <c r="C7" s="88">
        <v>14.986425963821258</v>
      </c>
      <c r="D7" s="88">
        <v>10.683904749358707</v>
      </c>
      <c r="E7" s="88">
        <v>9.767581899160291</v>
      </c>
      <c r="F7" s="88">
        <v>8.7501880307259405</v>
      </c>
      <c r="G7" s="85">
        <v>4.044695814799157</v>
      </c>
      <c r="H7" s="1"/>
      <c r="I7" s="1"/>
    </row>
    <row r="8" spans="1:9" x14ac:dyDescent="0.35">
      <c r="A8" s="16" t="s">
        <v>23</v>
      </c>
      <c r="B8" s="88">
        <v>8.1242369520552362</v>
      </c>
      <c r="C8" s="88">
        <v>13.437002851630604</v>
      </c>
      <c r="D8" s="88">
        <v>6.1326885869579968</v>
      </c>
      <c r="E8" s="88">
        <v>4.559263995331313</v>
      </c>
      <c r="F8" s="88">
        <v>4.1440624882120014</v>
      </c>
      <c r="G8" s="85">
        <v>4.3182645210860331</v>
      </c>
      <c r="H8" s="1"/>
      <c r="I8" s="1"/>
    </row>
    <row r="9" spans="1:9" x14ac:dyDescent="0.35">
      <c r="A9" s="16" t="s">
        <v>35</v>
      </c>
      <c r="B9" s="88">
        <v>11.977939391626679</v>
      </c>
      <c r="C9" s="88">
        <v>15.747849631132869</v>
      </c>
      <c r="D9" s="88">
        <v>11.632991579583685</v>
      </c>
      <c r="E9" s="88">
        <v>6.9194360762872984</v>
      </c>
      <c r="F9" s="88">
        <v>7.8339370275156721</v>
      </c>
      <c r="G9" s="85">
        <v>4.319636656848064</v>
      </c>
      <c r="H9" s="1"/>
      <c r="I9" s="1"/>
    </row>
    <row r="10" spans="1:9" x14ac:dyDescent="0.35">
      <c r="A10" s="16" t="s">
        <v>25</v>
      </c>
      <c r="B10" s="88">
        <v>39.489545662385169</v>
      </c>
      <c r="C10" s="88">
        <v>16.170436399652335</v>
      </c>
      <c r="D10" s="88">
        <v>13.459985386301581</v>
      </c>
      <c r="E10" s="88">
        <v>14.930108429912471</v>
      </c>
      <c r="F10" s="88">
        <v>7.2607140912308719</v>
      </c>
      <c r="G10" s="85">
        <v>5.3049459779667911</v>
      </c>
      <c r="H10" s="1"/>
      <c r="I10" s="1"/>
    </row>
    <row r="11" spans="1:9" x14ac:dyDescent="0.35">
      <c r="A11" s="16" t="s">
        <v>42</v>
      </c>
      <c r="B11" s="88">
        <v>15.768774116948649</v>
      </c>
      <c r="C11" s="88">
        <v>19.891680756607204</v>
      </c>
      <c r="D11" s="88">
        <v>9.5489426716205426</v>
      </c>
      <c r="E11" s="88">
        <v>11.837321383275556</v>
      </c>
      <c r="F11" s="88">
        <v>9.0952688065353637</v>
      </c>
      <c r="G11" s="85">
        <v>7.2990332835917728</v>
      </c>
      <c r="H11" s="1"/>
      <c r="I11" s="1"/>
    </row>
    <row r="12" spans="1:9" x14ac:dyDescent="0.35">
      <c r="A12" s="16" t="s">
        <v>31</v>
      </c>
      <c r="B12" s="88">
        <v>13.308050082424053</v>
      </c>
      <c r="C12" s="88">
        <v>16.329226676063136</v>
      </c>
      <c r="D12" s="88">
        <v>13.930135566638286</v>
      </c>
      <c r="E12" s="88">
        <v>10.007231416035157</v>
      </c>
      <c r="F12" s="88">
        <v>9.5322563265170803</v>
      </c>
      <c r="G12" s="85">
        <v>8.3550545137887813</v>
      </c>
      <c r="H12" s="1"/>
      <c r="I12" s="1"/>
    </row>
    <row r="13" spans="1:9" x14ac:dyDescent="0.35">
      <c r="A13" s="16" t="s">
        <v>37</v>
      </c>
      <c r="B13" s="88">
        <v>9.7947810294314852</v>
      </c>
      <c r="C13" s="88">
        <v>8.8041269456785365</v>
      </c>
      <c r="D13" s="88">
        <v>8.9387119841837386</v>
      </c>
      <c r="E13" s="88">
        <v>7.6121373800493659</v>
      </c>
      <c r="F13" s="88">
        <v>8.2218600416745531</v>
      </c>
      <c r="G13" s="85">
        <v>8.4849055651222862</v>
      </c>
      <c r="H13" s="1"/>
      <c r="I13" s="1"/>
    </row>
    <row r="14" spans="1:9" x14ac:dyDescent="0.35">
      <c r="A14" s="16" t="s">
        <v>41</v>
      </c>
      <c r="B14" s="88">
        <v>7.3534818736671816</v>
      </c>
      <c r="C14" s="88">
        <v>2.3407691767514809</v>
      </c>
      <c r="D14" s="88">
        <v>6.9463739927757704</v>
      </c>
      <c r="E14" s="88">
        <v>4.5067375726711436</v>
      </c>
      <c r="F14" s="88">
        <v>4.3879856951666341</v>
      </c>
      <c r="G14" s="85">
        <v>8.5512110652671183</v>
      </c>
      <c r="H14" s="1"/>
      <c r="I14" s="1"/>
    </row>
    <row r="15" spans="1:9" x14ac:dyDescent="0.35">
      <c r="A15" s="16" t="s">
        <v>17</v>
      </c>
      <c r="B15" s="88">
        <v>10.01748050347857</v>
      </c>
      <c r="C15" s="88">
        <v>10.512285489872504</v>
      </c>
      <c r="D15" s="88">
        <v>9.3985422469369073</v>
      </c>
      <c r="E15" s="88">
        <v>7.0967836015690704</v>
      </c>
      <c r="F15" s="88">
        <v>6.9622327880551289</v>
      </c>
      <c r="G15" s="85">
        <v>8.5553560373897888</v>
      </c>
      <c r="H15" s="1"/>
      <c r="I15" s="1"/>
    </row>
    <row r="16" spans="1:9" x14ac:dyDescent="0.35">
      <c r="A16" s="16" t="s">
        <v>15</v>
      </c>
      <c r="B16" s="88">
        <v>8.8884165575742351</v>
      </c>
      <c r="C16" s="88">
        <v>9.4343519304279901</v>
      </c>
      <c r="D16" s="88">
        <v>10.003254515063427</v>
      </c>
      <c r="E16" s="88">
        <v>9.034067513992591</v>
      </c>
      <c r="F16" s="88">
        <v>18.274197372107558</v>
      </c>
      <c r="G16" s="85">
        <v>8.8551375149458256</v>
      </c>
      <c r="H16" s="1"/>
      <c r="I16" s="1"/>
    </row>
    <row r="17" spans="1:10" x14ac:dyDescent="0.35">
      <c r="A17" s="16" t="s">
        <v>38</v>
      </c>
      <c r="B17" s="88">
        <v>9.5042011884672046</v>
      </c>
      <c r="C17" s="88">
        <v>9.1497808358378609</v>
      </c>
      <c r="D17" s="88">
        <v>9.5727804824681364</v>
      </c>
      <c r="E17" s="88">
        <v>12.721159425086332</v>
      </c>
      <c r="F17" s="88">
        <v>10.80593959683651</v>
      </c>
      <c r="G17" s="85">
        <v>9.0537794499326001</v>
      </c>
      <c r="H17" s="1"/>
      <c r="I17" s="1"/>
    </row>
    <row r="18" spans="1:10" x14ac:dyDescent="0.35">
      <c r="A18" s="16" t="s">
        <v>24</v>
      </c>
      <c r="B18" s="88">
        <v>9.1125225243742847</v>
      </c>
      <c r="C18" s="88">
        <v>10.11174122239284</v>
      </c>
      <c r="D18" s="88">
        <v>9.6252994802338279</v>
      </c>
      <c r="E18" s="88">
        <v>9.7411965096210551</v>
      </c>
      <c r="F18" s="88">
        <v>10.285977154334939</v>
      </c>
      <c r="G18" s="85">
        <v>10.013563298926343</v>
      </c>
      <c r="H18" s="1"/>
      <c r="I18" s="1"/>
    </row>
    <row r="19" spans="1:10" x14ac:dyDescent="0.35">
      <c r="A19" s="16" t="s">
        <v>19</v>
      </c>
      <c r="B19" s="88">
        <v>43.043585792287345</v>
      </c>
      <c r="C19" s="88">
        <v>32.200633279121156</v>
      </c>
      <c r="D19" s="88">
        <v>22.320824653012636</v>
      </c>
      <c r="E19" s="88">
        <v>17.031705515175911</v>
      </c>
      <c r="F19" s="88">
        <v>17.827133331739038</v>
      </c>
      <c r="G19" s="85">
        <v>12.612901501790391</v>
      </c>
      <c r="H19" s="1"/>
      <c r="I19" s="1"/>
    </row>
    <row r="20" spans="1:10" x14ac:dyDescent="0.35">
      <c r="A20" s="16" t="s">
        <v>29</v>
      </c>
      <c r="B20" s="88">
        <v>10.061516859375768</v>
      </c>
      <c r="C20" s="88">
        <v>12.816524964862561</v>
      </c>
      <c r="D20" s="88">
        <v>10.869389904650907</v>
      </c>
      <c r="E20" s="88">
        <v>9.0086744595139177</v>
      </c>
      <c r="F20" s="88">
        <v>13.546776341367925</v>
      </c>
      <c r="G20" s="85">
        <v>12.765988732511097</v>
      </c>
      <c r="H20" s="1"/>
      <c r="I20" s="1"/>
    </row>
    <row r="21" spans="1:10" x14ac:dyDescent="0.35">
      <c r="A21" s="16" t="s">
        <v>18</v>
      </c>
      <c r="B21" s="88">
        <v>33.345858767845634</v>
      </c>
      <c r="C21" s="88">
        <v>37.17911469387554</v>
      </c>
      <c r="D21" s="88">
        <v>15.470596198100985</v>
      </c>
      <c r="E21" s="88">
        <v>11.236841539016943</v>
      </c>
      <c r="F21" s="88">
        <v>14.936094851314733</v>
      </c>
      <c r="G21" s="85">
        <v>13.645357167223851</v>
      </c>
      <c r="H21" s="1"/>
      <c r="I21" s="1"/>
    </row>
    <row r="22" spans="1:10" x14ac:dyDescent="0.35">
      <c r="A22" s="16" t="s">
        <v>21</v>
      </c>
      <c r="B22" s="88">
        <v>13.743426061200726</v>
      </c>
      <c r="C22" s="88">
        <v>11.897176456685495</v>
      </c>
      <c r="D22" s="88">
        <v>13.091448805076073</v>
      </c>
      <c r="E22" s="88">
        <v>10.435745301267866</v>
      </c>
      <c r="F22" s="88">
        <v>14.52753635219492</v>
      </c>
      <c r="G22" s="85">
        <v>14.778888176234238</v>
      </c>
      <c r="H22" s="1"/>
      <c r="I22" s="1"/>
    </row>
    <row r="23" spans="1:10" x14ac:dyDescent="0.35">
      <c r="A23" s="16" t="s">
        <v>16</v>
      </c>
      <c r="B23" s="88">
        <v>15.853770733117788</v>
      </c>
      <c r="C23" s="88">
        <v>14.785808873110138</v>
      </c>
      <c r="D23" s="88">
        <v>17.577502069929825</v>
      </c>
      <c r="E23" s="88">
        <v>22.254743681186248</v>
      </c>
      <c r="F23" s="88">
        <v>17.820526289167223</v>
      </c>
      <c r="G23" s="85">
        <v>16.630736064059132</v>
      </c>
      <c r="H23" s="1"/>
      <c r="I23" s="1"/>
    </row>
    <row r="24" spans="1:10" x14ac:dyDescent="0.35">
      <c r="A24" s="16" t="s">
        <v>33</v>
      </c>
      <c r="B24" s="88">
        <v>16.945160864145763</v>
      </c>
      <c r="C24" s="88">
        <v>25.441048849640577</v>
      </c>
      <c r="D24" s="88">
        <v>22.74701753712834</v>
      </c>
      <c r="E24" s="88">
        <v>23.436679211126766</v>
      </c>
      <c r="F24" s="88">
        <v>22.010368739972684</v>
      </c>
      <c r="G24" s="85">
        <v>16.9694184971883</v>
      </c>
      <c r="H24" s="1"/>
      <c r="I24" s="1"/>
    </row>
    <row r="25" spans="1:10" x14ac:dyDescent="0.35">
      <c r="A25" s="16" t="s">
        <v>34</v>
      </c>
      <c r="B25" s="88">
        <v>11.2983048838312</v>
      </c>
      <c r="C25" s="88">
        <v>11.864453185605681</v>
      </c>
      <c r="D25" s="88">
        <v>12.289430547548349</v>
      </c>
      <c r="E25" s="88">
        <v>10.231574639336994</v>
      </c>
      <c r="F25" s="88">
        <v>27.330701488004863</v>
      </c>
      <c r="G25" s="85">
        <v>17.049208277390619</v>
      </c>
      <c r="H25" s="1"/>
      <c r="I25" s="1"/>
    </row>
    <row r="26" spans="1:10" x14ac:dyDescent="0.35">
      <c r="A26" s="16" t="s">
        <v>27</v>
      </c>
      <c r="B26" s="88">
        <v>14.085966197316214</v>
      </c>
      <c r="C26" s="88">
        <v>17.808253675875392</v>
      </c>
      <c r="D26" s="88">
        <v>16.711950187833526</v>
      </c>
      <c r="E26" s="88">
        <v>17.981065156604654</v>
      </c>
      <c r="F26" s="88">
        <v>14.083745039559007</v>
      </c>
      <c r="G26" s="85">
        <v>18.668542572338481</v>
      </c>
      <c r="H26" s="1"/>
      <c r="I26" s="1"/>
    </row>
    <row r="27" spans="1:10" x14ac:dyDescent="0.35">
      <c r="A27" s="16" t="s">
        <v>36</v>
      </c>
      <c r="B27" s="88">
        <v>17.950391644908617</v>
      </c>
      <c r="C27" s="88">
        <v>9.6027655964917908</v>
      </c>
      <c r="D27" s="88">
        <v>21.002294096739796</v>
      </c>
      <c r="E27" s="88">
        <v>35.39310477967792</v>
      </c>
      <c r="F27" s="88">
        <v>28.913340293952292</v>
      </c>
      <c r="G27" s="85">
        <v>19.271226452970176</v>
      </c>
      <c r="H27" s="1"/>
      <c r="I27" s="1"/>
    </row>
    <row r="28" spans="1:10" x14ac:dyDescent="0.35">
      <c r="A28" s="16" t="s">
        <v>14</v>
      </c>
      <c r="B28" s="88">
        <v>10.252859805902572</v>
      </c>
      <c r="C28" s="88">
        <v>12.06394787953068</v>
      </c>
      <c r="D28" s="88">
        <v>19.709884468261848</v>
      </c>
      <c r="E28" s="88">
        <v>21.998293822045692</v>
      </c>
      <c r="F28" s="88">
        <v>16.930604588968613</v>
      </c>
      <c r="G28" s="85">
        <v>20.019523778148269</v>
      </c>
      <c r="H28" s="1"/>
      <c r="I28" s="1"/>
    </row>
    <row r="29" spans="1:10" x14ac:dyDescent="0.35">
      <c r="A29" s="16" t="s">
        <v>39</v>
      </c>
      <c r="B29" s="88">
        <v>15.336189573345703</v>
      </c>
      <c r="C29" s="88">
        <v>19.545979107520111</v>
      </c>
      <c r="D29" s="88">
        <v>17.794671640314309</v>
      </c>
      <c r="E29" s="88">
        <v>16.080109785297495</v>
      </c>
      <c r="F29" s="88">
        <v>23.10275902506357</v>
      </c>
      <c r="G29" s="85">
        <v>20.372763361622372</v>
      </c>
      <c r="H29" s="1"/>
      <c r="I29" s="1"/>
    </row>
    <row r="30" spans="1:10" x14ac:dyDescent="0.35">
      <c r="A30" s="16" t="s">
        <v>40</v>
      </c>
      <c r="B30" s="88">
        <v>15.304232502793861</v>
      </c>
      <c r="C30" s="88">
        <v>23.875202806090751</v>
      </c>
      <c r="D30" s="88">
        <v>23.153922080178038</v>
      </c>
      <c r="E30" s="88">
        <v>25.272207247704909</v>
      </c>
      <c r="F30" s="88">
        <v>25.269862241421652</v>
      </c>
      <c r="G30" s="85">
        <v>23.027022901322955</v>
      </c>
      <c r="H30" s="1"/>
      <c r="I30" s="1"/>
      <c r="J30" s="83"/>
    </row>
    <row r="31" spans="1:10" x14ac:dyDescent="0.35">
      <c r="A31" s="16" t="s">
        <v>20</v>
      </c>
      <c r="B31" s="88">
        <v>31.205445179475696</v>
      </c>
      <c r="C31" s="88">
        <v>28.95007937597698</v>
      </c>
      <c r="D31" s="88">
        <v>22.015024591180332</v>
      </c>
      <c r="E31" s="88">
        <v>19.012852688417372</v>
      </c>
      <c r="F31" s="88">
        <v>28.547978446276275</v>
      </c>
      <c r="G31" s="85">
        <v>25.673199426203993</v>
      </c>
      <c r="H31" s="1"/>
      <c r="I31" s="1"/>
    </row>
    <row r="32" spans="1:10" x14ac:dyDescent="0.35">
      <c r="A32" s="16" t="s">
        <v>11</v>
      </c>
      <c r="B32" s="88">
        <v>18.401455135254597</v>
      </c>
      <c r="C32" s="88">
        <v>21.861907854501062</v>
      </c>
      <c r="D32" s="88">
        <v>20.633437508130431</v>
      </c>
      <c r="E32" s="88">
        <v>19.461156408972112</v>
      </c>
      <c r="F32" s="88">
        <v>20.684028482673295</v>
      </c>
      <c r="G32" s="85">
        <v>25.74338965825395</v>
      </c>
      <c r="H32" s="1"/>
      <c r="I32" s="1"/>
    </row>
    <row r="33" spans="1:9" x14ac:dyDescent="0.35">
      <c r="A33" s="16" t="s">
        <v>12</v>
      </c>
      <c r="B33" s="88">
        <v>42.719720490971646</v>
      </c>
      <c r="C33" s="88">
        <v>50.337547169137729</v>
      </c>
      <c r="D33" s="88">
        <v>36.394599865408651</v>
      </c>
      <c r="E33" s="88">
        <v>32.597451411502909</v>
      </c>
      <c r="F33" s="88">
        <v>26.980638953541291</v>
      </c>
      <c r="G33" s="85">
        <v>25.870576849985785</v>
      </c>
      <c r="H33" s="1"/>
      <c r="I33" s="1"/>
    </row>
    <row r="34" spans="1:9" x14ac:dyDescent="0.35">
      <c r="A34" s="16" t="s">
        <v>32</v>
      </c>
      <c r="B34" s="88">
        <v>21.049964168134242</v>
      </c>
      <c r="C34" s="88">
        <v>24.020003040830172</v>
      </c>
      <c r="D34" s="88">
        <v>18.797817721766329</v>
      </c>
      <c r="E34" s="88">
        <v>18.496791169414287</v>
      </c>
      <c r="F34" s="88">
        <v>18.165845232954631</v>
      </c>
      <c r="G34" s="85">
        <v>32.002546058912976</v>
      </c>
      <c r="H34" s="1"/>
      <c r="I34" s="1"/>
    </row>
    <row r="35" spans="1:9" x14ac:dyDescent="0.35">
      <c r="A35" s="16" t="s">
        <v>30</v>
      </c>
      <c r="B35" s="88">
        <v>44.146416061216364</v>
      </c>
      <c r="C35" s="88">
        <v>41.439942972555542</v>
      </c>
      <c r="D35" s="88">
        <v>34.657015688999955</v>
      </c>
      <c r="E35" s="88">
        <v>33.330176376736631</v>
      </c>
      <c r="F35" s="88">
        <v>40.312081952936317</v>
      </c>
      <c r="G35" s="85">
        <v>43.182592459859215</v>
      </c>
      <c r="H35" s="1"/>
      <c r="I35" s="1"/>
    </row>
    <row r="36" spans="1:9" x14ac:dyDescent="0.35">
      <c r="A36" s="16" t="s">
        <v>13</v>
      </c>
      <c r="B36" s="88">
        <v>5.9553929238100158</v>
      </c>
      <c r="C36" s="88">
        <v>7.9222152181584748</v>
      </c>
      <c r="D36" s="88">
        <v>7.0535868417193681</v>
      </c>
      <c r="E36" s="88">
        <v>9.1572352008499092</v>
      </c>
      <c r="F36" s="88">
        <v>21.117436732375769</v>
      </c>
      <c r="G36" s="85">
        <v>45.121122570726918</v>
      </c>
      <c r="H36" s="1"/>
      <c r="I36" s="1"/>
    </row>
    <row r="37" spans="1:9" x14ac:dyDescent="0.35">
      <c r="A37" s="16" t="s">
        <v>26</v>
      </c>
      <c r="B37" s="88">
        <v>47.120229076805977</v>
      </c>
      <c r="C37" s="88">
        <v>33.051607724632888</v>
      </c>
      <c r="D37" s="88">
        <v>38.180797304884898</v>
      </c>
      <c r="E37" s="88">
        <v>35.980243575345902</v>
      </c>
      <c r="F37" s="88">
        <v>65.521796565389693</v>
      </c>
      <c r="G37" s="85">
        <v>60.440911326012134</v>
      </c>
      <c r="H37" s="1"/>
      <c r="I37" s="1"/>
    </row>
    <row r="38" spans="1:9" x14ac:dyDescent="0.35">
      <c r="A38" s="16" t="s">
        <v>22</v>
      </c>
      <c r="B38" s="88">
        <v>24.306970865290769</v>
      </c>
      <c r="C38" s="88">
        <v>27.410808378076538</v>
      </c>
      <c r="D38" s="88">
        <v>16.181028366587419</v>
      </c>
      <c r="E38" s="88">
        <v>35.375221312960925</v>
      </c>
      <c r="F38" s="88">
        <v>67.405619301958353</v>
      </c>
      <c r="G38" s="85">
        <v>61.498341561116924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ht="33.75" customHeight="1" x14ac:dyDescent="0.35">
      <c r="A40" s="159" t="s">
        <v>58</v>
      </c>
      <c r="B40" s="159"/>
      <c r="C40" s="159"/>
      <c r="D40" s="159"/>
      <c r="E40" s="159"/>
      <c r="F40" s="159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E905-D941-46C0-9F37-F676273096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63</v>
      </c>
      <c r="B1" s="157"/>
      <c r="C1" s="157"/>
      <c r="D1" s="157"/>
      <c r="E1" s="157"/>
      <c r="F1" s="157"/>
      <c r="G1" s="157"/>
      <c r="H1" s="1"/>
      <c r="I1" s="1"/>
    </row>
    <row r="2" spans="1:9" ht="50.25" customHeight="1" thickBot="1" x14ac:dyDescent="0.4">
      <c r="A2" s="158" t="s">
        <v>64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0.68105995079923165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19" t="s">
        <v>65</v>
      </c>
      <c r="C6" s="19" t="s">
        <v>65</v>
      </c>
      <c r="D6" s="19" t="s">
        <v>65</v>
      </c>
      <c r="E6" s="19" t="s">
        <v>65</v>
      </c>
      <c r="F6" s="19" t="s">
        <v>65</v>
      </c>
      <c r="G6" s="50" t="s">
        <v>65</v>
      </c>
      <c r="H6" s="1"/>
      <c r="I6" s="1"/>
    </row>
    <row r="7" spans="1:9" x14ac:dyDescent="0.35">
      <c r="A7" s="16" t="s">
        <v>25</v>
      </c>
      <c r="B7" s="19" t="s">
        <v>65</v>
      </c>
      <c r="C7" s="19" t="s">
        <v>65</v>
      </c>
      <c r="D7" s="19" t="s">
        <v>65</v>
      </c>
      <c r="E7" s="19" t="s">
        <v>65</v>
      </c>
      <c r="F7" s="19" t="s">
        <v>65</v>
      </c>
      <c r="G7" s="50" t="s">
        <v>65</v>
      </c>
      <c r="H7" s="1"/>
      <c r="I7" s="1"/>
    </row>
    <row r="8" spans="1:9" x14ac:dyDescent="0.35">
      <c r="A8" s="16" t="s">
        <v>41</v>
      </c>
      <c r="B8" s="19" t="s">
        <v>65</v>
      </c>
      <c r="C8" s="19" t="s">
        <v>65</v>
      </c>
      <c r="D8" s="19" t="s">
        <v>65</v>
      </c>
      <c r="E8" s="19" t="s">
        <v>65</v>
      </c>
      <c r="F8" s="19" t="s">
        <v>65</v>
      </c>
      <c r="G8" s="50" t="s">
        <v>65</v>
      </c>
      <c r="H8" s="1"/>
      <c r="I8" s="1"/>
    </row>
    <row r="9" spans="1:9" x14ac:dyDescent="0.35">
      <c r="A9" s="16" t="s">
        <v>42</v>
      </c>
      <c r="B9" s="19" t="s">
        <v>65</v>
      </c>
      <c r="C9" s="19" t="s">
        <v>65</v>
      </c>
      <c r="D9" s="19" t="s">
        <v>65</v>
      </c>
      <c r="E9" s="19" t="s">
        <v>65</v>
      </c>
      <c r="F9" s="19" t="s">
        <v>65</v>
      </c>
      <c r="G9" s="50" t="s">
        <v>65</v>
      </c>
      <c r="H9" s="1"/>
      <c r="I9" s="1"/>
    </row>
    <row r="10" spans="1:9" x14ac:dyDescent="0.35">
      <c r="A10" s="16" t="s">
        <v>17</v>
      </c>
      <c r="B10" s="19">
        <v>0.57286077379271394</v>
      </c>
      <c r="C10" s="19">
        <v>0.54948435655824934</v>
      </c>
      <c r="D10" s="19">
        <v>0.66543558086317922</v>
      </c>
      <c r="E10" s="19">
        <v>0.58133971291866027</v>
      </c>
      <c r="F10" s="19">
        <v>0.62502447169919961</v>
      </c>
      <c r="G10" s="50">
        <v>0.6714796831075901</v>
      </c>
      <c r="H10" s="1"/>
      <c r="I10" s="1"/>
    </row>
    <row r="11" spans="1:9" x14ac:dyDescent="0.35">
      <c r="A11" s="16" t="s">
        <v>35</v>
      </c>
      <c r="B11" s="19">
        <v>0.52609856761349838</v>
      </c>
      <c r="C11" s="19">
        <v>0.51042280061241319</v>
      </c>
      <c r="D11" s="19">
        <v>0.63599359755774387</v>
      </c>
      <c r="E11" s="19">
        <v>0.54298440394697078</v>
      </c>
      <c r="F11" s="19">
        <v>0.56681687138115655</v>
      </c>
      <c r="G11" s="50">
        <v>0.61890528479585527</v>
      </c>
      <c r="H11" s="1"/>
      <c r="I11" s="1"/>
    </row>
    <row r="12" spans="1:9" x14ac:dyDescent="0.35">
      <c r="A12" s="16" t="s">
        <v>34</v>
      </c>
      <c r="B12" s="19">
        <v>0.63477559510543691</v>
      </c>
      <c r="C12" s="19">
        <v>0.62928594724826137</v>
      </c>
      <c r="D12" s="19">
        <v>0.64472631911767442</v>
      </c>
      <c r="E12" s="19">
        <v>0.53311274509803919</v>
      </c>
      <c r="F12" s="19">
        <v>0.55291083583477785</v>
      </c>
      <c r="G12" s="50">
        <v>0.60436621245527167</v>
      </c>
      <c r="H12" s="1"/>
      <c r="I12" s="1"/>
    </row>
    <row r="13" spans="1:9" x14ac:dyDescent="0.35">
      <c r="A13" s="16" t="s">
        <v>40</v>
      </c>
      <c r="B13" s="19">
        <v>0.55186343603940557</v>
      </c>
      <c r="C13" s="19">
        <v>0.53507528669649107</v>
      </c>
      <c r="D13" s="19">
        <v>0.57687511904006095</v>
      </c>
      <c r="E13" s="19">
        <v>0.49913509881029416</v>
      </c>
      <c r="F13" s="19">
        <v>0.5404947567278946</v>
      </c>
      <c r="G13" s="50">
        <v>0.59269319705467582</v>
      </c>
      <c r="H13" s="1"/>
      <c r="I13" s="1"/>
    </row>
    <row r="14" spans="1:9" x14ac:dyDescent="0.35">
      <c r="A14" s="16" t="s">
        <v>11</v>
      </c>
      <c r="B14" s="19">
        <v>0.62672439669992819</v>
      </c>
      <c r="C14" s="19">
        <v>0.60969311907121615</v>
      </c>
      <c r="D14" s="19">
        <v>0.6132665518187147</v>
      </c>
      <c r="E14" s="19">
        <v>0.47670844281163532</v>
      </c>
      <c r="F14" s="19">
        <v>0.5253513218653777</v>
      </c>
      <c r="G14" s="50">
        <v>0.56815293334058281</v>
      </c>
      <c r="H14" s="1"/>
      <c r="I14" s="1"/>
    </row>
    <row r="15" spans="1:9" x14ac:dyDescent="0.35">
      <c r="A15" s="16" t="s">
        <v>27</v>
      </c>
      <c r="B15" s="19">
        <v>0.38740125166717965</v>
      </c>
      <c r="C15" s="19">
        <v>0.34202898550724636</v>
      </c>
      <c r="D15" s="19">
        <v>0.59264611710136905</v>
      </c>
      <c r="E15" s="19">
        <v>0.47263222302135105</v>
      </c>
      <c r="F15" s="19">
        <v>0.53493165859156011</v>
      </c>
      <c r="G15" s="50">
        <v>0.55591219623422528</v>
      </c>
      <c r="H15" s="1"/>
      <c r="I15" s="1"/>
    </row>
    <row r="16" spans="1:9" x14ac:dyDescent="0.35">
      <c r="A16" s="16" t="s">
        <v>32</v>
      </c>
      <c r="B16" s="19">
        <v>0.60328374380130845</v>
      </c>
      <c r="C16" s="19">
        <v>0.58573393753034475</v>
      </c>
      <c r="D16" s="19">
        <v>0.58403930097796164</v>
      </c>
      <c r="E16" s="19">
        <v>0.46250069135893512</v>
      </c>
      <c r="F16" s="19">
        <v>0.49234051910187393</v>
      </c>
      <c r="G16" s="50">
        <v>0.55408443499098037</v>
      </c>
      <c r="H16" s="1"/>
      <c r="I16" s="1"/>
    </row>
    <row r="17" spans="1:10" x14ac:dyDescent="0.35">
      <c r="A17" s="16" t="s">
        <v>23</v>
      </c>
      <c r="B17" s="19">
        <v>0.50530690948044987</v>
      </c>
      <c r="C17" s="19">
        <v>0.48984796876298081</v>
      </c>
      <c r="D17" s="19">
        <v>0.58549366009835202</v>
      </c>
      <c r="E17" s="19">
        <v>0.42002044111330006</v>
      </c>
      <c r="F17" s="19">
        <v>0.45517120324978999</v>
      </c>
      <c r="G17" s="50">
        <v>0.53992874288236115</v>
      </c>
      <c r="H17" s="1"/>
      <c r="I17" s="1"/>
    </row>
    <row r="18" spans="1:10" x14ac:dyDescent="0.35">
      <c r="A18" s="16" t="s">
        <v>20</v>
      </c>
      <c r="B18" s="19">
        <v>0.54502968425809895</v>
      </c>
      <c r="C18" s="19">
        <v>0.52506951384834599</v>
      </c>
      <c r="D18" s="19">
        <v>0.52944371258868939</v>
      </c>
      <c r="E18" s="19">
        <v>0.44089807913792878</v>
      </c>
      <c r="F18" s="19">
        <v>0.48674249262803154</v>
      </c>
      <c r="G18" s="50">
        <v>0.53189360822948606</v>
      </c>
      <c r="H18" s="1"/>
      <c r="I18" s="1"/>
    </row>
    <row r="19" spans="1:10" x14ac:dyDescent="0.35">
      <c r="A19" s="16" t="s">
        <v>39</v>
      </c>
      <c r="B19" s="19">
        <v>0.50714814731691993</v>
      </c>
      <c r="C19" s="19">
        <v>0.49175939762357279</v>
      </c>
      <c r="D19" s="19">
        <v>0.52809525788620593</v>
      </c>
      <c r="E19" s="19">
        <v>0.44430502094178692</v>
      </c>
      <c r="F19" s="19">
        <v>0.48563372421743634</v>
      </c>
      <c r="G19" s="50">
        <v>0.53011223284287401</v>
      </c>
      <c r="H19" s="1"/>
      <c r="I19" s="1"/>
    </row>
    <row r="20" spans="1:10" x14ac:dyDescent="0.35">
      <c r="A20" s="16" t="s">
        <v>16</v>
      </c>
      <c r="B20" s="19">
        <v>0.68105995079923165</v>
      </c>
      <c r="C20" s="19">
        <v>0.65917220235053653</v>
      </c>
      <c r="D20" s="19">
        <v>0.53927554355250573</v>
      </c>
      <c r="E20" s="19">
        <v>0.44579386487673295</v>
      </c>
      <c r="F20" s="19">
        <v>0.48162806986336398</v>
      </c>
      <c r="G20" s="50">
        <v>0.52658883326327055</v>
      </c>
      <c r="H20" s="1"/>
      <c r="I20" s="1"/>
    </row>
    <row r="21" spans="1:10" x14ac:dyDescent="0.35">
      <c r="A21" s="16" t="s">
        <v>22</v>
      </c>
      <c r="B21" s="19">
        <v>0.56148075668623609</v>
      </c>
      <c r="C21" s="19">
        <v>0.55587333071937639</v>
      </c>
      <c r="D21" s="19">
        <v>0.51968855045619811</v>
      </c>
      <c r="E21" s="19">
        <v>0.42535822839774207</v>
      </c>
      <c r="F21" s="19">
        <v>0.46050433228426002</v>
      </c>
      <c r="G21" s="50">
        <v>0.52579237973216197</v>
      </c>
      <c r="H21" s="1"/>
      <c r="I21" s="1"/>
    </row>
    <row r="22" spans="1:10" x14ac:dyDescent="0.35">
      <c r="A22" s="16" t="s">
        <v>18</v>
      </c>
      <c r="B22" s="19">
        <v>3.7437163771055645E-2</v>
      </c>
      <c r="C22" s="19">
        <v>0.39683138438325161</v>
      </c>
      <c r="D22" s="19">
        <v>0.57845552013909007</v>
      </c>
      <c r="E22" s="19">
        <v>0.45312788763629641</v>
      </c>
      <c r="F22" s="19">
        <v>0.4896274682228795</v>
      </c>
      <c r="G22" s="50">
        <v>0.52562309622789705</v>
      </c>
      <c r="H22" s="1"/>
      <c r="I22" s="1"/>
    </row>
    <row r="23" spans="1:10" x14ac:dyDescent="0.35">
      <c r="A23" s="16" t="s">
        <v>37</v>
      </c>
      <c r="B23" s="19">
        <v>0.50326566570215614</v>
      </c>
      <c r="C23" s="19">
        <v>0.50030954843678044</v>
      </c>
      <c r="D23" s="19">
        <v>0.52611180350791864</v>
      </c>
      <c r="E23" s="19">
        <v>0.4301774688361617</v>
      </c>
      <c r="F23" s="19">
        <v>0.45333086526398059</v>
      </c>
      <c r="G23" s="50">
        <v>0.52035739466776076</v>
      </c>
      <c r="H23" s="1"/>
      <c r="I23" s="1"/>
    </row>
    <row r="24" spans="1:10" x14ac:dyDescent="0.35">
      <c r="A24" s="16" t="s">
        <v>31</v>
      </c>
      <c r="B24" s="19">
        <v>0.63946438881907419</v>
      </c>
      <c r="C24" s="19">
        <v>0.57826561012316102</v>
      </c>
      <c r="D24" s="19">
        <v>0.58371801475232998</v>
      </c>
      <c r="E24" s="19">
        <v>0.4734794513758967</v>
      </c>
      <c r="F24" s="19">
        <v>0.48607463067016876</v>
      </c>
      <c r="G24" s="50">
        <v>0.51345580062013685</v>
      </c>
      <c r="H24" s="1"/>
      <c r="I24" s="1"/>
    </row>
    <row r="25" spans="1:10" x14ac:dyDescent="0.35">
      <c r="A25" s="16" t="s">
        <v>29</v>
      </c>
      <c r="B25" s="19">
        <v>0.54621728217999288</v>
      </c>
      <c r="C25" s="19">
        <v>0.50594486881434741</v>
      </c>
      <c r="D25" s="19">
        <v>0.49698619935302196</v>
      </c>
      <c r="E25" s="19">
        <v>0.43882144124955624</v>
      </c>
      <c r="F25" s="19">
        <v>0.48712448736899427</v>
      </c>
      <c r="G25" s="50">
        <v>0.5121378742822944</v>
      </c>
      <c r="H25" s="1"/>
      <c r="I25" s="1"/>
    </row>
    <row r="26" spans="1:10" x14ac:dyDescent="0.35">
      <c r="A26" s="16" t="s">
        <v>14</v>
      </c>
      <c r="B26" s="19">
        <v>0.53574517251637988</v>
      </c>
      <c r="C26" s="19">
        <v>0.53365908119805383</v>
      </c>
      <c r="D26" s="19">
        <v>0.5572543935548655</v>
      </c>
      <c r="E26" s="19">
        <v>0.41569576515605816</v>
      </c>
      <c r="F26" s="19">
        <v>0.45082418546193892</v>
      </c>
      <c r="G26" s="50">
        <v>0.49929187557345972</v>
      </c>
      <c r="H26" s="1"/>
      <c r="I26" s="1"/>
    </row>
    <row r="27" spans="1:10" x14ac:dyDescent="0.35">
      <c r="A27" s="16" t="s">
        <v>15</v>
      </c>
      <c r="B27" s="19">
        <v>0.5477549877192226</v>
      </c>
      <c r="C27" s="19">
        <v>0.53163881976537508</v>
      </c>
      <c r="D27" s="19">
        <v>0.5396346140436511</v>
      </c>
      <c r="E27" s="19">
        <v>0.40367667961717046</v>
      </c>
      <c r="F27" s="19">
        <v>0.43932471827002567</v>
      </c>
      <c r="G27" s="50">
        <v>0.49671799052201898</v>
      </c>
      <c r="H27" s="1"/>
      <c r="I27" s="1"/>
    </row>
    <row r="28" spans="1:10" x14ac:dyDescent="0.35">
      <c r="A28" s="16" t="s">
        <v>36</v>
      </c>
      <c r="B28" s="19">
        <v>0.48422732528692791</v>
      </c>
      <c r="C28" s="19">
        <v>0.46253765403925146</v>
      </c>
      <c r="D28" s="19">
        <v>0.56645936544745445</v>
      </c>
      <c r="E28" s="19">
        <v>0.38721136767317937</v>
      </c>
      <c r="F28" s="19">
        <v>0.39281892759481629</v>
      </c>
      <c r="G28" s="50">
        <v>0.49575994781474231</v>
      </c>
      <c r="H28" s="1"/>
      <c r="I28" s="1"/>
    </row>
    <row r="29" spans="1:10" x14ac:dyDescent="0.35">
      <c r="A29" s="16" t="s">
        <v>33</v>
      </c>
      <c r="B29" s="19">
        <v>0.63531163054457818</v>
      </c>
      <c r="C29" s="19">
        <v>0.64473778864829867</v>
      </c>
      <c r="D29" s="19">
        <v>0.58851431475520921</v>
      </c>
      <c r="E29" s="19">
        <v>0.47084352078239611</v>
      </c>
      <c r="F29" s="19">
        <v>0.47640232995459342</v>
      </c>
      <c r="G29" s="50">
        <v>0.48778346186149502</v>
      </c>
      <c r="H29" s="1"/>
      <c r="I29" s="1"/>
    </row>
    <row r="30" spans="1:10" x14ac:dyDescent="0.35">
      <c r="A30" s="16" t="s">
        <v>21</v>
      </c>
      <c r="B30" s="19">
        <v>0.53119226943299702</v>
      </c>
      <c r="C30" s="19">
        <v>0.51871639202081521</v>
      </c>
      <c r="D30" s="19">
        <v>0.53613647284959154</v>
      </c>
      <c r="E30" s="19">
        <v>0.40926577408822862</v>
      </c>
      <c r="F30" s="19">
        <v>0.43023043072152839</v>
      </c>
      <c r="G30" s="50">
        <v>0.48460078707088305</v>
      </c>
      <c r="H30" s="1"/>
      <c r="I30" s="1"/>
      <c r="J30" s="83"/>
    </row>
    <row r="31" spans="1:10" x14ac:dyDescent="0.35">
      <c r="A31" s="16" t="s">
        <v>30</v>
      </c>
      <c r="B31" s="19">
        <v>0.57823578586688407</v>
      </c>
      <c r="C31" s="19">
        <v>0.56031482518601483</v>
      </c>
      <c r="D31" s="19">
        <v>0.52722361441077881</v>
      </c>
      <c r="E31" s="19">
        <v>0.43644669238919653</v>
      </c>
      <c r="F31" s="19">
        <v>0.45269893073388584</v>
      </c>
      <c r="G31" s="50">
        <v>0.47831660955104655</v>
      </c>
      <c r="H31" s="1"/>
      <c r="I31" s="1"/>
    </row>
    <row r="32" spans="1:10" x14ac:dyDescent="0.35">
      <c r="A32" s="16" t="s">
        <v>24</v>
      </c>
      <c r="B32" s="19">
        <v>0.48984796876298081</v>
      </c>
      <c r="C32" s="19">
        <v>0.48984796876298081</v>
      </c>
      <c r="D32" s="19">
        <v>0.51897375584962457</v>
      </c>
      <c r="E32" s="19">
        <v>0.43020861225383999</v>
      </c>
      <c r="F32" s="19">
        <v>0.44896895735891712</v>
      </c>
      <c r="G32" s="50">
        <v>0.47786655830849151</v>
      </c>
      <c r="H32" s="1"/>
      <c r="I32" s="1"/>
    </row>
    <row r="33" spans="1:9" x14ac:dyDescent="0.35">
      <c r="A33" s="16" t="s">
        <v>12</v>
      </c>
      <c r="B33" s="19">
        <v>0.49490215425094558</v>
      </c>
      <c r="C33" s="19">
        <v>0.47939150173230854</v>
      </c>
      <c r="D33" s="19">
        <v>0.508299138664005</v>
      </c>
      <c r="E33" s="19">
        <v>0.42640896262721284</v>
      </c>
      <c r="F33" s="19">
        <v>0.47265252184127449</v>
      </c>
      <c r="G33" s="50">
        <v>0.46772464078919151</v>
      </c>
      <c r="H33" s="1"/>
      <c r="I33" s="1"/>
    </row>
    <row r="34" spans="1:9" x14ac:dyDescent="0.35">
      <c r="A34" s="16" t="s">
        <v>26</v>
      </c>
      <c r="B34" s="19">
        <v>0.55917933079771465</v>
      </c>
      <c r="C34" s="19">
        <v>0.56986860416471008</v>
      </c>
      <c r="D34" s="19">
        <v>0</v>
      </c>
      <c r="E34" s="19">
        <v>0</v>
      </c>
      <c r="F34" s="19">
        <v>0</v>
      </c>
      <c r="G34" s="50">
        <v>0.4606934431857192</v>
      </c>
      <c r="H34" s="1"/>
      <c r="I34" s="1"/>
    </row>
    <row r="35" spans="1:9" x14ac:dyDescent="0.35">
      <c r="A35" s="16" t="s">
        <v>38</v>
      </c>
      <c r="B35" s="19">
        <v>0.50719397134566002</v>
      </c>
      <c r="C35" s="19">
        <v>0.49614327115999107</v>
      </c>
      <c r="D35" s="19">
        <v>0.51721215185355918</v>
      </c>
      <c r="E35" s="19">
        <v>0.35008407962144616</v>
      </c>
      <c r="F35" s="19">
        <v>0.38334153418056571</v>
      </c>
      <c r="G35" s="50">
        <v>0.45298830202056006</v>
      </c>
      <c r="H35" s="1"/>
      <c r="I35" s="1"/>
    </row>
    <row r="36" spans="1:9" x14ac:dyDescent="0.35">
      <c r="A36" s="16" t="s">
        <v>19</v>
      </c>
      <c r="B36" s="19">
        <v>0.50776888843155921</v>
      </c>
      <c r="C36" s="19">
        <v>0.53642769265182866</v>
      </c>
      <c r="D36" s="19">
        <v>0.43380117551682207</v>
      </c>
      <c r="E36" s="19">
        <v>0.39080493537015276</v>
      </c>
      <c r="F36" s="19">
        <v>0.39830172208554876</v>
      </c>
      <c r="G36" s="50">
        <v>0.45160663541641366</v>
      </c>
      <c r="H36" s="1"/>
      <c r="I36" s="1"/>
    </row>
    <row r="37" spans="1:9" x14ac:dyDescent="0.35">
      <c r="A37" s="16" t="s">
        <v>13</v>
      </c>
      <c r="B37" s="19">
        <v>0.57405721234868168</v>
      </c>
      <c r="C37" s="19">
        <v>0.5621500475293072</v>
      </c>
      <c r="D37" s="19">
        <v>0.48201674621271567</v>
      </c>
      <c r="E37" s="19">
        <v>0.368646854151371</v>
      </c>
      <c r="F37" s="19">
        <v>0.3963574114327883</v>
      </c>
      <c r="G37" s="50">
        <v>0.43990411766920595</v>
      </c>
      <c r="H37" s="1"/>
      <c r="I37" s="1"/>
    </row>
    <row r="38" spans="1:9" x14ac:dyDescent="0.35">
      <c r="A38" s="16" t="s">
        <v>28</v>
      </c>
      <c r="B38" s="19">
        <v>0.48746183285207034</v>
      </c>
      <c r="C38" s="19">
        <v>0.44902322621699015</v>
      </c>
      <c r="D38" s="19">
        <v>0.40290284216402517</v>
      </c>
      <c r="E38" s="19">
        <v>0.27404095209531859</v>
      </c>
      <c r="F38" s="19">
        <v>0.2976645240981769</v>
      </c>
      <c r="G38" s="50">
        <v>0.3665105386416862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1"/>
      <c r="H39" s="1"/>
      <c r="I39" s="1"/>
    </row>
    <row r="40" spans="1:9" x14ac:dyDescent="0.35">
      <c r="A40" s="162" t="s">
        <v>66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A638-929D-4DA6-BD9B-59E2D91A74C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67</v>
      </c>
      <c r="B1" s="157"/>
      <c r="C1" s="157"/>
      <c r="D1" s="157"/>
      <c r="E1" s="157"/>
      <c r="F1" s="157"/>
      <c r="G1" s="157"/>
      <c r="H1" s="1"/>
      <c r="I1" s="1"/>
    </row>
    <row r="2" spans="1:9" ht="36" customHeight="1" thickBot="1" x14ac:dyDescent="0.4">
      <c r="A2" s="158" t="s">
        <v>68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728.03969754253308</v>
      </c>
      <c r="C3" s="26"/>
      <c r="D3" s="26"/>
      <c r="E3" s="160" t="s">
        <v>2</v>
      </c>
      <c r="F3" s="161"/>
      <c r="G3" s="28">
        <f>MIN($B$6:$G$38)</f>
        <v>139.88976377952756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88" t="s">
        <v>65</v>
      </c>
      <c r="C6" s="88" t="s">
        <v>65</v>
      </c>
      <c r="D6" s="88" t="s">
        <v>65</v>
      </c>
      <c r="E6" s="88" t="s">
        <v>65</v>
      </c>
      <c r="F6" s="88" t="s">
        <v>65</v>
      </c>
      <c r="G6" s="85" t="s">
        <v>65</v>
      </c>
      <c r="H6" s="1"/>
      <c r="I6" s="1"/>
    </row>
    <row r="7" spans="1:9" x14ac:dyDescent="0.35">
      <c r="A7" s="16" t="s">
        <v>25</v>
      </c>
      <c r="B7" s="88" t="s">
        <v>65</v>
      </c>
      <c r="C7" s="88" t="s">
        <v>65</v>
      </c>
      <c r="D7" s="88" t="s">
        <v>65</v>
      </c>
      <c r="E7" s="88" t="s">
        <v>65</v>
      </c>
      <c r="F7" s="88" t="s">
        <v>65</v>
      </c>
      <c r="G7" s="85" t="s">
        <v>65</v>
      </c>
      <c r="H7" s="1"/>
      <c r="I7" s="1"/>
    </row>
    <row r="8" spans="1:9" x14ac:dyDescent="0.35">
      <c r="A8" s="16" t="s">
        <v>41</v>
      </c>
      <c r="B8" s="88" t="s">
        <v>65</v>
      </c>
      <c r="C8" s="88" t="s">
        <v>65</v>
      </c>
      <c r="D8" s="88" t="s">
        <v>65</v>
      </c>
      <c r="E8" s="88" t="s">
        <v>65</v>
      </c>
      <c r="F8" s="88" t="s">
        <v>65</v>
      </c>
      <c r="G8" s="85" t="s">
        <v>65</v>
      </c>
      <c r="H8" s="1"/>
      <c r="I8" s="1"/>
    </row>
    <row r="9" spans="1:9" x14ac:dyDescent="0.35">
      <c r="A9" s="16" t="s">
        <v>42</v>
      </c>
      <c r="B9" s="88" t="s">
        <v>65</v>
      </c>
      <c r="C9" s="88" t="s">
        <v>65</v>
      </c>
      <c r="D9" s="88" t="s">
        <v>65</v>
      </c>
      <c r="E9" s="88" t="s">
        <v>65</v>
      </c>
      <c r="F9" s="88" t="s">
        <v>65</v>
      </c>
      <c r="G9" s="85" t="s">
        <v>65</v>
      </c>
      <c r="H9" s="1"/>
      <c r="I9" s="1"/>
    </row>
    <row r="10" spans="1:9" x14ac:dyDescent="0.35">
      <c r="A10" s="16" t="s">
        <v>14</v>
      </c>
      <c r="B10" s="88">
        <v>679.81404174573061</v>
      </c>
      <c r="C10" s="88">
        <v>703.16257088846885</v>
      </c>
      <c r="D10" s="88">
        <v>728.03969754253308</v>
      </c>
      <c r="E10" s="88">
        <v>436.99061913696062</v>
      </c>
      <c r="F10" s="88">
        <v>554.53658536585363</v>
      </c>
      <c r="G10" s="85">
        <v>719.85689354275746</v>
      </c>
      <c r="H10" s="1"/>
      <c r="I10" s="1"/>
    </row>
    <row r="11" spans="1:9" x14ac:dyDescent="0.35">
      <c r="A11" s="16" t="s">
        <v>35</v>
      </c>
      <c r="B11" s="88">
        <v>622.36170212765956</v>
      </c>
      <c r="C11" s="88">
        <v>636.30851063829789</v>
      </c>
      <c r="D11" s="88">
        <v>612.23469387755097</v>
      </c>
      <c r="E11" s="88">
        <v>439.63829787234044</v>
      </c>
      <c r="F11" s="88">
        <v>497.79787234042556</v>
      </c>
      <c r="G11" s="85">
        <v>614.70833333333337</v>
      </c>
      <c r="H11" s="1"/>
      <c r="I11" s="1"/>
    </row>
    <row r="12" spans="1:9" x14ac:dyDescent="0.35">
      <c r="A12" s="16" t="s">
        <v>21</v>
      </c>
      <c r="B12" s="88">
        <v>593.32967032967031</v>
      </c>
      <c r="C12" s="88">
        <v>583.1098901098901</v>
      </c>
      <c r="D12" s="88">
        <v>593.45744680851067</v>
      </c>
      <c r="E12" s="88">
        <v>333.41237113402065</v>
      </c>
      <c r="F12" s="88">
        <v>460.60824742268039</v>
      </c>
      <c r="G12" s="85">
        <v>561.34234234234236</v>
      </c>
      <c r="H12" s="1"/>
      <c r="I12" s="1"/>
    </row>
    <row r="13" spans="1:9" x14ac:dyDescent="0.35">
      <c r="A13" s="16" t="s">
        <v>40</v>
      </c>
      <c r="B13" s="88">
        <v>481.81904761904764</v>
      </c>
      <c r="C13" s="88">
        <v>482.6952380952381</v>
      </c>
      <c r="D13" s="88">
        <v>525.83101851851848</v>
      </c>
      <c r="E13" s="88">
        <v>374.84579439252337</v>
      </c>
      <c r="F13" s="88">
        <v>465.92289719626166</v>
      </c>
      <c r="G13" s="85">
        <v>545.9908675799087</v>
      </c>
      <c r="H13" s="1"/>
      <c r="I13" s="1"/>
    </row>
    <row r="14" spans="1:9" x14ac:dyDescent="0.35">
      <c r="A14" s="16" t="s">
        <v>11</v>
      </c>
      <c r="B14" s="88">
        <v>633.50973451327434</v>
      </c>
      <c r="C14" s="88">
        <v>609.73628318584076</v>
      </c>
      <c r="D14" s="88">
        <v>589.83448275862065</v>
      </c>
      <c r="E14" s="88">
        <v>354.70242214532874</v>
      </c>
      <c r="F14" s="88">
        <v>454.88062283737025</v>
      </c>
      <c r="G14" s="85">
        <v>538.45893719806759</v>
      </c>
      <c r="H14" s="1"/>
      <c r="I14" s="1"/>
    </row>
    <row r="15" spans="1:9" x14ac:dyDescent="0.35">
      <c r="A15" s="16" t="s">
        <v>32</v>
      </c>
      <c r="B15" s="88">
        <v>468.84507042253523</v>
      </c>
      <c r="C15" s="88">
        <v>530.35915492957747</v>
      </c>
      <c r="D15" s="88">
        <v>522.44897959183675</v>
      </c>
      <c r="E15" s="88">
        <v>341.31292517006801</v>
      </c>
      <c r="F15" s="88">
        <v>411.25170068027211</v>
      </c>
      <c r="G15" s="85">
        <v>501.9329268292683</v>
      </c>
      <c r="H15" s="1"/>
      <c r="I15" s="1"/>
    </row>
    <row r="16" spans="1:9" x14ac:dyDescent="0.35">
      <c r="A16" s="16" t="s">
        <v>17</v>
      </c>
      <c r="B16" s="88">
        <v>446.84558823529414</v>
      </c>
      <c r="C16" s="88">
        <v>445.80882352941177</v>
      </c>
      <c r="D16" s="88">
        <v>440.28873239436621</v>
      </c>
      <c r="E16" s="88">
        <v>323.40441176470586</v>
      </c>
      <c r="F16" s="88">
        <v>399.0735294117647</v>
      </c>
      <c r="G16" s="85">
        <v>481.09154929577466</v>
      </c>
      <c r="H16" s="1"/>
      <c r="I16" s="1"/>
    </row>
    <row r="17" spans="1:10" x14ac:dyDescent="0.35">
      <c r="A17" s="16" t="s">
        <v>13</v>
      </c>
      <c r="B17" s="88">
        <v>383.14358974358976</v>
      </c>
      <c r="C17" s="88">
        <v>519.70256410256411</v>
      </c>
      <c r="D17" s="88">
        <v>549.61578947368423</v>
      </c>
      <c r="E17" s="88">
        <v>290.16582914572865</v>
      </c>
      <c r="F17" s="88">
        <v>396.7537688442211</v>
      </c>
      <c r="G17" s="85">
        <v>473.67567567567568</v>
      </c>
      <c r="H17" s="1"/>
      <c r="I17" s="1"/>
    </row>
    <row r="18" spans="1:10" x14ac:dyDescent="0.35">
      <c r="A18" s="16" t="s">
        <v>34</v>
      </c>
      <c r="B18" s="88">
        <v>511.25714285714287</v>
      </c>
      <c r="C18" s="88">
        <v>512.14285714285711</v>
      </c>
      <c r="D18" s="88">
        <v>462.2</v>
      </c>
      <c r="E18" s="88">
        <v>310.72857142857146</v>
      </c>
      <c r="F18" s="88">
        <v>373.65714285714284</v>
      </c>
      <c r="G18" s="85">
        <v>471.01408450704224</v>
      </c>
      <c r="H18" s="1"/>
      <c r="I18" s="1"/>
    </row>
    <row r="19" spans="1:10" x14ac:dyDescent="0.35">
      <c r="A19" s="16" t="s">
        <v>27</v>
      </c>
      <c r="B19" s="88">
        <v>486.32558139534882</v>
      </c>
      <c r="C19" s="88">
        <v>517.41860465116281</v>
      </c>
      <c r="D19" s="88">
        <v>507.2962962962963</v>
      </c>
      <c r="E19" s="88">
        <v>338.68461538461537</v>
      </c>
      <c r="F19" s="88">
        <v>427.19230769230768</v>
      </c>
      <c r="G19" s="85">
        <v>466.09558823529414</v>
      </c>
      <c r="H19" s="1"/>
      <c r="I19" s="1"/>
    </row>
    <row r="20" spans="1:10" x14ac:dyDescent="0.35">
      <c r="A20" s="16" t="s">
        <v>23</v>
      </c>
      <c r="B20" s="88">
        <v>427.20202020202021</v>
      </c>
      <c r="C20" s="88">
        <v>486.88888888888891</v>
      </c>
      <c r="D20" s="88">
        <v>508.39</v>
      </c>
      <c r="E20" s="88">
        <v>278</v>
      </c>
      <c r="F20" s="88">
        <v>355.92156862745099</v>
      </c>
      <c r="G20" s="85">
        <v>460.1926605504587</v>
      </c>
      <c r="H20" s="1"/>
      <c r="I20" s="1"/>
    </row>
    <row r="21" spans="1:10" x14ac:dyDescent="0.35">
      <c r="A21" s="16" t="s">
        <v>18</v>
      </c>
      <c r="B21" s="88">
        <v>628.70000000000005</v>
      </c>
      <c r="C21" s="88">
        <v>567.98</v>
      </c>
      <c r="D21" s="88">
        <v>591.48148148148152</v>
      </c>
      <c r="E21" s="88">
        <v>356.63636363636363</v>
      </c>
      <c r="F21" s="88">
        <v>445.43636363636364</v>
      </c>
      <c r="G21" s="85">
        <v>449.78688524590166</v>
      </c>
      <c r="H21" s="1"/>
      <c r="I21" s="1"/>
    </row>
    <row r="22" spans="1:10" x14ac:dyDescent="0.35">
      <c r="A22" s="16" t="s">
        <v>29</v>
      </c>
      <c r="B22" s="88">
        <v>298.32758620689657</v>
      </c>
      <c r="C22" s="88">
        <v>304.15517241379308</v>
      </c>
      <c r="D22" s="88">
        <v>355.91666666666669</v>
      </c>
      <c r="E22" s="88">
        <v>255.40495867768595</v>
      </c>
      <c r="F22" s="88">
        <v>362.23140495867767</v>
      </c>
      <c r="G22" s="85">
        <v>438.13600000000002</v>
      </c>
      <c r="H22" s="1"/>
      <c r="I22" s="1"/>
    </row>
    <row r="23" spans="1:10" x14ac:dyDescent="0.35">
      <c r="A23" s="16" t="s">
        <v>30</v>
      </c>
      <c r="B23" s="88">
        <v>421.036231884058</v>
      </c>
      <c r="C23" s="88">
        <v>441.56521739130437</v>
      </c>
      <c r="D23" s="88">
        <v>453.14685314685318</v>
      </c>
      <c r="E23" s="88">
        <v>307.48591549295776</v>
      </c>
      <c r="F23" s="88">
        <v>371.19718309859155</v>
      </c>
      <c r="G23" s="85">
        <v>437.61654135338347</v>
      </c>
      <c r="H23" s="1"/>
      <c r="I23" s="1"/>
    </row>
    <row r="24" spans="1:10" x14ac:dyDescent="0.35">
      <c r="A24" s="16" t="s">
        <v>15</v>
      </c>
      <c r="B24" s="88">
        <v>382.98850574712645</v>
      </c>
      <c r="C24" s="88">
        <v>445.0287356321839</v>
      </c>
      <c r="D24" s="88">
        <v>429.93888888888887</v>
      </c>
      <c r="E24" s="88">
        <v>261.78770949720672</v>
      </c>
      <c r="F24" s="88">
        <v>338.44692737430165</v>
      </c>
      <c r="G24" s="85">
        <v>436.63636363636363</v>
      </c>
      <c r="H24" s="1"/>
      <c r="I24" s="1"/>
    </row>
    <row r="25" spans="1:10" x14ac:dyDescent="0.35">
      <c r="A25" s="16" t="s">
        <v>12</v>
      </c>
      <c r="B25" s="88">
        <v>348.42857142857144</v>
      </c>
      <c r="C25" s="88">
        <v>429.92857142857144</v>
      </c>
      <c r="D25" s="88">
        <v>312.5</v>
      </c>
      <c r="E25" s="88">
        <v>332.4</v>
      </c>
      <c r="F25" s="88">
        <v>429.2</v>
      </c>
      <c r="G25" s="85">
        <v>424.08333333333331</v>
      </c>
      <c r="H25" s="1"/>
      <c r="I25" s="1"/>
    </row>
    <row r="26" spans="1:10" x14ac:dyDescent="0.35">
      <c r="A26" s="16" t="s">
        <v>37</v>
      </c>
      <c r="B26" s="88">
        <v>389.46349206349208</v>
      </c>
      <c r="C26" s="88">
        <v>420.73968253968252</v>
      </c>
      <c r="D26" s="88">
        <v>431.33956386292834</v>
      </c>
      <c r="E26" s="88">
        <v>276.9375</v>
      </c>
      <c r="F26" s="88">
        <v>344.39687500000002</v>
      </c>
      <c r="G26" s="85">
        <v>395.84848484848487</v>
      </c>
      <c r="H26" s="1"/>
      <c r="I26" s="1"/>
    </row>
    <row r="27" spans="1:10" x14ac:dyDescent="0.35">
      <c r="A27" s="16" t="s">
        <v>24</v>
      </c>
      <c r="B27" s="88">
        <v>348.93589743589746</v>
      </c>
      <c r="C27" s="88">
        <v>377.96794871794873</v>
      </c>
      <c r="D27" s="88">
        <v>359.55270655270652</v>
      </c>
      <c r="E27" s="88">
        <v>277.01253918495297</v>
      </c>
      <c r="F27" s="88">
        <v>334.91536050156742</v>
      </c>
      <c r="G27" s="85">
        <v>394.27167630057801</v>
      </c>
      <c r="H27" s="1"/>
      <c r="I27" s="1"/>
    </row>
    <row r="28" spans="1:10" x14ac:dyDescent="0.35">
      <c r="A28" s="16" t="s">
        <v>39</v>
      </c>
      <c r="B28" s="88">
        <v>341.41237113402065</v>
      </c>
      <c r="C28" s="88">
        <v>349.43814432989689</v>
      </c>
      <c r="D28" s="88">
        <v>381.19499999999999</v>
      </c>
      <c r="E28" s="88">
        <v>267.36734693877548</v>
      </c>
      <c r="F28" s="88">
        <v>337.43367346938777</v>
      </c>
      <c r="G28" s="85">
        <v>390.96039603960395</v>
      </c>
      <c r="H28" s="1"/>
      <c r="I28" s="1"/>
    </row>
    <row r="29" spans="1:10" x14ac:dyDescent="0.35">
      <c r="A29" s="16" t="s">
        <v>20</v>
      </c>
      <c r="B29" s="88">
        <v>299.06818181818181</v>
      </c>
      <c r="C29" s="88">
        <v>363.34848484848487</v>
      </c>
      <c r="D29" s="88">
        <v>334.43065693430657</v>
      </c>
      <c r="E29" s="88">
        <v>246.7037037037037</v>
      </c>
      <c r="F29" s="88">
        <v>299.56296296296296</v>
      </c>
      <c r="G29" s="85">
        <v>349.3857142857143</v>
      </c>
      <c r="H29" s="1"/>
      <c r="I29" s="1"/>
    </row>
    <row r="30" spans="1:10" x14ac:dyDescent="0.35">
      <c r="A30" s="16" t="s">
        <v>38</v>
      </c>
      <c r="B30" s="88">
        <v>305.09090909090907</v>
      </c>
      <c r="C30" s="88">
        <v>379.35227272727275</v>
      </c>
      <c r="D30" s="88">
        <v>378.06521739130437</v>
      </c>
      <c r="E30" s="88">
        <v>203.45454545454547</v>
      </c>
      <c r="F30" s="88">
        <v>256.73863636363637</v>
      </c>
      <c r="G30" s="85">
        <v>343.51612903225805</v>
      </c>
      <c r="H30" s="1"/>
      <c r="I30" s="1"/>
      <c r="J30" s="83"/>
    </row>
    <row r="31" spans="1:10" x14ac:dyDescent="0.35">
      <c r="A31" s="16" t="s">
        <v>28</v>
      </c>
      <c r="B31" s="88">
        <v>185.78846153846155</v>
      </c>
      <c r="C31" s="88">
        <v>217.84615384615384</v>
      </c>
      <c r="D31" s="88">
        <v>301.81818181818181</v>
      </c>
      <c r="E31" s="88">
        <v>176.33333333333334</v>
      </c>
      <c r="F31" s="88">
        <v>228.2982456140351</v>
      </c>
      <c r="G31" s="85">
        <v>336.35820895522386</v>
      </c>
      <c r="H31" s="1"/>
      <c r="I31" s="1"/>
    </row>
    <row r="32" spans="1:10" x14ac:dyDescent="0.35">
      <c r="A32" s="16" t="s">
        <v>19</v>
      </c>
      <c r="B32" s="88">
        <v>285.25490196078431</v>
      </c>
      <c r="C32" s="88">
        <v>288.78431372549022</v>
      </c>
      <c r="D32" s="88">
        <v>317.09259259259261</v>
      </c>
      <c r="E32" s="88">
        <v>246.35185185185185</v>
      </c>
      <c r="F32" s="88">
        <v>278.83333333333331</v>
      </c>
      <c r="G32" s="85">
        <v>320.58620689655174</v>
      </c>
      <c r="H32" s="1"/>
      <c r="I32" s="1"/>
    </row>
    <row r="33" spans="1:9" x14ac:dyDescent="0.35">
      <c r="A33" s="16" t="s">
        <v>33</v>
      </c>
      <c r="B33" s="88">
        <v>334.87179487179486</v>
      </c>
      <c r="C33" s="88">
        <v>371.20512820512823</v>
      </c>
      <c r="D33" s="88">
        <v>356.30769230769232</v>
      </c>
      <c r="E33" s="88">
        <v>187.8780487804878</v>
      </c>
      <c r="F33" s="88">
        <v>253.34146341463415</v>
      </c>
      <c r="G33" s="85">
        <v>297.13953488372096</v>
      </c>
      <c r="H33" s="1"/>
      <c r="I33" s="1"/>
    </row>
    <row r="34" spans="1:9" x14ac:dyDescent="0.35">
      <c r="A34" s="16" t="s">
        <v>31</v>
      </c>
      <c r="B34" s="88">
        <v>334.66863905325442</v>
      </c>
      <c r="C34" s="88">
        <v>331.52071005917162</v>
      </c>
      <c r="D34" s="88">
        <v>343.22285714285715</v>
      </c>
      <c r="E34" s="88">
        <v>219.62643678160919</v>
      </c>
      <c r="F34" s="88">
        <v>252.06321839080459</v>
      </c>
      <c r="G34" s="85">
        <v>286.19021739130437</v>
      </c>
      <c r="H34" s="1"/>
      <c r="I34" s="1"/>
    </row>
    <row r="35" spans="1:9" x14ac:dyDescent="0.35">
      <c r="A35" s="16" t="s">
        <v>36</v>
      </c>
      <c r="B35" s="88">
        <v>259.29411764705884</v>
      </c>
      <c r="C35" s="88">
        <v>254.94117647058823</v>
      </c>
      <c r="D35" s="88">
        <v>255.9047619047619</v>
      </c>
      <c r="E35" s="88">
        <v>153.88235294117646</v>
      </c>
      <c r="F35" s="88">
        <v>194.35294117647058</v>
      </c>
      <c r="G35" s="85">
        <v>280</v>
      </c>
      <c r="H35" s="1"/>
      <c r="I35" s="1"/>
    </row>
    <row r="36" spans="1:9" x14ac:dyDescent="0.35">
      <c r="A36" s="16" t="s">
        <v>26</v>
      </c>
      <c r="B36" s="88" t="s">
        <v>65</v>
      </c>
      <c r="C36" s="88" t="s">
        <v>65</v>
      </c>
      <c r="D36" s="88" t="s">
        <v>65</v>
      </c>
      <c r="E36" s="88" t="s">
        <v>65</v>
      </c>
      <c r="F36" s="88" t="s">
        <v>65</v>
      </c>
      <c r="G36" s="85">
        <v>255.61904761904762</v>
      </c>
      <c r="H36" s="1"/>
      <c r="I36" s="1"/>
    </row>
    <row r="37" spans="1:9" x14ac:dyDescent="0.35">
      <c r="A37" s="16" t="s">
        <v>22</v>
      </c>
      <c r="B37" s="88">
        <v>172.56060606060606</v>
      </c>
      <c r="C37" s="88">
        <v>226.54545454545453</v>
      </c>
      <c r="D37" s="88">
        <v>207.54794520547946</v>
      </c>
      <c r="E37" s="88">
        <v>141.97101449275362</v>
      </c>
      <c r="F37" s="88">
        <v>171.768115942029</v>
      </c>
      <c r="G37" s="85">
        <v>220.97435897435898</v>
      </c>
      <c r="H37" s="1"/>
      <c r="I37" s="1"/>
    </row>
    <row r="38" spans="1:9" x14ac:dyDescent="0.35">
      <c r="A38" s="16" t="s">
        <v>16</v>
      </c>
      <c r="B38" s="88">
        <v>190.64173228346456</v>
      </c>
      <c r="C38" s="88">
        <v>200.18503937007873</v>
      </c>
      <c r="D38" s="88">
        <v>197.37692307692308</v>
      </c>
      <c r="E38" s="88">
        <v>139.88976377952756</v>
      </c>
      <c r="F38" s="88">
        <v>170.55511811023621</v>
      </c>
      <c r="G38" s="85">
        <v>216.1450980392157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62" t="s">
        <v>66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6D02-2F34-4CD6-A238-CF8E9BD32C3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69</v>
      </c>
      <c r="B1" s="157"/>
      <c r="C1" s="157"/>
      <c r="D1" s="157"/>
      <c r="E1" s="157"/>
      <c r="F1" s="157"/>
      <c r="G1" s="157"/>
      <c r="H1" s="1"/>
      <c r="I1" s="1"/>
    </row>
    <row r="2" spans="1:9" ht="51.75" customHeight="1" thickBot="1" x14ac:dyDescent="0.4">
      <c r="A2" s="158" t="s">
        <v>70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26</v>
      </c>
      <c r="B6" s="19">
        <v>0</v>
      </c>
      <c r="C6" s="19">
        <v>1</v>
      </c>
      <c r="D6" s="19">
        <v>1</v>
      </c>
      <c r="E6" s="19">
        <v>1</v>
      </c>
      <c r="F6" s="19">
        <v>1</v>
      </c>
      <c r="G6" s="50">
        <v>0.84057971014492749</v>
      </c>
      <c r="H6" s="1"/>
      <c r="I6" s="1"/>
    </row>
    <row r="7" spans="1:9" x14ac:dyDescent="0.35">
      <c r="A7" s="16" t="s">
        <v>33</v>
      </c>
      <c r="B7" s="19">
        <v>0.77570093457943923</v>
      </c>
      <c r="C7" s="19">
        <v>0.80461165048543692</v>
      </c>
      <c r="D7" s="19">
        <v>0.69325153374233128</v>
      </c>
      <c r="E7" s="19">
        <v>0.76987447698744771</v>
      </c>
      <c r="F7" s="19">
        <v>0.73717948717948723</v>
      </c>
      <c r="G7" s="50">
        <v>0.83919597989949746</v>
      </c>
      <c r="H7" s="1"/>
      <c r="I7" s="1"/>
    </row>
    <row r="8" spans="1:9" x14ac:dyDescent="0.35">
      <c r="A8" s="16" t="s">
        <v>10</v>
      </c>
      <c r="B8" s="19">
        <v>0.66666666666666663</v>
      </c>
      <c r="C8" s="19">
        <v>0.3</v>
      </c>
      <c r="D8" s="19">
        <v>0</v>
      </c>
      <c r="E8" s="19">
        <v>0</v>
      </c>
      <c r="F8" s="19">
        <v>0</v>
      </c>
      <c r="G8" s="50">
        <v>0.72222222222222221</v>
      </c>
      <c r="H8" s="1"/>
      <c r="I8" s="1"/>
    </row>
    <row r="9" spans="1:9" x14ac:dyDescent="0.35">
      <c r="A9" s="16" t="s">
        <v>12</v>
      </c>
      <c r="B9" s="19">
        <v>0.58771929824561409</v>
      </c>
      <c r="C9" s="19">
        <v>0.70942408376963351</v>
      </c>
      <c r="D9" s="19">
        <v>0.73160173160173159</v>
      </c>
      <c r="E9" s="19">
        <v>0.64761904761904765</v>
      </c>
      <c r="F9" s="19">
        <v>0.63571428571428568</v>
      </c>
      <c r="G9" s="50">
        <v>0.69260700389105057</v>
      </c>
      <c r="H9" s="1"/>
      <c r="I9" s="1"/>
    </row>
    <row r="10" spans="1:9" x14ac:dyDescent="0.35">
      <c r="A10" s="16" t="s">
        <v>24</v>
      </c>
      <c r="B10" s="19">
        <v>0.65842261226350585</v>
      </c>
      <c r="C10" s="19">
        <v>0.69278402628585867</v>
      </c>
      <c r="D10" s="19">
        <v>0.66270077334919686</v>
      </c>
      <c r="E10" s="19">
        <v>0.66845930232558137</v>
      </c>
      <c r="F10" s="19">
        <v>0.65635115887608442</v>
      </c>
      <c r="G10" s="50">
        <v>0.64860681114551089</v>
      </c>
      <c r="H10" s="1"/>
      <c r="I10" s="1"/>
    </row>
    <row r="11" spans="1:9" x14ac:dyDescent="0.35">
      <c r="A11" s="16" t="s">
        <v>13</v>
      </c>
      <c r="B11" s="19">
        <v>0.46442405708460754</v>
      </c>
      <c r="C11" s="19">
        <v>0.36936211340206188</v>
      </c>
      <c r="D11" s="19">
        <v>0.46138613861386141</v>
      </c>
      <c r="E11" s="19">
        <v>0.49570508231925553</v>
      </c>
      <c r="F11" s="19">
        <v>0.66325066612010652</v>
      </c>
      <c r="G11" s="50">
        <v>0.59489535477284328</v>
      </c>
      <c r="H11" s="1"/>
      <c r="I11" s="1"/>
    </row>
    <row r="12" spans="1:9" x14ac:dyDescent="0.35">
      <c r="A12" s="16" t="s">
        <v>30</v>
      </c>
      <c r="B12" s="19">
        <v>0.62216358839050134</v>
      </c>
      <c r="C12" s="19">
        <v>0.60212474297464014</v>
      </c>
      <c r="D12" s="19">
        <v>0.62304792676359722</v>
      </c>
      <c r="E12" s="19">
        <v>0.54098360655737709</v>
      </c>
      <c r="F12" s="19">
        <v>0.59350649350649354</v>
      </c>
      <c r="G12" s="50">
        <v>0.59488527724665397</v>
      </c>
      <c r="H12" s="1"/>
      <c r="I12" s="1"/>
    </row>
    <row r="13" spans="1:9" x14ac:dyDescent="0.35">
      <c r="A13" s="16" t="s">
        <v>28</v>
      </c>
      <c r="B13" s="19">
        <v>0.16783216783216784</v>
      </c>
      <c r="C13" s="19">
        <v>0.49372384937238495</v>
      </c>
      <c r="D13" s="19">
        <v>0.40259740259740262</v>
      </c>
      <c r="E13" s="19">
        <v>0.33823529411764708</v>
      </c>
      <c r="F13" s="19">
        <v>0.69146825396825395</v>
      </c>
      <c r="G13" s="50">
        <v>0.5787234042553191</v>
      </c>
      <c r="H13" s="1"/>
      <c r="I13" s="1"/>
    </row>
    <row r="14" spans="1:9" x14ac:dyDescent="0.35">
      <c r="A14" s="16" t="s">
        <v>25</v>
      </c>
      <c r="B14" s="19">
        <v>0.95238095238095233</v>
      </c>
      <c r="C14" s="19">
        <v>0.6</v>
      </c>
      <c r="D14" s="19">
        <v>0.31111111111111112</v>
      </c>
      <c r="E14" s="19">
        <v>0.55769230769230771</v>
      </c>
      <c r="F14" s="19">
        <v>0.52631578947368418</v>
      </c>
      <c r="G14" s="50">
        <v>0.5714285714285714</v>
      </c>
      <c r="H14" s="1"/>
      <c r="I14" s="1"/>
    </row>
    <row r="15" spans="1:9" x14ac:dyDescent="0.35">
      <c r="A15" s="16" t="s">
        <v>19</v>
      </c>
      <c r="B15" s="19">
        <v>0.51093439363817095</v>
      </c>
      <c r="C15" s="19">
        <v>0.4550056242969629</v>
      </c>
      <c r="D15" s="19">
        <v>0.51434426229508201</v>
      </c>
      <c r="E15" s="19">
        <v>0.49594155844155846</v>
      </c>
      <c r="F15" s="19">
        <v>0.58970476911430736</v>
      </c>
      <c r="G15" s="50">
        <v>0.57083042568039077</v>
      </c>
      <c r="H15" s="1"/>
      <c r="I15" s="1"/>
    </row>
    <row r="16" spans="1:9" x14ac:dyDescent="0.35">
      <c r="A16" s="16" t="s">
        <v>17</v>
      </c>
      <c r="B16" s="19">
        <v>0.57094133697135063</v>
      </c>
      <c r="C16" s="19">
        <v>0.53281943471151605</v>
      </c>
      <c r="D16" s="19">
        <v>0.58469170800850456</v>
      </c>
      <c r="E16" s="19">
        <v>0.60559934764881762</v>
      </c>
      <c r="F16" s="19">
        <v>0.63767728124163769</v>
      </c>
      <c r="G16" s="50">
        <v>0.56478209658421674</v>
      </c>
      <c r="H16" s="1"/>
      <c r="I16" s="1"/>
    </row>
    <row r="17" spans="1:10" x14ac:dyDescent="0.35">
      <c r="A17" s="16" t="s">
        <v>23</v>
      </c>
      <c r="B17" s="19">
        <v>0.58462181362306731</v>
      </c>
      <c r="C17" s="19">
        <v>0.57731648616125153</v>
      </c>
      <c r="D17" s="19">
        <v>0.6275992438563327</v>
      </c>
      <c r="E17" s="19">
        <v>0.5714285714285714</v>
      </c>
      <c r="F17" s="19">
        <v>0.58702337023370232</v>
      </c>
      <c r="G17" s="50">
        <v>0.56468965517241376</v>
      </c>
      <c r="H17" s="1"/>
      <c r="I17" s="1"/>
    </row>
    <row r="18" spans="1:10" x14ac:dyDescent="0.35">
      <c r="A18" s="16" t="s">
        <v>16</v>
      </c>
      <c r="B18" s="19">
        <v>0.64</v>
      </c>
      <c r="C18" s="19">
        <v>0.61412935323383089</v>
      </c>
      <c r="D18" s="19">
        <v>0.61246985876679294</v>
      </c>
      <c r="E18" s="19">
        <v>0.55094144957441316</v>
      </c>
      <c r="F18" s="19">
        <v>0.56411359724612742</v>
      </c>
      <c r="G18" s="50">
        <v>0.54541657966172474</v>
      </c>
      <c r="H18" s="1"/>
      <c r="I18" s="1"/>
    </row>
    <row r="19" spans="1:10" x14ac:dyDescent="0.35">
      <c r="A19" s="16" t="s">
        <v>39</v>
      </c>
      <c r="B19" s="19">
        <v>0.64402366863905325</v>
      </c>
      <c r="C19" s="19">
        <v>0.78947368421052633</v>
      </c>
      <c r="D19" s="19">
        <v>0.69135802469135799</v>
      </c>
      <c r="E19" s="19">
        <v>0.70420236638106892</v>
      </c>
      <c r="F19" s="19">
        <v>0.62643331321665663</v>
      </c>
      <c r="G19" s="50">
        <v>0.54301423027166884</v>
      </c>
      <c r="H19" s="1"/>
      <c r="I19" s="1"/>
    </row>
    <row r="20" spans="1:10" x14ac:dyDescent="0.35">
      <c r="A20" s="16" t="s">
        <v>35</v>
      </c>
      <c r="B20" s="19">
        <v>0.68453378001116694</v>
      </c>
      <c r="C20" s="19">
        <v>0.65079877360012905</v>
      </c>
      <c r="D20" s="19">
        <v>0.61227024341778435</v>
      </c>
      <c r="E20" s="19">
        <v>0.6008519168128289</v>
      </c>
      <c r="F20" s="19">
        <v>0.64356197352587241</v>
      </c>
      <c r="G20" s="50">
        <v>0.53139553557090091</v>
      </c>
      <c r="H20" s="1"/>
      <c r="I20" s="1"/>
    </row>
    <row r="21" spans="1:10" x14ac:dyDescent="0.35">
      <c r="A21" s="16" t="s">
        <v>29</v>
      </c>
      <c r="B21" s="19">
        <v>0.46863237139272274</v>
      </c>
      <c r="C21" s="19">
        <v>0.54465776293823043</v>
      </c>
      <c r="D21" s="19">
        <v>0.61639597834493431</v>
      </c>
      <c r="E21" s="19">
        <v>0.54887935145445876</v>
      </c>
      <c r="F21" s="19">
        <v>0.64367816091954022</v>
      </c>
      <c r="G21" s="50">
        <v>0.52007952286282311</v>
      </c>
      <c r="H21" s="1"/>
      <c r="I21" s="1"/>
    </row>
    <row r="22" spans="1:10" x14ac:dyDescent="0.35">
      <c r="A22" s="16" t="s">
        <v>38</v>
      </c>
      <c r="B22" s="19">
        <v>0.52641878669275932</v>
      </c>
      <c r="C22" s="19">
        <v>0.54227212681638048</v>
      </c>
      <c r="D22" s="19">
        <v>0.64041994750656173</v>
      </c>
      <c r="E22" s="19">
        <v>0.45355191256830601</v>
      </c>
      <c r="F22" s="19">
        <v>0.59558011049723758</v>
      </c>
      <c r="G22" s="50">
        <v>0.5165723524656427</v>
      </c>
      <c r="H22" s="1"/>
      <c r="I22" s="1"/>
    </row>
    <row r="23" spans="1:10" x14ac:dyDescent="0.35">
      <c r="A23" s="16" t="s">
        <v>34</v>
      </c>
      <c r="B23" s="19">
        <v>0.38842975206611569</v>
      </c>
      <c r="C23" s="19">
        <v>0.46627164995442116</v>
      </c>
      <c r="D23" s="19">
        <v>0.46605196982397318</v>
      </c>
      <c r="E23" s="19">
        <v>0.5070202808112324</v>
      </c>
      <c r="F23" s="19">
        <v>0.51027547004809792</v>
      </c>
      <c r="G23" s="50">
        <v>0.51457658491439151</v>
      </c>
      <c r="H23" s="1"/>
      <c r="I23" s="1"/>
    </row>
    <row r="24" spans="1:10" x14ac:dyDescent="0.35">
      <c r="A24" s="16" t="s">
        <v>27</v>
      </c>
      <c r="B24" s="19">
        <v>0.53862660944206009</v>
      </c>
      <c r="C24" s="19">
        <v>0.63177454320222981</v>
      </c>
      <c r="D24" s="19">
        <v>0.73129437465865643</v>
      </c>
      <c r="E24" s="19">
        <v>0.69339442535318829</v>
      </c>
      <c r="F24" s="19">
        <v>0.60682593856655287</v>
      </c>
      <c r="G24" s="50">
        <v>0.50120076849183481</v>
      </c>
      <c r="H24" s="1"/>
      <c r="I24" s="1"/>
    </row>
    <row r="25" spans="1:10" x14ac:dyDescent="0.35">
      <c r="A25" s="16" t="s">
        <v>32</v>
      </c>
      <c r="B25" s="19">
        <v>0.61313414254590726</v>
      </c>
      <c r="C25" s="19">
        <v>0.579118028534371</v>
      </c>
      <c r="D25" s="19">
        <v>0.64516129032258063</v>
      </c>
      <c r="E25" s="19">
        <v>0.52414032650225773</v>
      </c>
      <c r="F25" s="19">
        <v>0.45590204706332504</v>
      </c>
      <c r="G25" s="50">
        <v>0.49961671138367192</v>
      </c>
      <c r="H25" s="1"/>
      <c r="I25" s="1"/>
    </row>
    <row r="26" spans="1:10" x14ac:dyDescent="0.35">
      <c r="A26" s="16" t="s">
        <v>31</v>
      </c>
      <c r="B26" s="19">
        <v>0.55359628770301628</v>
      </c>
      <c r="C26" s="19">
        <v>0.55040270200051966</v>
      </c>
      <c r="D26" s="19">
        <v>0.58059914407988589</v>
      </c>
      <c r="E26" s="19">
        <v>0.5008513743614692</v>
      </c>
      <c r="F26" s="19">
        <v>0.5207388204795852</v>
      </c>
      <c r="G26" s="50">
        <v>0.49051724137931035</v>
      </c>
      <c r="H26" s="1"/>
      <c r="I26" s="1"/>
    </row>
    <row r="27" spans="1:10" x14ac:dyDescent="0.35">
      <c r="A27" s="16" t="s">
        <v>20</v>
      </c>
      <c r="B27" s="19">
        <v>0.66045340050377832</v>
      </c>
      <c r="C27" s="19">
        <v>0.60496380558428131</v>
      </c>
      <c r="D27" s="19">
        <v>0.44408945686900958</v>
      </c>
      <c r="E27" s="19">
        <v>0.34629861982434129</v>
      </c>
      <c r="F27" s="19">
        <v>0.54367816091954024</v>
      </c>
      <c r="G27" s="50">
        <v>0.48187530207829871</v>
      </c>
      <c r="H27" s="1"/>
      <c r="I27" s="1"/>
    </row>
    <row r="28" spans="1:10" x14ac:dyDescent="0.35">
      <c r="A28" s="16" t="s">
        <v>36</v>
      </c>
      <c r="B28" s="19">
        <v>0.43181818181818182</v>
      </c>
      <c r="C28" s="19">
        <v>0.6310679611650486</v>
      </c>
      <c r="D28" s="19">
        <v>0.4358974358974359</v>
      </c>
      <c r="E28" s="19">
        <v>0.2608695652173913</v>
      </c>
      <c r="F28" s="19">
        <v>0.63636363636363635</v>
      </c>
      <c r="G28" s="50">
        <v>0.47058823529411764</v>
      </c>
      <c r="H28" s="1"/>
      <c r="I28" s="1"/>
    </row>
    <row r="29" spans="1:10" x14ac:dyDescent="0.35">
      <c r="A29" s="16" t="s">
        <v>11</v>
      </c>
      <c r="B29" s="19">
        <v>0.53897058823529409</v>
      </c>
      <c r="C29" s="19">
        <v>0.52019543973941373</v>
      </c>
      <c r="D29" s="19">
        <v>0.58181550033183393</v>
      </c>
      <c r="E29" s="19">
        <v>0.51019111957965235</v>
      </c>
      <c r="F29" s="19">
        <v>0.48951335828931852</v>
      </c>
      <c r="G29" s="50">
        <v>0.45376365843787941</v>
      </c>
      <c r="H29" s="1"/>
      <c r="I29" s="1"/>
    </row>
    <row r="30" spans="1:10" x14ac:dyDescent="0.35">
      <c r="A30" s="16" t="s">
        <v>40</v>
      </c>
      <c r="B30" s="19">
        <v>0.47970563690160078</v>
      </c>
      <c r="C30" s="19">
        <v>0.47581296337077</v>
      </c>
      <c r="D30" s="19">
        <v>0.38549138504769653</v>
      </c>
      <c r="E30" s="19">
        <v>0.48198799199466313</v>
      </c>
      <c r="F30" s="19">
        <v>0.50717451731650509</v>
      </c>
      <c r="G30" s="50">
        <v>0.45063227535382294</v>
      </c>
      <c r="H30" s="1"/>
      <c r="I30" s="1"/>
      <c r="J30" s="97"/>
    </row>
    <row r="31" spans="1:10" x14ac:dyDescent="0.35">
      <c r="A31" s="16" t="s">
        <v>15</v>
      </c>
      <c r="B31" s="19">
        <v>0.34727626459143968</v>
      </c>
      <c r="C31" s="19">
        <v>0.43725156161272005</v>
      </c>
      <c r="D31" s="19">
        <v>0.47871116225546606</v>
      </c>
      <c r="E31" s="19">
        <v>0.45173176123802505</v>
      </c>
      <c r="F31" s="19">
        <v>0.45008008542445277</v>
      </c>
      <c r="G31" s="50">
        <v>0.43636363636363634</v>
      </c>
      <c r="H31" s="1"/>
      <c r="I31" s="1"/>
    </row>
    <row r="32" spans="1:10" x14ac:dyDescent="0.35">
      <c r="A32" s="16" t="s">
        <v>37</v>
      </c>
      <c r="B32" s="19">
        <v>0.51980484577854957</v>
      </c>
      <c r="C32" s="19">
        <v>0.48833499501495514</v>
      </c>
      <c r="D32" s="19">
        <v>0.50583756345177666</v>
      </c>
      <c r="E32" s="19">
        <v>0.51085511741249445</v>
      </c>
      <c r="F32" s="19">
        <v>0.47759791122715406</v>
      </c>
      <c r="G32" s="50">
        <v>0.43541417670313504</v>
      </c>
      <c r="H32" s="1"/>
      <c r="I32" s="1"/>
    </row>
    <row r="33" spans="1:9" x14ac:dyDescent="0.35">
      <c r="A33" s="16" t="s">
        <v>21</v>
      </c>
      <c r="B33" s="19">
        <v>0.63091715976331364</v>
      </c>
      <c r="C33" s="19">
        <v>0.48324873096446702</v>
      </c>
      <c r="D33" s="19">
        <v>0.60746003552397865</v>
      </c>
      <c r="E33" s="19">
        <v>0.59503342884431709</v>
      </c>
      <c r="F33" s="19">
        <v>0.48900091659028416</v>
      </c>
      <c r="G33" s="50">
        <v>0.41673182173573103</v>
      </c>
      <c r="H33" s="1"/>
      <c r="I33" s="1"/>
    </row>
    <row r="34" spans="1:9" x14ac:dyDescent="0.35">
      <c r="A34" s="16" t="s">
        <v>18</v>
      </c>
      <c r="B34" s="19">
        <v>0.58580858085808585</v>
      </c>
      <c r="C34" s="19">
        <v>0.39417475728155338</v>
      </c>
      <c r="D34" s="19">
        <v>0.52860411899313497</v>
      </c>
      <c r="E34" s="19">
        <v>0.38404452690166974</v>
      </c>
      <c r="F34" s="19">
        <v>0.43371212121212122</v>
      </c>
      <c r="G34" s="50">
        <v>0.40970350404312667</v>
      </c>
      <c r="H34" s="1"/>
      <c r="I34" s="1"/>
    </row>
    <row r="35" spans="1:9" x14ac:dyDescent="0.35">
      <c r="A35" s="16" t="s">
        <v>14</v>
      </c>
      <c r="B35" s="19">
        <v>0.36015981735159819</v>
      </c>
      <c r="C35" s="19">
        <v>0.45205923271902576</v>
      </c>
      <c r="D35" s="19">
        <v>0.44639896477819563</v>
      </c>
      <c r="E35" s="19">
        <v>0.452785683152578</v>
      </c>
      <c r="F35" s="19">
        <v>0.38515281953667452</v>
      </c>
      <c r="G35" s="50">
        <v>0.35462538926543324</v>
      </c>
      <c r="H35" s="1"/>
      <c r="I35" s="1"/>
    </row>
    <row r="36" spans="1:9" x14ac:dyDescent="0.35">
      <c r="A36" s="16" t="s">
        <v>22</v>
      </c>
      <c r="B36" s="19">
        <v>0.58498583569405094</v>
      </c>
      <c r="C36" s="19">
        <v>0.53794266441821248</v>
      </c>
      <c r="D36" s="19">
        <v>0.68510638297872339</v>
      </c>
      <c r="E36" s="19">
        <v>0.42740286298568508</v>
      </c>
      <c r="F36" s="19">
        <v>0.12532299741602068</v>
      </c>
      <c r="G36" s="50">
        <v>0.24613402061855671</v>
      </c>
      <c r="H36" s="1"/>
      <c r="I36" s="1"/>
    </row>
    <row r="37" spans="1:9" x14ac:dyDescent="0.35">
      <c r="A37" s="16" t="s">
        <v>41</v>
      </c>
      <c r="B37" s="19">
        <v>1</v>
      </c>
      <c r="C37" s="19">
        <v>0</v>
      </c>
      <c r="D37" s="19">
        <v>0</v>
      </c>
      <c r="E37" s="19">
        <v>0</v>
      </c>
      <c r="F37" s="19">
        <v>0</v>
      </c>
      <c r="G37" s="50">
        <v>0</v>
      </c>
      <c r="H37" s="1"/>
      <c r="I37" s="1"/>
    </row>
    <row r="38" spans="1:9" x14ac:dyDescent="0.35">
      <c r="A38" s="16" t="s">
        <v>42</v>
      </c>
      <c r="B38" s="19">
        <v>0.68421052631578949</v>
      </c>
      <c r="C38" s="19">
        <v>0.5714285714285714</v>
      </c>
      <c r="D38" s="19">
        <v>0</v>
      </c>
      <c r="E38" s="19">
        <v>0</v>
      </c>
      <c r="F38" s="19">
        <v>0</v>
      </c>
      <c r="G38" s="50">
        <v>0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62" t="s">
        <v>71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9693-3E4A-4B9E-85E0-704BB7550A3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72</v>
      </c>
      <c r="B1" s="157"/>
      <c r="C1" s="157"/>
      <c r="D1" s="157"/>
      <c r="E1" s="157"/>
      <c r="F1" s="157"/>
      <c r="G1" s="157"/>
      <c r="H1" s="1"/>
      <c r="I1" s="1"/>
    </row>
    <row r="2" spans="1:9" ht="24" customHeight="1" thickBot="1" x14ac:dyDescent="0.4">
      <c r="A2" s="164" t="s">
        <v>265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98">
        <f>MAX($B$6:$G$38)</f>
        <v>0.99905673919931504</v>
      </c>
      <c r="C3" s="26"/>
      <c r="D3" s="26"/>
      <c r="E3" s="160" t="s">
        <v>2</v>
      </c>
      <c r="F3" s="161"/>
      <c r="G3" s="98">
        <f>MIN($B$6:$G$38)</f>
        <v>0.155044162558441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0.99570168302784501</v>
      </c>
      <c r="C6" s="19">
        <v>0.99570168302784501</v>
      </c>
      <c r="D6" s="19">
        <v>0.99905673919931504</v>
      </c>
      <c r="E6" s="19">
        <v>0.99364069144208</v>
      </c>
      <c r="F6" s="19">
        <v>0.99059124406409105</v>
      </c>
      <c r="G6" s="50">
        <v>0.99550425137634602</v>
      </c>
      <c r="H6" s="1"/>
      <c r="I6" s="1"/>
    </row>
    <row r="7" spans="1:9" x14ac:dyDescent="0.35">
      <c r="A7" s="16" t="s">
        <v>34</v>
      </c>
      <c r="B7" s="19">
        <v>0.96765105489967196</v>
      </c>
      <c r="C7" s="19">
        <v>0.96765105489967196</v>
      </c>
      <c r="D7" s="19">
        <v>0.97331489864667298</v>
      </c>
      <c r="E7" s="19">
        <v>0.97775606480726596</v>
      </c>
      <c r="F7" s="19">
        <v>0.97373932958598097</v>
      </c>
      <c r="G7" s="50">
        <v>0.97825363890780304</v>
      </c>
      <c r="H7" s="1"/>
      <c r="I7" s="1"/>
    </row>
    <row r="8" spans="1:9" x14ac:dyDescent="0.35">
      <c r="A8" s="16" t="s">
        <v>13</v>
      </c>
      <c r="B8" s="19">
        <v>0.98462605982866203</v>
      </c>
      <c r="C8" s="19">
        <v>0.98462605982866203</v>
      </c>
      <c r="D8" s="19">
        <v>0.97805315905273904</v>
      </c>
      <c r="E8" s="19">
        <v>0.96986162812287402</v>
      </c>
      <c r="F8" s="19">
        <v>0.97798946270786102</v>
      </c>
      <c r="G8" s="50">
        <v>0.97714907860293598</v>
      </c>
      <c r="H8" s="1"/>
      <c r="I8" s="1"/>
    </row>
    <row r="9" spans="1:9" x14ac:dyDescent="0.35">
      <c r="A9" s="16" t="s">
        <v>40</v>
      </c>
      <c r="B9" s="19">
        <v>0.95725696380841596</v>
      </c>
      <c r="C9" s="19">
        <v>0.95725696380841596</v>
      </c>
      <c r="D9" s="19">
        <v>0.94829050519998304</v>
      </c>
      <c r="E9" s="19">
        <v>0.97083446664388195</v>
      </c>
      <c r="F9" s="19">
        <v>0.95943837951576605</v>
      </c>
      <c r="G9" s="50">
        <v>0.96911009029156403</v>
      </c>
      <c r="H9" s="1"/>
      <c r="I9" s="1"/>
    </row>
    <row r="10" spans="1:9" x14ac:dyDescent="0.35">
      <c r="A10" s="16" t="s">
        <v>24</v>
      </c>
      <c r="B10" s="19">
        <v>0.89980723708425003</v>
      </c>
      <c r="C10" s="19">
        <v>0.89980723708425003</v>
      </c>
      <c r="D10" s="19">
        <v>0.89603116579234898</v>
      </c>
      <c r="E10" s="19">
        <v>0.96017093418663901</v>
      </c>
      <c r="F10" s="19">
        <v>0.929863754154161</v>
      </c>
      <c r="G10" s="50">
        <v>0.96217117333937996</v>
      </c>
      <c r="H10" s="1"/>
      <c r="I10" s="1"/>
    </row>
    <row r="11" spans="1:9" x14ac:dyDescent="0.35">
      <c r="A11" s="16" t="s">
        <v>35</v>
      </c>
      <c r="B11" s="19">
        <v>0.940423693992266</v>
      </c>
      <c r="C11" s="19">
        <v>0.940423693992266</v>
      </c>
      <c r="D11" s="19">
        <v>0.95860806534411303</v>
      </c>
      <c r="E11" s="19">
        <v>0.96392088865743397</v>
      </c>
      <c r="F11" s="19">
        <v>0.95644303567287403</v>
      </c>
      <c r="G11" s="50">
        <v>0.95972354383477698</v>
      </c>
      <c r="H11" s="1"/>
      <c r="I11" s="1"/>
    </row>
    <row r="12" spans="1:9" x14ac:dyDescent="0.35">
      <c r="A12" s="16" t="s">
        <v>11</v>
      </c>
      <c r="B12" s="19">
        <v>0.86388918080673305</v>
      </c>
      <c r="C12" s="19">
        <v>0.86388918080673305</v>
      </c>
      <c r="D12" s="19">
        <v>0.913058207483461</v>
      </c>
      <c r="E12" s="19">
        <v>0.93606127237830705</v>
      </c>
      <c r="F12" s="19">
        <v>0.91595127212064598</v>
      </c>
      <c r="G12" s="50">
        <v>0.93074851380197399</v>
      </c>
      <c r="H12" s="1"/>
      <c r="I12" s="1"/>
    </row>
    <row r="13" spans="1:9" x14ac:dyDescent="0.35">
      <c r="A13" s="16" t="s">
        <v>17</v>
      </c>
      <c r="B13" s="19">
        <v>0.89064260316602994</v>
      </c>
      <c r="C13" s="19">
        <v>0.89064260316602994</v>
      </c>
      <c r="D13" s="19">
        <v>0.88721490110725199</v>
      </c>
      <c r="E13" s="19">
        <v>0.92109254605907598</v>
      </c>
      <c r="F13" s="19">
        <v>0.89908092404015105</v>
      </c>
      <c r="G13" s="50">
        <v>0.92056319628847305</v>
      </c>
      <c r="H13" s="1"/>
      <c r="I13" s="1"/>
    </row>
    <row r="14" spans="1:9" x14ac:dyDescent="0.35">
      <c r="A14" s="16" t="s">
        <v>16</v>
      </c>
      <c r="B14" s="19">
        <v>0.84987167904268102</v>
      </c>
      <c r="C14" s="19">
        <v>0.84987167904268102</v>
      </c>
      <c r="D14" s="19">
        <v>0.85392296394608502</v>
      </c>
      <c r="E14" s="19">
        <v>0.931349678264765</v>
      </c>
      <c r="F14" s="19">
        <v>0.885743628389983</v>
      </c>
      <c r="G14" s="50">
        <v>0.89490432150400401</v>
      </c>
      <c r="H14" s="1"/>
      <c r="I14" s="1"/>
    </row>
    <row r="15" spans="1:9" x14ac:dyDescent="0.35">
      <c r="A15" s="16" t="s">
        <v>39</v>
      </c>
      <c r="B15" s="19">
        <v>0.85494360395058899</v>
      </c>
      <c r="C15" s="19">
        <v>0.85494360395058899</v>
      </c>
      <c r="D15" s="19">
        <v>0.86105011523637598</v>
      </c>
      <c r="E15" s="19">
        <v>0.90348671785136703</v>
      </c>
      <c r="F15" s="19">
        <v>0.89600714260570702</v>
      </c>
      <c r="G15" s="50">
        <v>0.88456869389711001</v>
      </c>
      <c r="H15" s="1"/>
      <c r="I15" s="1"/>
    </row>
    <row r="16" spans="1:9" x14ac:dyDescent="0.35">
      <c r="A16" s="16" t="s">
        <v>27</v>
      </c>
      <c r="B16" s="19">
        <v>0.82767956980775303</v>
      </c>
      <c r="C16" s="19">
        <v>0.82767956980775303</v>
      </c>
      <c r="D16" s="19">
        <v>0.86347920084817498</v>
      </c>
      <c r="E16" s="19">
        <v>0.91974248010473103</v>
      </c>
      <c r="F16" s="19">
        <v>0.85422340350327397</v>
      </c>
      <c r="G16" s="50">
        <v>0.878098103750651</v>
      </c>
      <c r="H16" s="1"/>
      <c r="I16" s="1"/>
    </row>
    <row r="17" spans="1:10" x14ac:dyDescent="0.35">
      <c r="A17" s="16" t="s">
        <v>21</v>
      </c>
      <c r="B17" s="19">
        <v>0.85308050061697605</v>
      </c>
      <c r="C17" s="19">
        <v>0.85308050061697605</v>
      </c>
      <c r="D17" s="19">
        <v>0.86422663356904605</v>
      </c>
      <c r="E17" s="19">
        <v>0.89635113917153497</v>
      </c>
      <c r="F17" s="19">
        <v>0.874382756159097</v>
      </c>
      <c r="G17" s="50">
        <v>0.87701189653240097</v>
      </c>
      <c r="H17" s="1"/>
      <c r="I17" s="1"/>
    </row>
    <row r="18" spans="1:10" x14ac:dyDescent="0.35">
      <c r="A18" s="16" t="s">
        <v>37</v>
      </c>
      <c r="B18" s="19">
        <v>0.82458737028028795</v>
      </c>
      <c r="C18" s="19">
        <v>0.82458737028028795</v>
      </c>
      <c r="D18" s="19">
        <v>0.82034833189519096</v>
      </c>
      <c r="E18" s="19">
        <v>0.89250664369670296</v>
      </c>
      <c r="F18" s="19">
        <v>0.84776151393987798</v>
      </c>
      <c r="G18" s="50">
        <v>0.87690811140330704</v>
      </c>
      <c r="H18" s="1"/>
      <c r="I18" s="1"/>
    </row>
    <row r="19" spans="1:10" x14ac:dyDescent="0.35">
      <c r="A19" s="16" t="s">
        <v>32</v>
      </c>
      <c r="B19" s="19">
        <v>0.85052791353570401</v>
      </c>
      <c r="C19" s="19">
        <v>0.85052791353570401</v>
      </c>
      <c r="D19" s="19">
        <v>0.83973988202695204</v>
      </c>
      <c r="E19" s="19">
        <v>0.86474626552728895</v>
      </c>
      <c r="F19" s="19">
        <v>0.85779164781234996</v>
      </c>
      <c r="G19" s="50">
        <v>0.86150476603683901</v>
      </c>
      <c r="H19" s="1"/>
      <c r="I19" s="1"/>
    </row>
    <row r="20" spans="1:10" x14ac:dyDescent="0.35">
      <c r="A20" s="16" t="s">
        <v>15</v>
      </c>
      <c r="B20" s="19">
        <v>0.80527501550199898</v>
      </c>
      <c r="C20" s="19">
        <v>0.80527501550199898</v>
      </c>
      <c r="D20" s="19">
        <v>0.81329462572954703</v>
      </c>
      <c r="E20" s="19">
        <v>0.798673962632929</v>
      </c>
      <c r="F20" s="19">
        <v>0.80636782698981402</v>
      </c>
      <c r="G20" s="50">
        <v>0.86118516125838496</v>
      </c>
      <c r="H20" s="1"/>
      <c r="I20" s="1"/>
    </row>
    <row r="21" spans="1:10" x14ac:dyDescent="0.35">
      <c r="A21" s="16" t="s">
        <v>29</v>
      </c>
      <c r="B21" s="19">
        <v>0.79370760036529997</v>
      </c>
      <c r="C21" s="19">
        <v>0.79370760036529997</v>
      </c>
      <c r="D21" s="19">
        <v>0.78573294052258602</v>
      </c>
      <c r="E21" s="19">
        <v>0.808456276112828</v>
      </c>
      <c r="F21" s="19">
        <v>0.83198110434338901</v>
      </c>
      <c r="G21" s="50">
        <v>0.85400001247485302</v>
      </c>
      <c r="H21" s="1"/>
      <c r="I21" s="1"/>
    </row>
    <row r="22" spans="1:10" x14ac:dyDescent="0.35">
      <c r="A22" s="16" t="s">
        <v>30</v>
      </c>
      <c r="B22" s="19">
        <v>0.79842132008793099</v>
      </c>
      <c r="C22" s="19">
        <v>0.79842132008793099</v>
      </c>
      <c r="D22" s="19">
        <v>0.78391397170268595</v>
      </c>
      <c r="E22" s="19">
        <v>0.82264511702689003</v>
      </c>
      <c r="F22" s="19">
        <v>0.82775770672851101</v>
      </c>
      <c r="G22" s="50">
        <v>0.82801927062695702</v>
      </c>
      <c r="H22" s="1"/>
      <c r="I22" s="1"/>
    </row>
    <row r="23" spans="1:10" x14ac:dyDescent="0.35">
      <c r="A23" s="16" t="s">
        <v>19</v>
      </c>
      <c r="B23" s="19">
        <v>0.86065757334279502</v>
      </c>
      <c r="C23" s="19">
        <v>0.86065757334279502</v>
      </c>
      <c r="D23" s="19">
        <v>0.82445690055686005</v>
      </c>
      <c r="E23" s="19">
        <v>0.81818881383150799</v>
      </c>
      <c r="F23" s="19">
        <v>0.80893220511486796</v>
      </c>
      <c r="G23" s="50">
        <v>0.82077094166382503</v>
      </c>
      <c r="H23" s="1"/>
      <c r="I23" s="1"/>
    </row>
    <row r="24" spans="1:10" x14ac:dyDescent="0.35">
      <c r="A24" s="16" t="s">
        <v>38</v>
      </c>
      <c r="B24" s="19">
        <v>0.85833787282275797</v>
      </c>
      <c r="C24" s="19">
        <v>0.85833787282275797</v>
      </c>
      <c r="D24" s="19">
        <v>0.84865088754178997</v>
      </c>
      <c r="E24" s="19">
        <v>0.87551571841061604</v>
      </c>
      <c r="F24" s="19">
        <v>0.83353263712749603</v>
      </c>
      <c r="G24" s="50">
        <v>0.81653379633111101</v>
      </c>
      <c r="H24" s="1"/>
      <c r="I24" s="1"/>
    </row>
    <row r="25" spans="1:10" x14ac:dyDescent="0.35">
      <c r="A25" s="16" t="s">
        <v>18</v>
      </c>
      <c r="B25" s="19">
        <v>0.68155707665023402</v>
      </c>
      <c r="C25" s="19">
        <v>0.68155707665023402</v>
      </c>
      <c r="D25" s="19">
        <v>0.71690501588948996</v>
      </c>
      <c r="E25" s="19">
        <v>0.77297810330383498</v>
      </c>
      <c r="F25" s="19">
        <v>0.72799758314924901</v>
      </c>
      <c r="G25" s="50">
        <v>0.80554108010548497</v>
      </c>
      <c r="H25" s="1"/>
      <c r="I25" s="1"/>
    </row>
    <row r="26" spans="1:10" x14ac:dyDescent="0.35">
      <c r="A26" s="16" t="s">
        <v>20</v>
      </c>
      <c r="B26" s="19">
        <v>0.76631044936298198</v>
      </c>
      <c r="C26" s="19">
        <v>0.76631044936298198</v>
      </c>
      <c r="D26" s="19">
        <v>0.78735999527782696</v>
      </c>
      <c r="E26" s="19">
        <v>0.82263746707112695</v>
      </c>
      <c r="F26" s="19">
        <v>0.72550886526155101</v>
      </c>
      <c r="G26" s="50">
        <v>0.74670348906079098</v>
      </c>
      <c r="H26" s="1"/>
      <c r="I26" s="1"/>
    </row>
    <row r="27" spans="1:10" x14ac:dyDescent="0.35">
      <c r="A27" s="16" t="s">
        <v>12</v>
      </c>
      <c r="B27" s="19">
        <v>0.71826010013625996</v>
      </c>
      <c r="C27" s="19">
        <v>0.71826010013625996</v>
      </c>
      <c r="D27" s="19">
        <v>0.726563458275861</v>
      </c>
      <c r="E27" s="19">
        <v>0.737674929884929</v>
      </c>
      <c r="F27" s="19">
        <v>0.66518822953940504</v>
      </c>
      <c r="G27" s="50">
        <v>0.73088331275447505</v>
      </c>
      <c r="H27" s="1"/>
      <c r="I27" s="1"/>
    </row>
    <row r="28" spans="1:10" x14ac:dyDescent="0.35">
      <c r="A28" s="16" t="s">
        <v>31</v>
      </c>
      <c r="B28" s="19">
        <v>0.76249138091845703</v>
      </c>
      <c r="C28" s="19">
        <v>0.76249138091845703</v>
      </c>
      <c r="D28" s="19">
        <v>0.72935894042166904</v>
      </c>
      <c r="E28" s="19">
        <v>0.783720661685537</v>
      </c>
      <c r="F28" s="19">
        <v>0.706626558653913</v>
      </c>
      <c r="G28" s="50">
        <v>0.72675121978467705</v>
      </c>
      <c r="H28" s="1"/>
      <c r="I28" s="1"/>
    </row>
    <row r="29" spans="1:10" x14ac:dyDescent="0.35">
      <c r="A29" s="16" t="s">
        <v>23</v>
      </c>
      <c r="B29" s="19">
        <v>0.74327960466573195</v>
      </c>
      <c r="C29" s="19">
        <v>0.74327960466573195</v>
      </c>
      <c r="D29" s="19">
        <v>0.68141450764036704</v>
      </c>
      <c r="E29" s="19">
        <v>0.73284045771309902</v>
      </c>
      <c r="F29" s="19">
        <v>0.70756916144170301</v>
      </c>
      <c r="G29" s="50">
        <v>0.70371212422288998</v>
      </c>
      <c r="H29" s="1"/>
      <c r="I29" s="1"/>
    </row>
    <row r="30" spans="1:10" x14ac:dyDescent="0.35">
      <c r="A30" s="16" t="s">
        <v>33</v>
      </c>
      <c r="B30" s="19">
        <v>0.48552530741271399</v>
      </c>
      <c r="C30" s="19">
        <v>0.48552530741271399</v>
      </c>
      <c r="D30" s="19">
        <v>0.48086178693597198</v>
      </c>
      <c r="E30" s="19">
        <v>0.57652475757073196</v>
      </c>
      <c r="F30" s="19">
        <v>0.45904307018604101</v>
      </c>
      <c r="G30" s="50">
        <v>0.54367850862163802</v>
      </c>
      <c r="H30" s="1"/>
      <c r="I30" s="1"/>
      <c r="J30" s="97"/>
    </row>
    <row r="31" spans="1:10" x14ac:dyDescent="0.35">
      <c r="A31" s="16" t="s">
        <v>26</v>
      </c>
      <c r="B31" s="19">
        <v>0.451357028714165</v>
      </c>
      <c r="C31" s="19">
        <v>0.451357028714165</v>
      </c>
      <c r="D31" s="19">
        <v>0.39826765160737398</v>
      </c>
      <c r="E31" s="19">
        <v>0.438938859407073</v>
      </c>
      <c r="F31" s="19">
        <v>0.46051820967055601</v>
      </c>
      <c r="G31" s="50">
        <v>0.50899567219114805</v>
      </c>
      <c r="H31" s="1"/>
      <c r="I31" s="1"/>
    </row>
    <row r="32" spans="1:10" x14ac:dyDescent="0.35">
      <c r="A32" s="16" t="s">
        <v>28</v>
      </c>
      <c r="B32" s="19">
        <v>0.55438784087438797</v>
      </c>
      <c r="C32" s="19">
        <v>0.55438784087438797</v>
      </c>
      <c r="D32" s="19">
        <v>0.506282837682965</v>
      </c>
      <c r="E32" s="19">
        <v>0.51538293895327703</v>
      </c>
      <c r="F32" s="19">
        <v>0.46755479174613801</v>
      </c>
      <c r="G32" s="50">
        <v>0.49691373946185902</v>
      </c>
      <c r="H32" s="1"/>
      <c r="I32" s="1"/>
    </row>
    <row r="33" spans="1:9" x14ac:dyDescent="0.35">
      <c r="A33" s="16" t="s">
        <v>36</v>
      </c>
      <c r="B33" s="19">
        <v>0.50283231224685199</v>
      </c>
      <c r="C33" s="19">
        <v>0.50283231224685199</v>
      </c>
      <c r="D33" s="19">
        <v>0.30420876371079297</v>
      </c>
      <c r="E33" s="19">
        <v>0.42990323195268199</v>
      </c>
      <c r="F33" s="19">
        <v>0.373849226481413</v>
      </c>
      <c r="G33" s="50">
        <v>0.43057842815223601</v>
      </c>
      <c r="H33" s="1"/>
      <c r="I33" s="1"/>
    </row>
    <row r="34" spans="1:9" x14ac:dyDescent="0.35">
      <c r="A34" s="16" t="s">
        <v>10</v>
      </c>
      <c r="B34" s="19">
        <v>0.22533666004931299</v>
      </c>
      <c r="C34" s="19">
        <v>0.22533666004931299</v>
      </c>
      <c r="D34" s="19">
        <v>0.34188320591334098</v>
      </c>
      <c r="E34" s="19">
        <v>0.45664651826874297</v>
      </c>
      <c r="F34" s="19">
        <v>0.51651485738399905</v>
      </c>
      <c r="G34" s="50">
        <v>0.42893713536275202</v>
      </c>
      <c r="H34" s="1"/>
      <c r="I34" s="1"/>
    </row>
    <row r="35" spans="1:9" x14ac:dyDescent="0.35">
      <c r="A35" s="16" t="s">
        <v>22</v>
      </c>
      <c r="B35" s="19">
        <v>0.35023394491691001</v>
      </c>
      <c r="C35" s="19">
        <v>0.35023394491691001</v>
      </c>
      <c r="D35" s="19">
        <v>0.35057536345343898</v>
      </c>
      <c r="E35" s="19">
        <v>0.277893805808415</v>
      </c>
      <c r="F35" s="19">
        <v>0.27569991575684699</v>
      </c>
      <c r="G35" s="50">
        <v>0.412305243232787</v>
      </c>
      <c r="H35" s="1"/>
      <c r="I35" s="1"/>
    </row>
    <row r="36" spans="1:9" x14ac:dyDescent="0.35">
      <c r="A36" s="16" t="s">
        <v>42</v>
      </c>
      <c r="B36" s="19">
        <v>0.63267663983746203</v>
      </c>
      <c r="C36" s="19">
        <v>0.63267663983746203</v>
      </c>
      <c r="D36" s="19">
        <v>0.33465531666244103</v>
      </c>
      <c r="E36" s="19">
        <v>0.34428393529124302</v>
      </c>
      <c r="F36" s="19">
        <v>0.189992534869277</v>
      </c>
      <c r="G36" s="50">
        <v>0.36755615216535997</v>
      </c>
      <c r="H36" s="1"/>
      <c r="I36" s="1"/>
    </row>
    <row r="37" spans="1:9" x14ac:dyDescent="0.35">
      <c r="A37" s="16" t="s">
        <v>41</v>
      </c>
      <c r="B37" s="19">
        <v>0.40757993009287802</v>
      </c>
      <c r="C37" s="19">
        <v>0.40757993009287802</v>
      </c>
      <c r="D37" s="19">
        <v>0.24951883590612101</v>
      </c>
      <c r="E37" s="19">
        <v>0.31162927873892599</v>
      </c>
      <c r="F37" s="19">
        <v>0.30021746173939401</v>
      </c>
      <c r="G37" s="50">
        <v>0.29186229056774299</v>
      </c>
      <c r="H37" s="1"/>
      <c r="I37" s="1"/>
    </row>
    <row r="38" spans="1:9" x14ac:dyDescent="0.35">
      <c r="A38" s="16" t="s">
        <v>25</v>
      </c>
      <c r="B38" s="19">
        <v>0.155044162558441</v>
      </c>
      <c r="C38" s="19">
        <v>0.155044162558441</v>
      </c>
      <c r="D38" s="19">
        <v>0.211516780413118</v>
      </c>
      <c r="E38" s="19">
        <v>0.19548498276129</v>
      </c>
      <c r="F38" s="19">
        <v>0.22542803242124099</v>
      </c>
      <c r="G38" s="50">
        <v>0.24421415463723301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73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6598-E0B1-41E1-AB47-D0F87A077BFC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9" ht="23.5" x14ac:dyDescent="0.35">
      <c r="A1" s="157" t="s">
        <v>74</v>
      </c>
      <c r="B1" s="157"/>
      <c r="C1" s="157"/>
      <c r="D1" s="157"/>
      <c r="E1" s="157"/>
      <c r="F1" s="157"/>
      <c r="G1" s="157"/>
      <c r="H1" s="1"/>
      <c r="I1" s="1"/>
    </row>
    <row r="2" spans="1:9" ht="34.5" customHeight="1" thickBot="1" x14ac:dyDescent="0.4">
      <c r="A2" s="158" t="s">
        <v>75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6.3957274977204631E-2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 t="s">
        <v>4</v>
      </c>
      <c r="C5" s="36" t="s">
        <v>5</v>
      </c>
      <c r="D5" s="36" t="s">
        <v>6</v>
      </c>
      <c r="E5" s="36" t="s">
        <v>7</v>
      </c>
      <c r="F5" s="36" t="s">
        <v>8</v>
      </c>
      <c r="G5" s="43" t="s">
        <v>9</v>
      </c>
      <c r="H5" s="1"/>
      <c r="I5" s="1"/>
    </row>
    <row r="6" spans="1:9" x14ac:dyDescent="0.35">
      <c r="A6" s="16" t="s">
        <v>10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0" t="s">
        <v>76</v>
      </c>
      <c r="H6" s="1"/>
      <c r="I6" s="1"/>
    </row>
    <row r="7" spans="1:9" x14ac:dyDescent="0.35">
      <c r="A7" s="16" t="s">
        <v>25</v>
      </c>
      <c r="B7" s="19" t="s">
        <v>76</v>
      </c>
      <c r="C7" s="19" t="s">
        <v>76</v>
      </c>
      <c r="D7" s="19" t="s">
        <v>76</v>
      </c>
      <c r="E7" s="19" t="s">
        <v>76</v>
      </c>
      <c r="F7" s="19" t="s">
        <v>76</v>
      </c>
      <c r="G7" s="50" t="s">
        <v>76</v>
      </c>
      <c r="H7" s="1"/>
      <c r="I7" s="1"/>
    </row>
    <row r="8" spans="1:9" x14ac:dyDescent="0.35">
      <c r="A8" s="16" t="s">
        <v>36</v>
      </c>
      <c r="B8" s="19" t="s">
        <v>76</v>
      </c>
      <c r="C8" s="19" t="s">
        <v>76</v>
      </c>
      <c r="D8" s="19" t="s">
        <v>76</v>
      </c>
      <c r="E8" s="19" t="s">
        <v>76</v>
      </c>
      <c r="F8" s="19" t="s">
        <v>76</v>
      </c>
      <c r="G8" s="50" t="s">
        <v>76</v>
      </c>
      <c r="H8" s="1"/>
      <c r="I8" s="1"/>
    </row>
    <row r="9" spans="1:9" x14ac:dyDescent="0.35">
      <c r="A9" s="16" t="s">
        <v>41</v>
      </c>
      <c r="B9" s="19" t="s">
        <v>76</v>
      </c>
      <c r="C9" s="19" t="s">
        <v>76</v>
      </c>
      <c r="D9" s="19" t="s">
        <v>76</v>
      </c>
      <c r="E9" s="19" t="s">
        <v>76</v>
      </c>
      <c r="F9" s="19" t="s">
        <v>76</v>
      </c>
      <c r="G9" s="50" t="s">
        <v>76</v>
      </c>
      <c r="H9" s="1"/>
      <c r="I9" s="1"/>
    </row>
    <row r="10" spans="1:9" x14ac:dyDescent="0.35">
      <c r="A10" s="16" t="s">
        <v>42</v>
      </c>
      <c r="B10" s="19" t="s">
        <v>76</v>
      </c>
      <c r="C10" s="19" t="s">
        <v>76</v>
      </c>
      <c r="D10" s="19" t="s">
        <v>76</v>
      </c>
      <c r="E10" s="19" t="s">
        <v>76</v>
      </c>
      <c r="F10" s="19" t="s">
        <v>76</v>
      </c>
      <c r="G10" s="50" t="s">
        <v>76</v>
      </c>
      <c r="H10" s="1"/>
      <c r="I10" s="1"/>
    </row>
    <row r="11" spans="1:9" x14ac:dyDescent="0.35">
      <c r="A11" s="16" t="s">
        <v>34</v>
      </c>
      <c r="B11" s="19">
        <v>0.84398153980051072</v>
      </c>
      <c r="C11" s="19">
        <v>1</v>
      </c>
      <c r="D11" s="19">
        <v>0.81711401505849401</v>
      </c>
      <c r="E11" s="19">
        <v>0.86058091719918284</v>
      </c>
      <c r="F11" s="19">
        <v>0.89435541598959178</v>
      </c>
      <c r="G11" s="50">
        <v>0.9370437908530882</v>
      </c>
      <c r="H11" s="1"/>
      <c r="I11" s="1"/>
    </row>
    <row r="12" spans="1:9" x14ac:dyDescent="0.35">
      <c r="A12" s="16" t="s">
        <v>15</v>
      </c>
      <c r="B12" s="19">
        <v>0.8835682334165037</v>
      </c>
      <c r="C12" s="19">
        <v>0.90558108284821459</v>
      </c>
      <c r="D12" s="19">
        <v>0.92576902110427539</v>
      </c>
      <c r="E12" s="19">
        <v>0.93307056886996176</v>
      </c>
      <c r="F12" s="19">
        <v>0.87905996006854381</v>
      </c>
      <c r="G12" s="50">
        <v>0.93640635400005956</v>
      </c>
      <c r="H12" s="1"/>
      <c r="I12" s="1"/>
    </row>
    <row r="13" spans="1:9" x14ac:dyDescent="0.35">
      <c r="A13" s="16" t="s">
        <v>38</v>
      </c>
      <c r="B13" s="19">
        <v>0.89464363118459345</v>
      </c>
      <c r="C13" s="19">
        <v>0.90190235793880436</v>
      </c>
      <c r="D13" s="19">
        <v>0.92564559492837761</v>
      </c>
      <c r="E13" s="19">
        <v>0.93458336888033056</v>
      </c>
      <c r="F13" s="19">
        <v>0.83147953384113626</v>
      </c>
      <c r="G13" s="50">
        <v>0.93605889014722532</v>
      </c>
      <c r="H13" s="1"/>
      <c r="I13" s="1"/>
    </row>
    <row r="14" spans="1:9" x14ac:dyDescent="0.35">
      <c r="A14" s="16" t="s">
        <v>14</v>
      </c>
      <c r="B14" s="19">
        <v>0.96346457974048683</v>
      </c>
      <c r="C14" s="19">
        <v>0.96486259808964991</v>
      </c>
      <c r="D14" s="19">
        <v>0.96349274023543907</v>
      </c>
      <c r="E14" s="19">
        <v>0.96413010768767804</v>
      </c>
      <c r="F14" s="19">
        <v>0.97540038893424075</v>
      </c>
      <c r="G14" s="50">
        <v>0.93323362965981127</v>
      </c>
      <c r="H14" s="1"/>
      <c r="I14" s="1"/>
    </row>
    <row r="15" spans="1:9" x14ac:dyDescent="0.35">
      <c r="A15" s="16" t="s">
        <v>18</v>
      </c>
      <c r="B15" s="19">
        <v>0.89457850742420009</v>
      </c>
      <c r="C15" s="19">
        <v>0.90022276440012727</v>
      </c>
      <c r="D15" s="19">
        <v>0.90800582241630279</v>
      </c>
      <c r="E15" s="19">
        <v>0.92717500564137278</v>
      </c>
      <c r="F15" s="19">
        <v>0.92255593073080189</v>
      </c>
      <c r="G15" s="50">
        <v>0.92574997634144029</v>
      </c>
      <c r="H15" s="1"/>
      <c r="I15" s="1"/>
    </row>
    <row r="16" spans="1:9" x14ac:dyDescent="0.35">
      <c r="A16" s="16" t="s">
        <v>27</v>
      </c>
      <c r="B16" s="19">
        <v>0.91439499058572882</v>
      </c>
      <c r="C16" s="19">
        <v>0.91334349025128725</v>
      </c>
      <c r="D16" s="19">
        <v>0.91271231023598376</v>
      </c>
      <c r="E16" s="19">
        <v>0.9142453811841923</v>
      </c>
      <c r="F16" s="19">
        <v>0.91549685481724319</v>
      </c>
      <c r="G16" s="50">
        <v>0.91358177582605904</v>
      </c>
      <c r="H16" s="1"/>
      <c r="I16" s="1"/>
    </row>
    <row r="17" spans="1:10" x14ac:dyDescent="0.35">
      <c r="A17" s="16" t="s">
        <v>23</v>
      </c>
      <c r="B17" s="19">
        <v>0.86791346995258345</v>
      </c>
      <c r="C17" s="19">
        <v>0.87446858904621017</v>
      </c>
      <c r="D17" s="19">
        <v>0.88751655902481597</v>
      </c>
      <c r="E17" s="19">
        <v>0.90609116454531746</v>
      </c>
      <c r="F17" s="19">
        <v>0.78719794445316182</v>
      </c>
      <c r="G17" s="50">
        <v>0.91348369804723339</v>
      </c>
      <c r="H17" s="1"/>
      <c r="I17" s="1"/>
    </row>
    <row r="18" spans="1:10" x14ac:dyDescent="0.35">
      <c r="A18" s="16" t="s">
        <v>35</v>
      </c>
      <c r="B18" s="19">
        <v>0.77170321708047529</v>
      </c>
      <c r="C18" s="19">
        <v>0.85764122438026469</v>
      </c>
      <c r="D18" s="19">
        <v>0.77168791782750756</v>
      </c>
      <c r="E18" s="19">
        <v>0.82104797607514424</v>
      </c>
      <c r="F18" s="19">
        <v>0.85895106115400122</v>
      </c>
      <c r="G18" s="50">
        <v>0.89654429068437536</v>
      </c>
      <c r="H18" s="1"/>
      <c r="I18" s="1"/>
    </row>
    <row r="19" spans="1:10" x14ac:dyDescent="0.35">
      <c r="A19" s="16" t="s">
        <v>13</v>
      </c>
      <c r="B19" s="19">
        <v>0.87842557224931217</v>
      </c>
      <c r="C19" s="19">
        <v>0.87907121366727836</v>
      </c>
      <c r="D19" s="19">
        <v>0.87984782614828627</v>
      </c>
      <c r="E19" s="19">
        <v>0.87673420792822532</v>
      </c>
      <c r="F19" s="19">
        <v>0.88065710531408836</v>
      </c>
      <c r="G19" s="50">
        <v>0.88889825621175689</v>
      </c>
      <c r="H19" s="1"/>
      <c r="I19" s="1"/>
    </row>
    <row r="20" spans="1:10" x14ac:dyDescent="0.35">
      <c r="A20" s="16" t="s">
        <v>21</v>
      </c>
      <c r="B20" s="19">
        <v>0.88634777201020398</v>
      </c>
      <c r="C20" s="19">
        <v>0.88858552847664718</v>
      </c>
      <c r="D20" s="19">
        <v>0.89245026322534848</v>
      </c>
      <c r="E20" s="19">
        <v>0.89279714882411698</v>
      </c>
      <c r="F20" s="19">
        <v>0.8939261948859103</v>
      </c>
      <c r="G20" s="50">
        <v>0.87418417789253744</v>
      </c>
      <c r="H20" s="1"/>
      <c r="I20" s="1"/>
    </row>
    <row r="21" spans="1:10" x14ac:dyDescent="0.35">
      <c r="A21" s="16" t="s">
        <v>16</v>
      </c>
      <c r="B21" s="19">
        <v>0.92335332135607462</v>
      </c>
      <c r="C21" s="19">
        <v>0.92318163873725478</v>
      </c>
      <c r="D21" s="19">
        <v>0.94967326636106508</v>
      </c>
      <c r="E21" s="19">
        <v>0.92260859336656675</v>
      </c>
      <c r="F21" s="19">
        <v>0.91817199737644195</v>
      </c>
      <c r="G21" s="50">
        <v>0.85957371956562145</v>
      </c>
      <c r="H21" s="1"/>
      <c r="I21" s="1"/>
    </row>
    <row r="22" spans="1:10" x14ac:dyDescent="0.35">
      <c r="A22" s="16" t="s">
        <v>28</v>
      </c>
      <c r="B22" s="19">
        <v>0.80263242836136717</v>
      </c>
      <c r="C22" s="19">
        <v>0.80362535637605148</v>
      </c>
      <c r="D22" s="19">
        <v>0.81105419695968273</v>
      </c>
      <c r="E22" s="19">
        <v>0.82418698509243027</v>
      </c>
      <c r="F22" s="19">
        <v>0.82836046294927734</v>
      </c>
      <c r="G22" s="50">
        <v>0.83883894456283359</v>
      </c>
      <c r="H22" s="1"/>
      <c r="I22" s="1"/>
    </row>
    <row r="23" spans="1:10" x14ac:dyDescent="0.35">
      <c r="A23" s="16" t="s">
        <v>39</v>
      </c>
      <c r="B23" s="19">
        <v>0.76207586470819388</v>
      </c>
      <c r="C23" s="19">
        <v>0.76835452637965462</v>
      </c>
      <c r="D23" s="19">
        <v>0.7783896800268103</v>
      </c>
      <c r="E23" s="19">
        <v>0.83447341581761425</v>
      </c>
      <c r="F23" s="19">
        <v>0.79138882703823932</v>
      </c>
      <c r="G23" s="50">
        <v>0.83652227656132583</v>
      </c>
      <c r="H23" s="1"/>
      <c r="I23" s="1"/>
    </row>
    <row r="24" spans="1:10" x14ac:dyDescent="0.35">
      <c r="A24" s="16" t="s">
        <v>29</v>
      </c>
      <c r="B24" s="19">
        <v>0.82005417073405473</v>
      </c>
      <c r="C24" s="19">
        <v>0.81912803872403761</v>
      </c>
      <c r="D24" s="19">
        <v>0.81740764420096779</v>
      </c>
      <c r="E24" s="19">
        <v>0.83315336783706295</v>
      </c>
      <c r="F24" s="19">
        <v>0.83694709970301484</v>
      </c>
      <c r="G24" s="50">
        <v>0.82979407613149991</v>
      </c>
      <c r="H24" s="1"/>
      <c r="I24" s="1"/>
    </row>
    <row r="25" spans="1:10" x14ac:dyDescent="0.35">
      <c r="A25" s="16" t="s">
        <v>37</v>
      </c>
      <c r="B25" s="19">
        <v>0.83850276725895723</v>
      </c>
      <c r="C25" s="19">
        <v>0.88457919498170412</v>
      </c>
      <c r="D25" s="19">
        <v>0.89264805884054121</v>
      </c>
      <c r="E25" s="19">
        <v>0.89382719753380424</v>
      </c>
      <c r="F25" s="19">
        <v>0.87244359105920277</v>
      </c>
      <c r="G25" s="50">
        <v>0.82515374047429912</v>
      </c>
      <c r="H25" s="1"/>
      <c r="I25" s="1"/>
    </row>
    <row r="26" spans="1:10" x14ac:dyDescent="0.35">
      <c r="A26" s="16" t="s">
        <v>32</v>
      </c>
      <c r="B26" s="19">
        <v>0.72502146900576592</v>
      </c>
      <c r="C26" s="19">
        <v>0.74600634541554145</v>
      </c>
      <c r="D26" s="19">
        <v>0.76042464449948111</v>
      </c>
      <c r="E26" s="19">
        <v>0.79258075428846231</v>
      </c>
      <c r="F26" s="19">
        <v>0.83423813933765667</v>
      </c>
      <c r="G26" s="50">
        <v>0.80628822984120763</v>
      </c>
      <c r="H26" s="1"/>
      <c r="I26" s="1"/>
    </row>
    <row r="27" spans="1:10" x14ac:dyDescent="0.35">
      <c r="A27" s="16" t="s">
        <v>40</v>
      </c>
      <c r="B27" s="19">
        <v>1</v>
      </c>
      <c r="C27" s="19">
        <v>0.78748994113742166</v>
      </c>
      <c r="D27" s="19">
        <v>0.78262696751611205</v>
      </c>
      <c r="E27" s="19">
        <v>0.79074315295120767</v>
      </c>
      <c r="F27" s="19">
        <v>0.79106869315696671</v>
      </c>
      <c r="G27" s="50">
        <v>0.80173449397794505</v>
      </c>
      <c r="H27" s="1"/>
      <c r="I27" s="1"/>
    </row>
    <row r="28" spans="1:10" x14ac:dyDescent="0.35">
      <c r="A28" s="16" t="s">
        <v>24</v>
      </c>
      <c r="B28" s="19">
        <v>0.83743363798757076</v>
      </c>
      <c r="C28" s="19">
        <v>0.70411250739870979</v>
      </c>
      <c r="D28" s="19">
        <v>0.73735073348026514</v>
      </c>
      <c r="E28" s="19">
        <v>0.78431614429295282</v>
      </c>
      <c r="F28" s="19">
        <v>0.78360237926184984</v>
      </c>
      <c r="G28" s="50">
        <v>0.78047436283047178</v>
      </c>
      <c r="H28" s="1"/>
      <c r="I28" s="1"/>
    </row>
    <row r="29" spans="1:10" x14ac:dyDescent="0.35">
      <c r="A29" s="16" t="s">
        <v>17</v>
      </c>
      <c r="B29" s="19">
        <v>0.76199080352518356</v>
      </c>
      <c r="C29" s="19">
        <v>0.89948824235673297</v>
      </c>
      <c r="D29" s="19">
        <v>0.64917697434040422</v>
      </c>
      <c r="E29" s="19">
        <v>0.68073230490305769</v>
      </c>
      <c r="F29" s="19">
        <v>0.708362705274305</v>
      </c>
      <c r="G29" s="50">
        <v>0.74066201320236258</v>
      </c>
      <c r="H29" s="1"/>
      <c r="I29" s="1"/>
    </row>
    <row r="30" spans="1:10" x14ac:dyDescent="0.35">
      <c r="A30" s="16" t="s">
        <v>33</v>
      </c>
      <c r="B30" s="19">
        <v>0.60278573545391678</v>
      </c>
      <c r="C30" s="19">
        <v>0.63017882654317947</v>
      </c>
      <c r="D30" s="19">
        <v>0.64492859579860606</v>
      </c>
      <c r="E30" s="19">
        <v>0.71391765106217486</v>
      </c>
      <c r="F30" s="19">
        <v>0.75066841670312578</v>
      </c>
      <c r="G30" s="50">
        <v>0.73634824003295651</v>
      </c>
      <c r="H30" s="1"/>
      <c r="I30" s="1"/>
      <c r="J30" s="97"/>
    </row>
    <row r="31" spans="1:10" x14ac:dyDescent="0.35">
      <c r="A31" s="16" t="s">
        <v>20</v>
      </c>
      <c r="B31" s="19">
        <v>0.71342980359239183</v>
      </c>
      <c r="C31" s="19">
        <v>0.68113895752441467</v>
      </c>
      <c r="D31" s="19">
        <v>0.68538840404389523</v>
      </c>
      <c r="E31" s="19">
        <v>0.70672253502684301</v>
      </c>
      <c r="F31" s="19">
        <v>0.72126516340070346</v>
      </c>
      <c r="G31" s="50">
        <v>0.73551597331668106</v>
      </c>
      <c r="H31" s="1"/>
      <c r="I31" s="1"/>
    </row>
    <row r="32" spans="1:10" x14ac:dyDescent="0.35">
      <c r="A32" s="16" t="s">
        <v>30</v>
      </c>
      <c r="B32" s="19">
        <v>0.82833082822676996</v>
      </c>
      <c r="C32" s="19">
        <v>0.82299919878928163</v>
      </c>
      <c r="D32" s="19">
        <v>0.84550100743816192</v>
      </c>
      <c r="E32" s="19">
        <v>0.84750750356613669</v>
      </c>
      <c r="F32" s="19">
        <v>0.8058050047289026</v>
      </c>
      <c r="G32" s="50">
        <v>0.72499933982941189</v>
      </c>
      <c r="H32" s="1"/>
      <c r="I32" s="1"/>
    </row>
    <row r="33" spans="1:9" x14ac:dyDescent="0.35">
      <c r="A33" s="16" t="s">
        <v>11</v>
      </c>
      <c r="B33" s="19">
        <v>0.68041990664594498</v>
      </c>
      <c r="C33" s="19">
        <v>0.63436047554196373</v>
      </c>
      <c r="D33" s="19">
        <v>0.652650065728129</v>
      </c>
      <c r="E33" s="19">
        <v>0.67705619689721741</v>
      </c>
      <c r="F33" s="19">
        <v>0.68924475168542809</v>
      </c>
      <c r="G33" s="50">
        <v>0.71234045546504488</v>
      </c>
      <c r="H33" s="1"/>
      <c r="I33" s="1"/>
    </row>
    <row r="34" spans="1:9" x14ac:dyDescent="0.35">
      <c r="A34" s="16" t="s">
        <v>19</v>
      </c>
      <c r="B34" s="19">
        <v>0.78211503762707391</v>
      </c>
      <c r="C34" s="19">
        <v>0.78805936292173062</v>
      </c>
      <c r="D34" s="19">
        <v>0.8181606519208382</v>
      </c>
      <c r="E34" s="19">
        <v>0.88555820982421896</v>
      </c>
      <c r="F34" s="19">
        <v>0.94030231628373839</v>
      </c>
      <c r="G34" s="50">
        <v>0.62304771766330136</v>
      </c>
      <c r="H34" s="1"/>
      <c r="I34" s="1"/>
    </row>
    <row r="35" spans="1:9" x14ac:dyDescent="0.35">
      <c r="A35" s="16" t="s">
        <v>31</v>
      </c>
      <c r="B35" s="19">
        <v>0.23910316117626931</v>
      </c>
      <c r="C35" s="19">
        <v>0.25640565020895184</v>
      </c>
      <c r="D35" s="19">
        <v>0.30777448738613788</v>
      </c>
      <c r="E35" s="19">
        <v>0.35036168900353276</v>
      </c>
      <c r="F35" s="19">
        <v>0.35972747289269247</v>
      </c>
      <c r="G35" s="50">
        <v>0.46024320924381495</v>
      </c>
      <c r="H35" s="1"/>
      <c r="I35" s="1"/>
    </row>
    <row r="36" spans="1:9" x14ac:dyDescent="0.35">
      <c r="A36" s="16" t="s">
        <v>26</v>
      </c>
      <c r="B36" s="19">
        <v>0.37061619141265156</v>
      </c>
      <c r="C36" s="19">
        <v>0.38298902517753391</v>
      </c>
      <c r="D36" s="19">
        <v>0.39385768251330283</v>
      </c>
      <c r="E36" s="19">
        <v>0.4082430806257521</v>
      </c>
      <c r="F36" s="19">
        <v>0.38313922710428799</v>
      </c>
      <c r="G36" s="50">
        <v>0.4094709340300457</v>
      </c>
      <c r="H36" s="1"/>
      <c r="I36" s="1"/>
    </row>
    <row r="37" spans="1:9" x14ac:dyDescent="0.35">
      <c r="A37" s="16" t="s">
        <v>12</v>
      </c>
      <c r="B37" s="19">
        <v>6.3957274977204631E-2</v>
      </c>
      <c r="C37" s="19">
        <v>6.8069744505852361E-2</v>
      </c>
      <c r="D37" s="19">
        <v>9.482870913117103E-2</v>
      </c>
      <c r="E37" s="19">
        <v>0.11643313050112582</v>
      </c>
      <c r="F37" s="19">
        <v>0.14179548156956004</v>
      </c>
      <c r="G37" s="50">
        <v>0.19687824329491452</v>
      </c>
      <c r="H37" s="1"/>
      <c r="I37" s="1"/>
    </row>
    <row r="38" spans="1:9" x14ac:dyDescent="0.35">
      <c r="A38" s="16" t="s">
        <v>22</v>
      </c>
      <c r="B38" s="19">
        <v>0.10309031764255645</v>
      </c>
      <c r="C38" s="19">
        <v>0.10309031764255645</v>
      </c>
      <c r="D38" s="19">
        <v>0.10309031764255645</v>
      </c>
      <c r="E38" s="19">
        <v>0.10309031764255645</v>
      </c>
      <c r="F38" s="19">
        <v>0.10309031764255645</v>
      </c>
      <c r="G38" s="50">
        <v>0.10309031764255645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77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FE67-856F-4B63-AEE3-2BBFAAD71783}">
  <sheetPr>
    <tabColor theme="1"/>
  </sheetPr>
  <dimension ref="A1:H145"/>
  <sheetViews>
    <sheetView showGridLines="0" zoomScale="90" zoomScaleNormal="90" workbookViewId="0">
      <pane xSplit="2" topLeftCell="C1" activePane="topRight" state="frozen"/>
      <selection pane="topRight" activeCell="G49" sqref="G49"/>
    </sheetView>
  </sheetViews>
  <sheetFormatPr baseColWidth="10" defaultColWidth="11.453125" defaultRowHeight="14.5" x14ac:dyDescent="0.35"/>
  <cols>
    <col min="2" max="2" width="79" customWidth="1"/>
    <col min="3" max="3" width="7.7265625" style="151" customWidth="1"/>
    <col min="4" max="4" width="11.7265625" bestFit="1" customWidth="1"/>
    <col min="5" max="5" width="25.26953125" customWidth="1"/>
    <col min="6" max="6" width="22.26953125" bestFit="1" customWidth="1"/>
    <col min="8" max="8" width="0" hidden="1" customWidth="1"/>
  </cols>
  <sheetData>
    <row r="1" spans="1:8" x14ac:dyDescent="0.35">
      <c r="A1" s="115" t="s">
        <v>306</v>
      </c>
      <c r="B1" s="116" t="s">
        <v>307</v>
      </c>
      <c r="C1" s="117"/>
      <c r="D1" s="117"/>
    </row>
    <row r="2" spans="1:8" x14ac:dyDescent="0.35">
      <c r="A2" s="118" t="s">
        <v>309</v>
      </c>
      <c r="B2" s="119"/>
      <c r="C2" s="120" t="s">
        <v>310</v>
      </c>
      <c r="D2" s="120" t="s">
        <v>311</v>
      </c>
      <c r="E2" s="120" t="s">
        <v>308</v>
      </c>
      <c r="F2" s="120" t="s">
        <v>531</v>
      </c>
      <c r="G2" s="153" t="s">
        <v>534</v>
      </c>
      <c r="H2" t="s">
        <v>534</v>
      </c>
    </row>
    <row r="3" spans="1:8" x14ac:dyDescent="0.35">
      <c r="A3" s="121" t="s">
        <v>312</v>
      </c>
      <c r="B3" s="122" t="s">
        <v>313</v>
      </c>
      <c r="C3" s="123"/>
      <c r="D3" s="124"/>
    </row>
    <row r="4" spans="1:8" x14ac:dyDescent="0.35">
      <c r="A4" s="125" t="s">
        <v>314</v>
      </c>
      <c r="B4" s="126" t="s">
        <v>0</v>
      </c>
      <c r="C4" s="123" t="s">
        <v>315</v>
      </c>
      <c r="D4" s="152" t="s">
        <v>521</v>
      </c>
      <c r="E4" t="s">
        <v>316</v>
      </c>
      <c r="F4" t="s">
        <v>532</v>
      </c>
      <c r="G4" t="str">
        <f>'INS-1-1'!A40</f>
        <v>Fuente: DNP, cálculos propios.</v>
      </c>
      <c r="H4" t="s">
        <v>552</v>
      </c>
    </row>
    <row r="5" spans="1:8" x14ac:dyDescent="0.35">
      <c r="A5" s="125" t="s">
        <v>317</v>
      </c>
      <c r="B5" s="126" t="s">
        <v>43</v>
      </c>
      <c r="C5" s="123" t="s">
        <v>315</v>
      </c>
      <c r="D5" s="152" t="s">
        <v>522</v>
      </c>
      <c r="E5" t="s">
        <v>318</v>
      </c>
      <c r="F5" t="s">
        <v>532</v>
      </c>
      <c r="G5" t="str">
        <f>'INS-1-2'!A40</f>
        <v>Fuente: DNP  Sistema General de Regalías, cálculos propios.</v>
      </c>
      <c r="H5" t="s">
        <v>552</v>
      </c>
    </row>
    <row r="6" spans="1:8" x14ac:dyDescent="0.35">
      <c r="A6" s="125" t="s">
        <v>319</v>
      </c>
      <c r="B6" s="127" t="s">
        <v>45</v>
      </c>
      <c r="C6" s="123" t="s">
        <v>315</v>
      </c>
      <c r="D6" s="152">
        <v>2022</v>
      </c>
      <c r="E6" t="s">
        <v>320</v>
      </c>
      <c r="F6" t="s">
        <v>532</v>
      </c>
      <c r="G6" t="str">
        <f>'INS-1-3'!A40</f>
        <v>Fuente: Ministerio de Tecnologías de la Información y las Comunicaciones de Colombia, DANE, cálculos propios.</v>
      </c>
      <c r="H6" t="s">
        <v>538</v>
      </c>
    </row>
    <row r="7" spans="1:8" x14ac:dyDescent="0.35">
      <c r="A7" s="121" t="s">
        <v>321</v>
      </c>
      <c r="B7" s="122" t="s">
        <v>322</v>
      </c>
      <c r="C7" s="123"/>
      <c r="D7" s="152" t="s">
        <v>76</v>
      </c>
    </row>
    <row r="8" spans="1:8" x14ac:dyDescent="0.35">
      <c r="A8" s="125" t="s">
        <v>323</v>
      </c>
      <c r="B8" s="126" t="s">
        <v>47</v>
      </c>
      <c r="C8" s="123" t="s">
        <v>315</v>
      </c>
      <c r="D8" s="152" t="s">
        <v>523</v>
      </c>
      <c r="E8" t="s">
        <v>316</v>
      </c>
      <c r="F8" t="s">
        <v>532</v>
      </c>
      <c r="G8" t="str">
        <f>'INS-2-1'!A40</f>
        <v>Fuente: Ministerio de Hacienda y Crédito Público, cálculos propios.</v>
      </c>
      <c r="H8" t="s">
        <v>537</v>
      </c>
    </row>
    <row r="9" spans="1:8" x14ac:dyDescent="0.35">
      <c r="A9" s="125" t="s">
        <v>324</v>
      </c>
      <c r="B9" s="126" t="s">
        <v>49</v>
      </c>
      <c r="C9" s="123" t="s">
        <v>315</v>
      </c>
      <c r="D9" s="152" t="s">
        <v>523</v>
      </c>
      <c r="E9" t="s">
        <v>316</v>
      </c>
      <c r="F9" t="s">
        <v>532</v>
      </c>
      <c r="G9" t="str">
        <f>'INS-2-2'!A40</f>
        <v>Fuente: Ministerio de Hacienda y Crédito Público, DANE, cálculos propios.</v>
      </c>
      <c r="H9" t="s">
        <v>537</v>
      </c>
    </row>
    <row r="10" spans="1:8" x14ac:dyDescent="0.35">
      <c r="A10" s="125" t="s">
        <v>325</v>
      </c>
      <c r="B10" s="126" t="s">
        <v>51</v>
      </c>
      <c r="C10" s="123" t="s">
        <v>315</v>
      </c>
      <c r="D10" s="152" t="s">
        <v>523</v>
      </c>
      <c r="E10" t="s">
        <v>316</v>
      </c>
      <c r="F10" t="s">
        <v>532</v>
      </c>
      <c r="G10" t="str">
        <f>'INS-2-3'!A40</f>
        <v>Fuentes: DNP, cálculos propios</v>
      </c>
      <c r="H10" t="s">
        <v>552</v>
      </c>
    </row>
    <row r="11" spans="1:8" x14ac:dyDescent="0.35">
      <c r="A11" s="128" t="s">
        <v>326</v>
      </c>
      <c r="B11" s="122" t="s">
        <v>327</v>
      </c>
      <c r="C11" s="123"/>
      <c r="D11" s="152" t="s">
        <v>76</v>
      </c>
    </row>
    <row r="12" spans="1:8" x14ac:dyDescent="0.35">
      <c r="A12" s="125" t="s">
        <v>328</v>
      </c>
      <c r="B12" s="127" t="s">
        <v>52</v>
      </c>
      <c r="C12" s="123" t="s">
        <v>315</v>
      </c>
      <c r="D12" s="152">
        <v>2022</v>
      </c>
      <c r="E12" t="s">
        <v>320</v>
      </c>
      <c r="F12" t="s">
        <v>532</v>
      </c>
      <c r="G12" t="str">
        <f>'INS-3-1'!A40</f>
        <v>Fuente: Ministerio de Tecnologías de la Información y las Comunicaciones de Colombia, cálculos propios.</v>
      </c>
      <c r="H12" t="s">
        <v>538</v>
      </c>
    </row>
    <row r="13" spans="1:8" x14ac:dyDescent="0.35">
      <c r="A13" s="125" t="s">
        <v>329</v>
      </c>
      <c r="B13" s="126" t="s">
        <v>53</v>
      </c>
      <c r="C13" s="123" t="s">
        <v>315</v>
      </c>
      <c r="D13" s="152" t="s">
        <v>522</v>
      </c>
      <c r="E13" t="s">
        <v>318</v>
      </c>
      <c r="F13" t="s">
        <v>532</v>
      </c>
      <c r="G13" t="str">
        <f>'INS-3-2'!A40</f>
        <v>Fuente: DNP, cálculos propios.</v>
      </c>
      <c r="H13" t="s">
        <v>552</v>
      </c>
    </row>
    <row r="14" spans="1:8" x14ac:dyDescent="0.35">
      <c r="A14" s="125" t="s">
        <v>330</v>
      </c>
      <c r="B14" s="127" t="s">
        <v>331</v>
      </c>
      <c r="C14" s="123" t="s">
        <v>315</v>
      </c>
      <c r="D14" s="152" t="s">
        <v>524</v>
      </c>
      <c r="E14" t="s">
        <v>320</v>
      </c>
      <c r="F14" t="s">
        <v>532</v>
      </c>
      <c r="G14" t="str">
        <f>'INS-3-3'!A40</f>
        <v>Fuente: Colombia Compra Eficiente, cálculos propios.</v>
      </c>
      <c r="H14" t="s">
        <v>539</v>
      </c>
    </row>
    <row r="15" spans="1:8" x14ac:dyDescent="0.35">
      <c r="A15" s="121" t="s">
        <v>332</v>
      </c>
      <c r="B15" s="122" t="s">
        <v>333</v>
      </c>
      <c r="C15" s="123"/>
      <c r="D15" s="152" t="s">
        <v>76</v>
      </c>
    </row>
    <row r="16" spans="1:8" x14ac:dyDescent="0.35">
      <c r="A16" s="125" t="s">
        <v>334</v>
      </c>
      <c r="B16" s="126" t="s">
        <v>335</v>
      </c>
      <c r="C16" s="123" t="s">
        <v>336</v>
      </c>
      <c r="D16" s="152" t="s">
        <v>525</v>
      </c>
      <c r="E16" t="s">
        <v>337</v>
      </c>
      <c r="F16" t="s">
        <v>532</v>
      </c>
      <c r="G16" t="str">
        <f>'INS-4-1'!A40</f>
        <v>Fuente: Ministerio de Defensa Nacional, DANE, cálculos propios.</v>
      </c>
      <c r="H16" t="s">
        <v>553</v>
      </c>
    </row>
    <row r="17" spans="1:8" x14ac:dyDescent="0.35">
      <c r="A17" s="125" t="s">
        <v>338</v>
      </c>
      <c r="B17" s="126" t="s">
        <v>59</v>
      </c>
      <c r="C17" s="123" t="s">
        <v>336</v>
      </c>
      <c r="D17" s="152" t="s">
        <v>525</v>
      </c>
      <c r="E17" t="s">
        <v>337</v>
      </c>
      <c r="F17" t="s">
        <v>532</v>
      </c>
      <c r="G17" t="str">
        <f>'INS-4-2'!A40</f>
        <v>Fuente: Ministerio de Defensa Nacional, DANE, cálculos propios.</v>
      </c>
      <c r="H17" t="s">
        <v>553</v>
      </c>
    </row>
    <row r="18" spans="1:8" x14ac:dyDescent="0.35">
      <c r="A18" s="125" t="s">
        <v>339</v>
      </c>
      <c r="B18" s="126" t="s">
        <v>61</v>
      </c>
      <c r="C18" s="123" t="s">
        <v>336</v>
      </c>
      <c r="D18" s="152" t="s">
        <v>525</v>
      </c>
      <c r="E18" t="s">
        <v>337</v>
      </c>
      <c r="F18" t="s">
        <v>532</v>
      </c>
      <c r="G18" t="str">
        <f>'INS-4-3'!A40</f>
        <v>Fuente: Ministerio de Defensa Nacional, DANE, cálculos propios.</v>
      </c>
      <c r="H18" t="s">
        <v>553</v>
      </c>
    </row>
    <row r="19" spans="1:8" x14ac:dyDescent="0.35">
      <c r="A19" s="125" t="s">
        <v>340</v>
      </c>
      <c r="B19" s="127" t="s">
        <v>63</v>
      </c>
      <c r="C19" s="123" t="s">
        <v>315</v>
      </c>
      <c r="D19" s="152" t="s">
        <v>526</v>
      </c>
      <c r="E19" t="s">
        <v>341</v>
      </c>
      <c r="F19" t="s">
        <v>533</v>
      </c>
      <c r="G19" t="str">
        <f>'INS-4-4'!A40</f>
        <v>Fuente: Consejo Superior de la Judicatura.</v>
      </c>
      <c r="H19" t="s">
        <v>535</v>
      </c>
    </row>
    <row r="20" spans="1:8" x14ac:dyDescent="0.35">
      <c r="A20" s="125" t="s">
        <v>342</v>
      </c>
      <c r="B20" s="127" t="s">
        <v>67</v>
      </c>
      <c r="C20" s="123" t="s">
        <v>315</v>
      </c>
      <c r="D20" s="152" t="s">
        <v>526</v>
      </c>
      <c r="E20" t="s">
        <v>341</v>
      </c>
      <c r="F20" t="s">
        <v>533</v>
      </c>
      <c r="G20" t="str">
        <f>'INS-4-5'!A40</f>
        <v>Fuente: Consejo Superior de la Judicatura.</v>
      </c>
      <c r="H20" t="s">
        <v>535</v>
      </c>
    </row>
    <row r="21" spans="1:8" x14ac:dyDescent="0.35">
      <c r="A21" s="125" t="s">
        <v>343</v>
      </c>
      <c r="B21" s="127" t="s">
        <v>69</v>
      </c>
      <c r="C21" s="123" t="s">
        <v>315</v>
      </c>
      <c r="D21" s="152" t="s">
        <v>525</v>
      </c>
      <c r="E21" t="s">
        <v>344</v>
      </c>
      <c r="F21" t="s">
        <v>533</v>
      </c>
      <c r="G21" t="str">
        <f>'INS-4-6'!A40</f>
        <v>Fuente: SICAAC – Ministerio de Justicia.</v>
      </c>
      <c r="H21" t="s">
        <v>554</v>
      </c>
    </row>
    <row r="22" spans="1:8" x14ac:dyDescent="0.35">
      <c r="A22" s="129" t="s">
        <v>345</v>
      </c>
      <c r="B22" s="119"/>
      <c r="C22" s="123"/>
      <c r="D22" s="152" t="s">
        <v>76</v>
      </c>
    </row>
    <row r="23" spans="1:8" x14ac:dyDescent="0.35">
      <c r="A23" s="130" t="s">
        <v>346</v>
      </c>
      <c r="B23" s="131" t="s">
        <v>347</v>
      </c>
      <c r="C23" s="123"/>
      <c r="D23" s="152" t="s">
        <v>76</v>
      </c>
    </row>
    <row r="24" spans="1:8" x14ac:dyDescent="0.35">
      <c r="A24" s="125" t="s">
        <v>348</v>
      </c>
      <c r="B24" s="126" t="s">
        <v>72</v>
      </c>
      <c r="C24" s="123" t="s">
        <v>315</v>
      </c>
      <c r="D24" s="152" t="s">
        <v>527</v>
      </c>
      <c r="E24" t="s">
        <v>349</v>
      </c>
      <c r="F24" t="s">
        <v>533</v>
      </c>
      <c r="G24" t="str">
        <f>'INF-1-1'!A40</f>
        <v>Fuente: Encuesta de Calidad de Vida -  DANE, cálculos propios.</v>
      </c>
      <c r="H24" t="s">
        <v>545</v>
      </c>
    </row>
    <row r="25" spans="1:8" x14ac:dyDescent="0.35">
      <c r="A25" s="125" t="s">
        <v>350</v>
      </c>
      <c r="B25" s="126" t="s">
        <v>74</v>
      </c>
      <c r="C25" s="123" t="s">
        <v>315</v>
      </c>
      <c r="D25" s="152" t="s">
        <v>525</v>
      </c>
      <c r="E25" t="s">
        <v>349</v>
      </c>
      <c r="F25" t="s">
        <v>532</v>
      </c>
      <c r="G25" t="str">
        <f>'INF-1-2'!A40</f>
        <v>Fuente: Ministerio de Minas y Energía, cálculos propios.</v>
      </c>
      <c r="H25" t="s">
        <v>540</v>
      </c>
    </row>
    <row r="26" spans="1:8" x14ac:dyDescent="0.35">
      <c r="A26" s="125" t="s">
        <v>351</v>
      </c>
      <c r="B26" s="126" t="s">
        <v>78</v>
      </c>
      <c r="C26" s="123"/>
      <c r="D26" s="152" t="s">
        <v>525</v>
      </c>
      <c r="E26" t="s">
        <v>349</v>
      </c>
      <c r="F26" t="s">
        <v>532</v>
      </c>
      <c r="G26" t="str">
        <f>'INF-1-3'!A40</f>
        <v>Fuente: Ministerio de Minas y Energía, cálculos propios.</v>
      </c>
      <c r="H26" t="s">
        <v>540</v>
      </c>
    </row>
    <row r="27" spans="1:8" x14ac:dyDescent="0.35">
      <c r="A27" s="125" t="s">
        <v>352</v>
      </c>
      <c r="B27" s="126" t="s">
        <v>79</v>
      </c>
      <c r="C27" s="123" t="s">
        <v>315</v>
      </c>
      <c r="D27" s="152" t="s">
        <v>527</v>
      </c>
      <c r="E27" t="s">
        <v>349</v>
      </c>
      <c r="F27" t="s">
        <v>533</v>
      </c>
      <c r="G27" t="str">
        <f>'INF-1-4'!A40</f>
        <v>Fuente: Encuesta de Calidad de Vida -  DANE, cálculos propios.</v>
      </c>
      <c r="H27" t="s">
        <v>545</v>
      </c>
    </row>
    <row r="28" spans="1:8" x14ac:dyDescent="0.35">
      <c r="A28" s="125" t="s">
        <v>353</v>
      </c>
      <c r="B28" s="126" t="s">
        <v>81</v>
      </c>
      <c r="C28" s="123" t="s">
        <v>336</v>
      </c>
      <c r="D28" s="152" t="s">
        <v>525</v>
      </c>
      <c r="E28" t="s">
        <v>349</v>
      </c>
      <c r="F28" t="s">
        <v>533</v>
      </c>
      <c r="G28" t="str">
        <f>'INF-1-5'!A40</f>
        <v>Fuente: Superservicios, cálculos propios.</v>
      </c>
      <c r="H28" t="s">
        <v>541</v>
      </c>
    </row>
    <row r="29" spans="1:8" x14ac:dyDescent="0.35">
      <c r="A29" s="125" t="s">
        <v>354</v>
      </c>
      <c r="B29" s="126" t="s">
        <v>83</v>
      </c>
      <c r="C29" s="123" t="s">
        <v>315</v>
      </c>
      <c r="D29" s="152" t="s">
        <v>527</v>
      </c>
      <c r="E29" t="s">
        <v>349</v>
      </c>
      <c r="F29" t="s">
        <v>533</v>
      </c>
      <c r="G29" t="str">
        <f>'INF-1-6'!A40</f>
        <v>Fuente: Encuesta de Calidad de Vida -  DANE, cálculos propios.</v>
      </c>
      <c r="H29" t="s">
        <v>545</v>
      </c>
    </row>
    <row r="30" spans="1:8" x14ac:dyDescent="0.35">
      <c r="A30" s="130" t="s">
        <v>355</v>
      </c>
      <c r="B30" s="131" t="s">
        <v>356</v>
      </c>
      <c r="C30" s="123"/>
      <c r="D30" s="152" t="s">
        <v>76</v>
      </c>
    </row>
    <row r="31" spans="1:8" x14ac:dyDescent="0.35">
      <c r="A31" s="132" t="s">
        <v>357</v>
      </c>
      <c r="B31" s="127" t="s">
        <v>84</v>
      </c>
      <c r="C31" s="123" t="s">
        <v>315</v>
      </c>
      <c r="D31" s="152" t="s">
        <v>527</v>
      </c>
      <c r="E31" t="s">
        <v>358</v>
      </c>
      <c r="F31" t="s">
        <v>533</v>
      </c>
      <c r="G31" t="str">
        <f>'INF-2-1'!A40</f>
        <v>Fuente: Ministerio de Transporte, cálculos propios.</v>
      </c>
      <c r="H31" t="s">
        <v>542</v>
      </c>
    </row>
    <row r="32" spans="1:8" x14ac:dyDescent="0.35">
      <c r="A32" s="132" t="s">
        <v>359</v>
      </c>
      <c r="B32" s="127" t="s">
        <v>88</v>
      </c>
      <c r="C32" s="123" t="s">
        <v>315</v>
      </c>
      <c r="D32" s="152" t="s">
        <v>527</v>
      </c>
      <c r="E32" t="s">
        <v>358</v>
      </c>
      <c r="F32" t="s">
        <v>533</v>
      </c>
      <c r="G32" t="str">
        <f>'INF-2-2'!A40</f>
        <v>Fuente: Ministerio de Transporte, cálculos propios.</v>
      </c>
      <c r="H32" t="s">
        <v>542</v>
      </c>
    </row>
    <row r="33" spans="1:8" x14ac:dyDescent="0.35">
      <c r="A33" s="132" t="s">
        <v>360</v>
      </c>
      <c r="B33" s="127" t="s">
        <v>361</v>
      </c>
      <c r="C33" s="123" t="s">
        <v>315</v>
      </c>
      <c r="D33" s="152" t="s">
        <v>527</v>
      </c>
      <c r="E33" t="s">
        <v>358</v>
      </c>
      <c r="F33" t="s">
        <v>533</v>
      </c>
      <c r="G33" t="str">
        <f>'INF-2-3'!A40</f>
        <v>Fuente: Ministerio de Transporte, cálculos propios.</v>
      </c>
      <c r="H33" t="s">
        <v>542</v>
      </c>
    </row>
    <row r="34" spans="1:8" x14ac:dyDescent="0.35">
      <c r="A34" s="132" t="s">
        <v>362</v>
      </c>
      <c r="B34" s="126" t="s">
        <v>93</v>
      </c>
      <c r="C34" s="123" t="s">
        <v>315</v>
      </c>
      <c r="D34" s="152" t="s">
        <v>525</v>
      </c>
      <c r="E34" t="s">
        <v>363</v>
      </c>
      <c r="F34" t="s">
        <v>533</v>
      </c>
      <c r="G34" t="str">
        <f>'INF-2-4'!A40</f>
        <v>Fuente: Ministerio de Transporte, cálculos propios.</v>
      </c>
      <c r="H34" t="s">
        <v>542</v>
      </c>
    </row>
    <row r="35" spans="1:8" x14ac:dyDescent="0.35">
      <c r="A35" s="132" t="s">
        <v>364</v>
      </c>
      <c r="B35" s="126" t="s">
        <v>96</v>
      </c>
      <c r="C35" s="123" t="s">
        <v>315</v>
      </c>
      <c r="D35" s="152" t="s">
        <v>525</v>
      </c>
      <c r="E35" t="s">
        <v>363</v>
      </c>
      <c r="F35" t="s">
        <v>533</v>
      </c>
      <c r="G35" t="str">
        <f>'INF-2-5'!A40</f>
        <v>Fuente: Ministerio de Transporte, cálculos propios.</v>
      </c>
      <c r="H35" t="s">
        <v>542</v>
      </c>
    </row>
    <row r="36" spans="1:8" x14ac:dyDescent="0.35">
      <c r="A36" s="132" t="s">
        <v>365</v>
      </c>
      <c r="B36" s="133" t="s">
        <v>98</v>
      </c>
      <c r="C36" s="123" t="s">
        <v>315</v>
      </c>
      <c r="D36" s="152" t="s">
        <v>525</v>
      </c>
      <c r="E36" t="s">
        <v>363</v>
      </c>
      <c r="F36" t="s">
        <v>533</v>
      </c>
      <c r="G36" t="str">
        <f>'INF-2-6'!A40</f>
        <v>Fuente: Ministerio de Transporte, cálculos propios.</v>
      </c>
      <c r="H36" t="s">
        <v>542</v>
      </c>
    </row>
    <row r="37" spans="1:8" x14ac:dyDescent="0.35">
      <c r="A37" s="130" t="s">
        <v>366</v>
      </c>
      <c r="B37" s="131" t="s">
        <v>367</v>
      </c>
      <c r="C37" s="123"/>
      <c r="D37" s="152" t="s">
        <v>76</v>
      </c>
    </row>
    <row r="38" spans="1:8" x14ac:dyDescent="0.35">
      <c r="A38" s="132" t="s">
        <v>368</v>
      </c>
      <c r="B38" s="127" t="s">
        <v>100</v>
      </c>
      <c r="C38" s="123" t="s">
        <v>336</v>
      </c>
      <c r="D38" s="152" t="s">
        <v>525</v>
      </c>
      <c r="E38" t="s">
        <v>369</v>
      </c>
      <c r="F38" t="s">
        <v>533</v>
      </c>
      <c r="G38" t="str">
        <f>'INF-3-1'!A40</f>
        <v>Fuente: Registro Nacional de Despacho de Carga (RNDC) – Ministerio de Transporte, cálculos propios.</v>
      </c>
      <c r="H38" t="s">
        <v>542</v>
      </c>
    </row>
    <row r="39" spans="1:8" x14ac:dyDescent="0.35">
      <c r="A39" s="132" t="s">
        <v>370</v>
      </c>
      <c r="B39" s="134" t="s">
        <v>104</v>
      </c>
      <c r="C39" s="123" t="s">
        <v>336</v>
      </c>
      <c r="D39" s="152" t="s">
        <v>525</v>
      </c>
      <c r="E39" t="s">
        <v>369</v>
      </c>
      <c r="F39" t="s">
        <v>533</v>
      </c>
      <c r="G39" t="str">
        <f>'INF-3-2'!A40</f>
        <v>Fuente: Registro Nacional de Despacho de Carga (RNDC) – Ministerio de Transporte, cálculos propios.</v>
      </c>
      <c r="H39" t="s">
        <v>542</v>
      </c>
    </row>
    <row r="40" spans="1:8" x14ac:dyDescent="0.35">
      <c r="A40" s="132" t="s">
        <v>371</v>
      </c>
      <c r="B40" s="127" t="s">
        <v>106</v>
      </c>
      <c r="C40" s="123" t="s">
        <v>315</v>
      </c>
      <c r="D40" s="152" t="s">
        <v>525</v>
      </c>
      <c r="E40" t="s">
        <v>372</v>
      </c>
      <c r="F40" t="s">
        <v>533</v>
      </c>
      <c r="G40" t="str">
        <f>'INF-3-3'!A40</f>
        <v>Fuente: Aeronáutica Civil, cálculos propios.</v>
      </c>
      <c r="H40" t="s">
        <v>543</v>
      </c>
    </row>
    <row r="41" spans="1:8" x14ac:dyDescent="0.35">
      <c r="A41" s="132" t="s">
        <v>373</v>
      </c>
      <c r="B41" s="127" t="s">
        <v>374</v>
      </c>
      <c r="C41" s="123" t="s">
        <v>315</v>
      </c>
      <c r="D41" s="152" t="s">
        <v>525</v>
      </c>
      <c r="E41" t="s">
        <v>372</v>
      </c>
      <c r="F41" t="s">
        <v>533</v>
      </c>
      <c r="G41" t="str">
        <f>'INF-3-4'!A40</f>
        <v>Fuente: Aeronáutica Civil, cálculos propios</v>
      </c>
      <c r="H41" t="s">
        <v>543</v>
      </c>
    </row>
    <row r="42" spans="1:8" x14ac:dyDescent="0.35">
      <c r="A42" s="129" t="s">
        <v>375</v>
      </c>
      <c r="B42" s="135"/>
      <c r="C42" s="123"/>
      <c r="D42" s="152" t="s">
        <v>76</v>
      </c>
    </row>
    <row r="43" spans="1:8" x14ac:dyDescent="0.35">
      <c r="A43" s="130" t="s">
        <v>376</v>
      </c>
      <c r="B43" s="131" t="s">
        <v>377</v>
      </c>
      <c r="C43" s="123"/>
      <c r="D43" s="152" t="s">
        <v>76</v>
      </c>
    </row>
    <row r="44" spans="1:8" x14ac:dyDescent="0.35">
      <c r="A44" s="136" t="s">
        <v>378</v>
      </c>
      <c r="B44" s="137" t="s">
        <v>111</v>
      </c>
      <c r="C44" s="123" t="s">
        <v>315</v>
      </c>
      <c r="D44" s="152" t="s">
        <v>523</v>
      </c>
      <c r="E44" t="s">
        <v>349</v>
      </c>
      <c r="F44" t="s">
        <v>532</v>
      </c>
      <c r="G44" t="str">
        <f>'TIC-1-1'!A40</f>
        <v>Fuente: Ministerio de Tecnologías de la Información y las Comunicaciones de Colombia, DANE, cálculos propios.</v>
      </c>
      <c r="H44" t="s">
        <v>538</v>
      </c>
    </row>
    <row r="45" spans="1:8" x14ac:dyDescent="0.35">
      <c r="A45" s="136" t="s">
        <v>379</v>
      </c>
      <c r="B45" s="126" t="s">
        <v>113</v>
      </c>
      <c r="C45" s="123" t="s">
        <v>315</v>
      </c>
      <c r="D45" s="152" t="s">
        <v>523</v>
      </c>
      <c r="E45" t="s">
        <v>349</v>
      </c>
      <c r="F45" t="s">
        <v>532</v>
      </c>
      <c r="G45" t="str">
        <f>'TIC-1-2'!A40</f>
        <v>Fuente: Ministerio de Tecnologías de la Información y las Comunicaciones de Colombia, DANE, cálculos propios.</v>
      </c>
      <c r="H45" t="s">
        <v>538</v>
      </c>
    </row>
    <row r="46" spans="1:8" x14ac:dyDescent="0.35">
      <c r="A46" s="136" t="s">
        <v>380</v>
      </c>
      <c r="B46" s="126" t="s">
        <v>115</v>
      </c>
      <c r="C46" s="123" t="s">
        <v>315</v>
      </c>
      <c r="D46" s="152" t="s">
        <v>521</v>
      </c>
      <c r="E46" t="s">
        <v>381</v>
      </c>
      <c r="F46" t="s">
        <v>533</v>
      </c>
      <c r="G46" t="str">
        <f>'TIC-1-3'!A40</f>
        <v>Fuente: Encuesta de Calidad de Vida - DANE, cálculos propios</v>
      </c>
      <c r="H46" t="s">
        <v>545</v>
      </c>
    </row>
    <row r="47" spans="1:8" x14ac:dyDescent="0.35">
      <c r="A47" s="136" t="s">
        <v>382</v>
      </c>
      <c r="B47" s="126" t="s">
        <v>117</v>
      </c>
      <c r="C47" s="123" t="s">
        <v>315</v>
      </c>
      <c r="D47" s="152" t="s">
        <v>521</v>
      </c>
      <c r="E47" t="s">
        <v>381</v>
      </c>
      <c r="F47" t="s">
        <v>533</v>
      </c>
      <c r="G47" t="str">
        <f>'TIC-1-4'!A40</f>
        <v>Fuente: Encuesta de Calidad de Vida - DANE, cálculos propios</v>
      </c>
      <c r="H47" t="s">
        <v>545</v>
      </c>
    </row>
    <row r="48" spans="1:8" x14ac:dyDescent="0.35">
      <c r="A48" s="130" t="s">
        <v>383</v>
      </c>
      <c r="B48" s="131" t="s">
        <v>384</v>
      </c>
      <c r="C48" s="123"/>
      <c r="D48" s="152" t="s">
        <v>76</v>
      </c>
    </row>
    <row r="49" spans="1:8" x14ac:dyDescent="0.35">
      <c r="A49" s="136" t="s">
        <v>385</v>
      </c>
      <c r="B49" s="126" t="s">
        <v>118</v>
      </c>
      <c r="C49" s="123" t="s">
        <v>315</v>
      </c>
      <c r="D49" s="152" t="s">
        <v>527</v>
      </c>
      <c r="E49" t="s">
        <v>386</v>
      </c>
      <c r="F49" t="s">
        <v>532</v>
      </c>
      <c r="G49" t="str">
        <f>'TIC-2-1'!A40</f>
        <v>Fuente: Ministerio de Educación Nacional de Colombia – SNIES, DANE, cálculos propios.</v>
      </c>
      <c r="H49" t="s">
        <v>567</v>
      </c>
    </row>
    <row r="50" spans="1:8" x14ac:dyDescent="0.35">
      <c r="A50" s="136" t="s">
        <v>387</v>
      </c>
      <c r="B50" s="126" t="s">
        <v>121</v>
      </c>
      <c r="C50" s="123" t="s">
        <v>315</v>
      </c>
      <c r="D50" s="152" t="s">
        <v>527</v>
      </c>
      <c r="E50" t="s">
        <v>386</v>
      </c>
      <c r="F50" t="s">
        <v>532</v>
      </c>
      <c r="G50" t="str">
        <f>'TIC-2-2'!A40</f>
        <v>Fuente: Ministerio de Educación Nacional de Colombia – SNIES, DANE, cálculos propios.</v>
      </c>
      <c r="H50" t="s">
        <v>567</v>
      </c>
    </row>
    <row r="51" spans="1:8" x14ac:dyDescent="0.35">
      <c r="A51" s="136" t="s">
        <v>388</v>
      </c>
      <c r="B51" s="126" t="s">
        <v>123</v>
      </c>
      <c r="C51" s="123" t="s">
        <v>315</v>
      </c>
      <c r="D51" s="152" t="s">
        <v>527</v>
      </c>
      <c r="E51" t="s">
        <v>386</v>
      </c>
      <c r="F51" t="s">
        <v>532</v>
      </c>
      <c r="G51" t="str">
        <f>'TIC-2-3'!A40</f>
        <v>Fuente: Ministerio de Educación Nacional de Colombia – SNIES, DANE, cálculos propios.</v>
      </c>
      <c r="H51" t="s">
        <v>567</v>
      </c>
    </row>
    <row r="52" spans="1:8" x14ac:dyDescent="0.35">
      <c r="A52" s="118" t="s">
        <v>389</v>
      </c>
      <c r="B52" s="135"/>
      <c r="C52" s="123"/>
      <c r="D52" s="152" t="s">
        <v>76</v>
      </c>
    </row>
    <row r="53" spans="1:8" x14ac:dyDescent="0.35">
      <c r="A53" s="121" t="s">
        <v>390</v>
      </c>
      <c r="B53" s="122" t="s">
        <v>391</v>
      </c>
      <c r="C53" s="123"/>
      <c r="D53" s="152" t="s">
        <v>76</v>
      </c>
    </row>
    <row r="54" spans="1:8" x14ac:dyDescent="0.35">
      <c r="A54" s="125" t="s">
        <v>392</v>
      </c>
      <c r="B54" s="126" t="s">
        <v>393</v>
      </c>
      <c r="C54" s="123" t="s">
        <v>336</v>
      </c>
      <c r="D54" s="152" t="s">
        <v>527</v>
      </c>
      <c r="E54" t="s">
        <v>394</v>
      </c>
      <c r="F54" t="s">
        <v>533</v>
      </c>
      <c r="G54" t="str">
        <f>'AMB-1-1'!A40</f>
        <v>Fuente: ICM - Departamento Nacional de Planeación, cálculos propios.</v>
      </c>
      <c r="H54" t="s">
        <v>552</v>
      </c>
    </row>
    <row r="55" spans="1:8" x14ac:dyDescent="0.35">
      <c r="A55" s="125" t="s">
        <v>395</v>
      </c>
      <c r="B55" s="126" t="s">
        <v>396</v>
      </c>
      <c r="C55" s="123" t="s">
        <v>315</v>
      </c>
      <c r="D55" s="152" t="s">
        <v>525</v>
      </c>
      <c r="E55" t="s">
        <v>397</v>
      </c>
      <c r="F55" t="s">
        <v>533</v>
      </c>
      <c r="G55" t="str">
        <f>'AMB-1-2'!A40</f>
        <v>Fuente: Parques nacionales - Registro Único Nacional de Áreas Protegidas (RUNAP), cálculos propios.</v>
      </c>
      <c r="H55" t="s">
        <v>555</v>
      </c>
    </row>
    <row r="56" spans="1:8" x14ac:dyDescent="0.35">
      <c r="A56" s="125" t="s">
        <v>398</v>
      </c>
      <c r="B56" s="126" t="s">
        <v>130</v>
      </c>
      <c r="C56" s="123" t="s">
        <v>336</v>
      </c>
      <c r="D56" s="152" t="s">
        <v>527</v>
      </c>
      <c r="E56" t="s">
        <v>349</v>
      </c>
      <c r="F56" t="s">
        <v>533</v>
      </c>
      <c r="G56" t="str">
        <f>'AMB-1-3'!A40</f>
        <v>Fuente: Superservicios, UPME - Calculadora FECOC, cálculos propios.</v>
      </c>
      <c r="H56" t="s">
        <v>556</v>
      </c>
    </row>
    <row r="57" spans="1:8" x14ac:dyDescent="0.35">
      <c r="A57" s="125" t="s">
        <v>399</v>
      </c>
      <c r="B57" s="126" t="s">
        <v>132</v>
      </c>
      <c r="C57" s="123" t="s">
        <v>336</v>
      </c>
      <c r="D57" s="152" t="s">
        <v>525</v>
      </c>
      <c r="E57" t="s">
        <v>400</v>
      </c>
      <c r="F57" t="s">
        <v>532</v>
      </c>
      <c r="G57" t="str">
        <f>'AMB-1-4'!A40</f>
        <v>Fuente: Ministerio de Minas y Energía, UPME, DANE, cálculos propios.</v>
      </c>
      <c r="H57" t="s">
        <v>540</v>
      </c>
    </row>
    <row r="58" spans="1:8" x14ac:dyDescent="0.35">
      <c r="A58" s="121" t="s">
        <v>401</v>
      </c>
      <c r="B58" s="122" t="s">
        <v>402</v>
      </c>
      <c r="C58" s="123"/>
      <c r="D58" s="152" t="s">
        <v>76</v>
      </c>
    </row>
    <row r="59" spans="1:8" x14ac:dyDescent="0.35">
      <c r="A59" s="132" t="s">
        <v>403</v>
      </c>
      <c r="B59" s="127" t="s">
        <v>134</v>
      </c>
      <c r="C59" s="123" t="s">
        <v>315</v>
      </c>
      <c r="D59" s="152" t="s">
        <v>523</v>
      </c>
      <c r="E59" t="s">
        <v>404</v>
      </c>
      <c r="G59" t="str">
        <f>'AMB-2-1'!A40</f>
        <v>Fuente: Ministerio de Ambiente y Desarrollo Sostenible, cálculos propios.</v>
      </c>
      <c r="H59" t="s">
        <v>544</v>
      </c>
    </row>
    <row r="60" spans="1:8" x14ac:dyDescent="0.35">
      <c r="A60" s="132" t="s">
        <v>405</v>
      </c>
      <c r="B60" s="126" t="s">
        <v>136</v>
      </c>
      <c r="C60" s="123" t="s">
        <v>315</v>
      </c>
      <c r="D60" s="152" t="s">
        <v>523</v>
      </c>
      <c r="E60" t="s">
        <v>349</v>
      </c>
      <c r="F60" t="s">
        <v>532</v>
      </c>
      <c r="G60" t="str">
        <f>'AMB-2-2'!A40</f>
        <v>Fuente: ICM - Departamento Nacional de Planeación, cálculos propios.</v>
      </c>
      <c r="H60" t="s">
        <v>552</v>
      </c>
    </row>
    <row r="61" spans="1:8" x14ac:dyDescent="0.35">
      <c r="A61" s="138" t="s">
        <v>406</v>
      </c>
      <c r="B61" s="139" t="s">
        <v>407</v>
      </c>
      <c r="C61" s="123"/>
      <c r="D61" s="152" t="s">
        <v>76</v>
      </c>
    </row>
    <row r="62" spans="1:8" x14ac:dyDescent="0.35">
      <c r="A62" s="118" t="s">
        <v>408</v>
      </c>
      <c r="B62" s="135"/>
      <c r="C62" s="123"/>
      <c r="D62" s="152" t="s">
        <v>76</v>
      </c>
    </row>
    <row r="63" spans="1:8" x14ac:dyDescent="0.35">
      <c r="A63" s="121" t="s">
        <v>409</v>
      </c>
      <c r="B63" s="140" t="s">
        <v>410</v>
      </c>
      <c r="C63" s="123"/>
      <c r="D63" s="152" t="s">
        <v>76</v>
      </c>
    </row>
    <row r="64" spans="1:8" x14ac:dyDescent="0.35">
      <c r="A64" s="125" t="s">
        <v>411</v>
      </c>
      <c r="B64" s="126" t="s">
        <v>137</v>
      </c>
      <c r="C64" s="123" t="s">
        <v>315</v>
      </c>
      <c r="D64" s="152" t="s">
        <v>523</v>
      </c>
      <c r="E64" t="s">
        <v>412</v>
      </c>
      <c r="F64" t="s">
        <v>532</v>
      </c>
      <c r="G64" t="str">
        <f>'SAL-1-1'!A40</f>
        <v>Fuente: Ministerio de Salud y Protección Social y DANE, cálculos propios.</v>
      </c>
      <c r="H64" t="s">
        <v>557</v>
      </c>
    </row>
    <row r="65" spans="1:8" x14ac:dyDescent="0.35">
      <c r="A65" s="125" t="s">
        <v>413</v>
      </c>
      <c r="B65" s="126" t="s">
        <v>140</v>
      </c>
      <c r="C65" s="123" t="s">
        <v>315</v>
      </c>
      <c r="D65" s="152" t="s">
        <v>523</v>
      </c>
      <c r="E65" t="s">
        <v>412</v>
      </c>
      <c r="F65" t="s">
        <v>532</v>
      </c>
      <c r="G65" t="str">
        <f>'SAL-1-2'!A40</f>
        <v>Fuente: Ministerio de Salud y Protección Social y DANE, cálculos propios.</v>
      </c>
      <c r="H65" t="s">
        <v>557</v>
      </c>
    </row>
    <row r="66" spans="1:8" x14ac:dyDescent="0.35">
      <c r="A66" s="125" t="s">
        <v>414</v>
      </c>
      <c r="B66" s="126" t="s">
        <v>142</v>
      </c>
      <c r="C66" s="123" t="s">
        <v>315</v>
      </c>
      <c r="D66" s="152" t="s">
        <v>523</v>
      </c>
      <c r="E66" t="s">
        <v>412</v>
      </c>
      <c r="F66" t="s">
        <v>532</v>
      </c>
      <c r="G66" t="str">
        <f>'SAL-1-3'!A40</f>
        <v>Fuente: Ministerio de Salud y Protección Social - SISPRO y DANE, cálculos propios</v>
      </c>
      <c r="H66" t="s">
        <v>557</v>
      </c>
    </row>
    <row r="67" spans="1:8" x14ac:dyDescent="0.35">
      <c r="A67" s="121" t="s">
        <v>415</v>
      </c>
      <c r="B67" s="140" t="s">
        <v>416</v>
      </c>
      <c r="C67" s="123"/>
      <c r="D67" s="152" t="s">
        <v>76</v>
      </c>
    </row>
    <row r="68" spans="1:8" x14ac:dyDescent="0.35">
      <c r="A68" s="125" t="s">
        <v>417</v>
      </c>
      <c r="B68" s="126" t="s">
        <v>144</v>
      </c>
      <c r="C68" s="123" t="s">
        <v>336</v>
      </c>
      <c r="D68" s="152" t="s">
        <v>523</v>
      </c>
      <c r="E68" t="s">
        <v>412</v>
      </c>
      <c r="F68" t="s">
        <v>532</v>
      </c>
      <c r="G68" t="str">
        <f>'SAL-2-1'!A40</f>
        <v>Fuente: DANE, cálculos propios.</v>
      </c>
      <c r="H68" t="s">
        <v>545</v>
      </c>
    </row>
    <row r="69" spans="1:8" x14ac:dyDescent="0.35">
      <c r="A69" s="125" t="s">
        <v>418</v>
      </c>
      <c r="B69" s="126" t="s">
        <v>147</v>
      </c>
      <c r="C69" s="123" t="s">
        <v>336</v>
      </c>
      <c r="D69" s="152" t="s">
        <v>523</v>
      </c>
      <c r="E69" t="s">
        <v>412</v>
      </c>
      <c r="F69" t="s">
        <v>532</v>
      </c>
      <c r="G69" t="str">
        <f>'SAL-2-2'!A40</f>
        <v>Fuente: DANE, cálculos propios.</v>
      </c>
      <c r="H69" t="s">
        <v>545</v>
      </c>
    </row>
    <row r="70" spans="1:8" x14ac:dyDescent="0.35">
      <c r="A70" s="125" t="s">
        <v>419</v>
      </c>
      <c r="B70" s="127" t="s">
        <v>149</v>
      </c>
      <c r="C70" s="123" t="s">
        <v>315</v>
      </c>
      <c r="D70" s="152" t="s">
        <v>528</v>
      </c>
      <c r="F70" t="s">
        <v>533</v>
      </c>
      <c r="G70" t="str">
        <f>'SAL-2-3'!A40</f>
        <v>Fuente: DANE, cálculos propios.</v>
      </c>
      <c r="H70" t="s">
        <v>545</v>
      </c>
    </row>
    <row r="71" spans="1:8" x14ac:dyDescent="0.35">
      <c r="A71" s="141" t="s">
        <v>420</v>
      </c>
      <c r="B71" s="140" t="s">
        <v>421</v>
      </c>
      <c r="C71" s="123"/>
      <c r="D71" s="152" t="s">
        <v>76</v>
      </c>
    </row>
    <row r="72" spans="1:8" x14ac:dyDescent="0.35">
      <c r="A72" s="125" t="s">
        <v>422</v>
      </c>
      <c r="B72" s="127" t="s">
        <v>151</v>
      </c>
      <c r="C72" s="123" t="s">
        <v>315</v>
      </c>
      <c r="D72" s="152" t="s">
        <v>529</v>
      </c>
      <c r="F72" t="s">
        <v>533</v>
      </c>
      <c r="G72" t="str">
        <f>'SAL-3-1'!A40</f>
        <v>Fuente: Ministerio de Educación - SNIES y DANE, cálculos propios</v>
      </c>
      <c r="H72" t="s">
        <v>567</v>
      </c>
    </row>
    <row r="73" spans="1:8" x14ac:dyDescent="0.35">
      <c r="A73" s="125" t="s">
        <v>423</v>
      </c>
      <c r="B73" s="127" t="s">
        <v>153</v>
      </c>
      <c r="C73" s="123" t="s">
        <v>315</v>
      </c>
      <c r="D73" s="152" t="s">
        <v>529</v>
      </c>
      <c r="F73" t="s">
        <v>533</v>
      </c>
      <c r="G73" t="str">
        <f>'SAL-3-2'!A40</f>
        <v>Fuente: Ministerio de Educación - SNIES y DANE, cálculos propios</v>
      </c>
      <c r="H73" t="s">
        <v>567</v>
      </c>
    </row>
    <row r="74" spans="1:8" x14ac:dyDescent="0.35">
      <c r="A74" s="125" t="s">
        <v>424</v>
      </c>
      <c r="B74" s="142" t="s">
        <v>155</v>
      </c>
      <c r="C74" s="123" t="s">
        <v>315</v>
      </c>
      <c r="D74" s="152" t="s">
        <v>529</v>
      </c>
      <c r="F74" t="s">
        <v>533</v>
      </c>
      <c r="G74" t="str">
        <f>'SAL-3-3'!A40</f>
        <v>Fuente: Ministerio de Educación - SNIES y DANE, cálculos propios</v>
      </c>
      <c r="H74" t="s">
        <v>567</v>
      </c>
    </row>
    <row r="75" spans="1:8" x14ac:dyDescent="0.35">
      <c r="A75" s="125" t="s">
        <v>425</v>
      </c>
      <c r="B75" s="126" t="s">
        <v>156</v>
      </c>
      <c r="C75" s="123" t="s">
        <v>315</v>
      </c>
      <c r="D75" s="152" t="s">
        <v>525</v>
      </c>
      <c r="E75" t="s">
        <v>412</v>
      </c>
      <c r="F75" t="s">
        <v>533</v>
      </c>
      <c r="G75" t="str">
        <f>'SAL-3-4'!A40</f>
        <v>Fuente: Ministerio de Salud y Protección Social, DANE, cálculos propios.</v>
      </c>
      <c r="H75" t="s">
        <v>557</v>
      </c>
    </row>
    <row r="76" spans="1:8" x14ac:dyDescent="0.35">
      <c r="A76" s="118" t="s">
        <v>426</v>
      </c>
      <c r="B76" s="135"/>
      <c r="C76" s="123"/>
      <c r="D76" s="152" t="s">
        <v>76</v>
      </c>
    </row>
    <row r="77" spans="1:8" x14ac:dyDescent="0.35">
      <c r="A77" s="121" t="s">
        <v>427</v>
      </c>
      <c r="B77" s="122" t="s">
        <v>428</v>
      </c>
      <c r="C77" s="123"/>
      <c r="D77" s="152" t="s">
        <v>76</v>
      </c>
    </row>
    <row r="78" spans="1:8" x14ac:dyDescent="0.35">
      <c r="A78" s="125" t="s">
        <v>429</v>
      </c>
      <c r="B78" s="126" t="s">
        <v>159</v>
      </c>
      <c r="C78" s="123" t="s">
        <v>315</v>
      </c>
      <c r="D78" s="152" t="s">
        <v>527</v>
      </c>
      <c r="E78" t="s">
        <v>430</v>
      </c>
      <c r="F78" t="s">
        <v>532</v>
      </c>
      <c r="G78" t="str">
        <f>'EDU-1-1'!A40</f>
        <v>Fuente: Ministerio de Educación Nacional.</v>
      </c>
      <c r="H78" t="s">
        <v>567</v>
      </c>
    </row>
    <row r="79" spans="1:8" x14ac:dyDescent="0.35">
      <c r="A79" s="125" t="s">
        <v>431</v>
      </c>
      <c r="B79" s="126" t="s">
        <v>161</v>
      </c>
      <c r="C79" s="123" t="s">
        <v>315</v>
      </c>
      <c r="D79" s="152" t="s">
        <v>527</v>
      </c>
      <c r="E79" t="s">
        <v>430</v>
      </c>
      <c r="F79" t="s">
        <v>532</v>
      </c>
      <c r="G79" t="str">
        <f>'EDU-1-2'!A40</f>
        <v>Fuente: Ministerio de Educación Nacional.</v>
      </c>
      <c r="H79" t="s">
        <v>567</v>
      </c>
    </row>
    <row r="80" spans="1:8" x14ac:dyDescent="0.35">
      <c r="A80" s="125" t="s">
        <v>432</v>
      </c>
      <c r="B80" s="126" t="s">
        <v>163</v>
      </c>
      <c r="C80" s="123" t="s">
        <v>315</v>
      </c>
      <c r="D80" s="152" t="s">
        <v>527</v>
      </c>
      <c r="E80" t="s">
        <v>430</v>
      </c>
      <c r="F80" t="s">
        <v>532</v>
      </c>
      <c r="G80" t="str">
        <f>'EDU-1-3'!A40</f>
        <v>Fuente: Ministerio de Educación Nacional.</v>
      </c>
      <c r="H80" t="s">
        <v>567</v>
      </c>
    </row>
    <row r="81" spans="1:8" x14ac:dyDescent="0.35">
      <c r="A81" s="125" t="s">
        <v>433</v>
      </c>
      <c r="B81" s="126" t="s">
        <v>165</v>
      </c>
      <c r="C81" s="123" t="s">
        <v>315</v>
      </c>
      <c r="D81" s="152" t="s">
        <v>527</v>
      </c>
      <c r="E81" t="s">
        <v>430</v>
      </c>
      <c r="F81" t="s">
        <v>532</v>
      </c>
      <c r="G81" t="str">
        <f>'EDU-1-4'!A40</f>
        <v>Fuente: Ministerio de Educación Nacional.</v>
      </c>
      <c r="H81" t="s">
        <v>567</v>
      </c>
    </row>
    <row r="82" spans="1:8" x14ac:dyDescent="0.35">
      <c r="A82" s="125" t="s">
        <v>434</v>
      </c>
      <c r="B82" s="126" t="s">
        <v>167</v>
      </c>
      <c r="C82" s="123" t="s">
        <v>336</v>
      </c>
      <c r="D82" s="152" t="s">
        <v>527</v>
      </c>
      <c r="E82" t="s">
        <v>430</v>
      </c>
      <c r="F82" t="s">
        <v>532</v>
      </c>
      <c r="G82" t="str">
        <f>'EDU-1-5'!A40</f>
        <v>Fuente: Ministerio de Educación Nacional.</v>
      </c>
      <c r="H82" t="s">
        <v>567</v>
      </c>
    </row>
    <row r="83" spans="1:8" x14ac:dyDescent="0.35">
      <c r="A83" s="121" t="s">
        <v>435</v>
      </c>
      <c r="B83" s="122" t="s">
        <v>436</v>
      </c>
      <c r="C83" s="123"/>
      <c r="D83" s="152" t="s">
        <v>76</v>
      </c>
    </row>
    <row r="84" spans="1:8" x14ac:dyDescent="0.35">
      <c r="A84" s="125" t="s">
        <v>437</v>
      </c>
      <c r="B84" s="127" t="s">
        <v>438</v>
      </c>
      <c r="C84" s="123" t="s">
        <v>315</v>
      </c>
      <c r="D84" s="152" t="s">
        <v>530</v>
      </c>
      <c r="E84" t="s">
        <v>430</v>
      </c>
      <c r="F84" t="s">
        <v>532</v>
      </c>
      <c r="G84" t="str">
        <f>'EDU-2-1'!A40</f>
        <v>Fuente: ICFES, cálculos propios.</v>
      </c>
      <c r="H84" t="s">
        <v>546</v>
      </c>
    </row>
    <row r="85" spans="1:8" x14ac:dyDescent="0.35">
      <c r="A85" s="125" t="s">
        <v>439</v>
      </c>
      <c r="B85" s="126" t="s">
        <v>440</v>
      </c>
      <c r="C85" s="123" t="s">
        <v>315</v>
      </c>
      <c r="D85" s="152" t="s">
        <v>530</v>
      </c>
      <c r="E85" t="s">
        <v>430</v>
      </c>
      <c r="F85" t="s">
        <v>532</v>
      </c>
      <c r="G85" t="str">
        <f>'EDU-2-2'!A40</f>
        <v>Fuente: ICFES, cálculos propios.</v>
      </c>
      <c r="H85" t="s">
        <v>546</v>
      </c>
    </row>
    <row r="86" spans="1:8" x14ac:dyDescent="0.35">
      <c r="A86" s="125" t="s">
        <v>441</v>
      </c>
      <c r="B86" s="127" t="s">
        <v>173</v>
      </c>
      <c r="C86" s="123" t="s">
        <v>315</v>
      </c>
      <c r="D86" s="152" t="s">
        <v>523</v>
      </c>
      <c r="E86" t="s">
        <v>430</v>
      </c>
      <c r="F86" t="s">
        <v>532</v>
      </c>
      <c r="G86" t="str">
        <f>'EDU-2-3'!A40</f>
        <v>Fuente: Ministerio de Educación Nacional.</v>
      </c>
      <c r="H86" t="s">
        <v>567</v>
      </c>
    </row>
    <row r="87" spans="1:8" x14ac:dyDescent="0.35">
      <c r="A87" s="125" t="s">
        <v>442</v>
      </c>
      <c r="B87" s="126" t="s">
        <v>174</v>
      </c>
      <c r="C87" s="123" t="s">
        <v>336</v>
      </c>
      <c r="D87" s="152" t="s">
        <v>527</v>
      </c>
      <c r="E87" t="s">
        <v>430</v>
      </c>
      <c r="F87" t="s">
        <v>532</v>
      </c>
      <c r="G87" t="str">
        <f>'EDU-2-4'!A40</f>
        <v>Fuente: Ministerio de Educación Nacional, cálculos propios</v>
      </c>
      <c r="H87" t="s">
        <v>567</v>
      </c>
    </row>
    <row r="88" spans="1:8" x14ac:dyDescent="0.35">
      <c r="A88" s="118" t="s">
        <v>443</v>
      </c>
      <c r="B88" s="135"/>
      <c r="C88" s="123"/>
      <c r="D88" s="152" t="s">
        <v>76</v>
      </c>
    </row>
    <row r="89" spans="1:8" x14ac:dyDescent="0.35">
      <c r="A89" s="121" t="s">
        <v>444</v>
      </c>
      <c r="B89" s="122" t="s">
        <v>445</v>
      </c>
      <c r="C89" s="123"/>
      <c r="D89" s="152" t="s">
        <v>76</v>
      </c>
    </row>
    <row r="90" spans="1:8" x14ac:dyDescent="0.35">
      <c r="A90" s="125" t="s">
        <v>446</v>
      </c>
      <c r="B90" s="126" t="s">
        <v>177</v>
      </c>
      <c r="C90" s="123" t="s">
        <v>315</v>
      </c>
      <c r="D90" s="152" t="s">
        <v>523</v>
      </c>
      <c r="E90" t="s">
        <v>386</v>
      </c>
      <c r="F90" t="s">
        <v>532</v>
      </c>
      <c r="G90" t="str">
        <f>'EDS-1-1'!A40</f>
        <v>Fuente: Ministerio de Educación Nacional de Colombia – SNIES, DANE, cálculos propios.</v>
      </c>
      <c r="H90" t="s">
        <v>567</v>
      </c>
    </row>
    <row r="91" spans="1:8" x14ac:dyDescent="0.35">
      <c r="A91" s="125" t="s">
        <v>447</v>
      </c>
      <c r="B91" s="127" t="s">
        <v>448</v>
      </c>
      <c r="C91" s="123" t="s">
        <v>315</v>
      </c>
      <c r="D91" s="152" t="s">
        <v>523</v>
      </c>
      <c r="E91" t="s">
        <v>386</v>
      </c>
      <c r="F91" t="s">
        <v>532</v>
      </c>
      <c r="G91" t="str">
        <f>'EDS-1-2'!A40</f>
        <v>Fuente: Ministerio de Educación Nacional de Colombia – SNIES, DANE, cálculos propios.</v>
      </c>
      <c r="H91" t="s">
        <v>567</v>
      </c>
    </row>
    <row r="92" spans="1:8" x14ac:dyDescent="0.35">
      <c r="A92" s="125" t="s">
        <v>449</v>
      </c>
      <c r="B92" s="126" t="s">
        <v>181</v>
      </c>
      <c r="C92" s="123" t="s">
        <v>315</v>
      </c>
      <c r="D92" s="152" t="s">
        <v>523</v>
      </c>
      <c r="E92" t="s">
        <v>386</v>
      </c>
      <c r="F92" t="s">
        <v>532</v>
      </c>
      <c r="G92" t="str">
        <f>'EDS-1-3'!A40</f>
        <v>Fuente: Ministerio de Educación Nacional de Colombia – SNIES, DANE, cálculos propios.</v>
      </c>
      <c r="H92" t="s">
        <v>567</v>
      </c>
    </row>
    <row r="93" spans="1:8" x14ac:dyDescent="0.35">
      <c r="A93" s="121" t="s">
        <v>450</v>
      </c>
      <c r="B93" s="122" t="s">
        <v>451</v>
      </c>
      <c r="C93" s="123"/>
      <c r="D93" s="152" t="s">
        <v>76</v>
      </c>
    </row>
    <row r="94" spans="1:8" x14ac:dyDescent="0.35">
      <c r="A94" s="125" t="s">
        <v>452</v>
      </c>
      <c r="B94" s="127" t="s">
        <v>183</v>
      </c>
      <c r="C94" s="123" t="s">
        <v>315</v>
      </c>
      <c r="D94" s="152" t="s">
        <v>523</v>
      </c>
      <c r="E94" t="s">
        <v>386</v>
      </c>
      <c r="F94" t="s">
        <v>532</v>
      </c>
      <c r="G94" t="str">
        <f>'EDS-2-1'!A40</f>
        <v>Fuente: ICFES, cálculos propios.</v>
      </c>
      <c r="H94" t="s">
        <v>546</v>
      </c>
    </row>
    <row r="95" spans="1:8" x14ac:dyDescent="0.35">
      <c r="A95" s="125" t="s">
        <v>453</v>
      </c>
      <c r="B95" s="127" t="s">
        <v>185</v>
      </c>
      <c r="C95" s="123" t="s">
        <v>315</v>
      </c>
      <c r="D95" s="152" t="s">
        <v>527</v>
      </c>
      <c r="E95" t="s">
        <v>386</v>
      </c>
      <c r="F95" t="s">
        <v>533</v>
      </c>
      <c r="G95" t="str">
        <f>'EDS-2-2'!A40</f>
        <v>Fuente: Ministerio de Educación Nacional de Colombia – SNIES, cálculos propios.</v>
      </c>
      <c r="H95" t="s">
        <v>567</v>
      </c>
    </row>
    <row r="96" spans="1:8" x14ac:dyDescent="0.35">
      <c r="A96" s="125" t="s">
        <v>454</v>
      </c>
      <c r="B96" s="127" t="s">
        <v>187</v>
      </c>
      <c r="C96" s="123" t="s">
        <v>315</v>
      </c>
      <c r="D96" s="152" t="s">
        <v>523</v>
      </c>
      <c r="E96" t="s">
        <v>386</v>
      </c>
      <c r="F96" t="s">
        <v>533</v>
      </c>
      <c r="G96" t="str">
        <f>'EDS-2-3'!A40</f>
        <v>Fuente: Ministerio de Educación Nacional de Colombia – SNIES, cálculos propios.</v>
      </c>
      <c r="H96" t="s">
        <v>567</v>
      </c>
    </row>
    <row r="97" spans="1:8" x14ac:dyDescent="0.35">
      <c r="A97" s="125" t="s">
        <v>455</v>
      </c>
      <c r="B97" s="127" t="s">
        <v>189</v>
      </c>
      <c r="C97" s="123" t="s">
        <v>315</v>
      </c>
      <c r="D97" s="152" t="s">
        <v>523</v>
      </c>
      <c r="E97" t="s">
        <v>386</v>
      </c>
      <c r="F97" t="s">
        <v>532</v>
      </c>
      <c r="G97" t="str">
        <f>'EDS-2-4'!A40</f>
        <v>Fuente: ICFES, cálculos propios.</v>
      </c>
      <c r="H97" t="s">
        <v>546</v>
      </c>
    </row>
    <row r="98" spans="1:8" x14ac:dyDescent="0.35">
      <c r="A98" s="141" t="s">
        <v>456</v>
      </c>
      <c r="B98" s="122" t="s">
        <v>457</v>
      </c>
      <c r="C98" s="123"/>
      <c r="D98" s="152" t="s">
        <v>76</v>
      </c>
    </row>
    <row r="99" spans="1:8" x14ac:dyDescent="0.35">
      <c r="A99" s="125" t="s">
        <v>458</v>
      </c>
      <c r="B99" s="127" t="s">
        <v>191</v>
      </c>
      <c r="C99" s="123" t="s">
        <v>315</v>
      </c>
      <c r="D99" s="152" t="s">
        <v>523</v>
      </c>
      <c r="E99" t="s">
        <v>386</v>
      </c>
      <c r="F99" t="s">
        <v>533</v>
      </c>
      <c r="G99" t="str">
        <f>'EDS-3-1'!A40</f>
        <v>Fuente: Sistema de Información de la Educación para el Trabajo y el Desarrollo Humano, cálculos propios.</v>
      </c>
      <c r="H99" t="s">
        <v>547</v>
      </c>
    </row>
    <row r="100" spans="1:8" x14ac:dyDescent="0.35">
      <c r="A100" s="125" t="s">
        <v>459</v>
      </c>
      <c r="B100" s="126" t="s">
        <v>194</v>
      </c>
      <c r="C100" s="123" t="s">
        <v>315</v>
      </c>
      <c r="D100" s="152" t="s">
        <v>525</v>
      </c>
      <c r="E100" t="s">
        <v>386</v>
      </c>
      <c r="F100" t="s">
        <v>533</v>
      </c>
      <c r="G100" t="str">
        <f>'EDS-3-2'!A40</f>
        <v>Fuente: Grupo Observatorio laboral y Ocupacional- SENA.</v>
      </c>
      <c r="H100" t="s">
        <v>558</v>
      </c>
    </row>
    <row r="101" spans="1:8" x14ac:dyDescent="0.35">
      <c r="A101" s="138" t="s">
        <v>460</v>
      </c>
      <c r="B101" s="139" t="s">
        <v>461</v>
      </c>
      <c r="C101" s="123"/>
      <c r="D101" s="152" t="s">
        <v>76</v>
      </c>
    </row>
    <row r="102" spans="1:8" x14ac:dyDescent="0.35">
      <c r="A102" s="143" t="s">
        <v>462</v>
      </c>
      <c r="B102" s="144"/>
      <c r="C102" s="123"/>
      <c r="D102" s="152" t="s">
        <v>76</v>
      </c>
    </row>
    <row r="103" spans="1:8" x14ac:dyDescent="0.35">
      <c r="A103" s="141" t="s">
        <v>463</v>
      </c>
      <c r="B103" s="122" t="s">
        <v>464</v>
      </c>
      <c r="C103" s="123"/>
      <c r="D103" s="152" t="s">
        <v>76</v>
      </c>
    </row>
    <row r="104" spans="1:8" x14ac:dyDescent="0.35">
      <c r="A104" s="145" t="s">
        <v>465</v>
      </c>
      <c r="B104" s="146" t="s">
        <v>195</v>
      </c>
      <c r="C104" s="123" t="s">
        <v>315</v>
      </c>
      <c r="D104" s="152">
        <v>2022</v>
      </c>
      <c r="E104" t="s">
        <v>320</v>
      </c>
      <c r="F104" t="s">
        <v>532</v>
      </c>
      <c r="G104" t="str">
        <f>'NEG-1-1'!A40</f>
        <v>Fuente: SUIT - Función Pública, cálculos propios.</v>
      </c>
      <c r="H104" t="s">
        <v>559</v>
      </c>
    </row>
    <row r="105" spans="1:8" x14ac:dyDescent="0.35">
      <c r="A105" s="145" t="s">
        <v>466</v>
      </c>
      <c r="B105" s="147" t="s">
        <v>196</v>
      </c>
      <c r="C105" s="123" t="s">
        <v>336</v>
      </c>
      <c r="D105" s="152" t="s">
        <v>530</v>
      </c>
      <c r="F105" t="s">
        <v>533</v>
      </c>
      <c r="G105" t="str">
        <f>'NEG-1-2'!A40</f>
        <v>Fuente: RUES Confecámaras, cálculos propios.</v>
      </c>
      <c r="H105" t="s">
        <v>536</v>
      </c>
    </row>
    <row r="106" spans="1:8" x14ac:dyDescent="0.35">
      <c r="A106" s="145" t="s">
        <v>467</v>
      </c>
      <c r="B106" s="147" t="s">
        <v>198</v>
      </c>
      <c r="C106" s="123" t="s">
        <v>336</v>
      </c>
      <c r="D106" s="152" t="s">
        <v>530</v>
      </c>
      <c r="F106" t="s">
        <v>533</v>
      </c>
      <c r="G106" t="str">
        <f>'NEG-1-3'!A40</f>
        <v>Fuente: RUES Confecámaras, cálculos propios.</v>
      </c>
      <c r="H106" t="s">
        <v>536</v>
      </c>
    </row>
    <row r="107" spans="1:8" x14ac:dyDescent="0.35">
      <c r="A107" s="141" t="s">
        <v>468</v>
      </c>
      <c r="B107" s="122" t="s">
        <v>469</v>
      </c>
      <c r="C107" s="123"/>
      <c r="D107" s="152" t="s">
        <v>76</v>
      </c>
    </row>
    <row r="108" spans="1:8" x14ac:dyDescent="0.35">
      <c r="A108" s="145" t="s">
        <v>470</v>
      </c>
      <c r="B108" s="148" t="s">
        <v>199</v>
      </c>
      <c r="C108" s="123" t="s">
        <v>315</v>
      </c>
      <c r="D108" s="152" t="s">
        <v>525</v>
      </c>
      <c r="E108" t="s">
        <v>471</v>
      </c>
      <c r="F108" t="s">
        <v>533</v>
      </c>
      <c r="G108" t="str">
        <f>'NEG-2-1'!A40</f>
        <v>Fuente: Confecámaras.</v>
      </c>
      <c r="H108" t="s">
        <v>536</v>
      </c>
    </row>
    <row r="109" spans="1:8" x14ac:dyDescent="0.35">
      <c r="A109" s="145" t="s">
        <v>472</v>
      </c>
      <c r="B109" s="148" t="s">
        <v>201</v>
      </c>
      <c r="C109" s="123" t="s">
        <v>315</v>
      </c>
      <c r="D109" s="152" t="s">
        <v>525</v>
      </c>
      <c r="E109" t="s">
        <v>471</v>
      </c>
      <c r="F109" t="s">
        <v>533</v>
      </c>
      <c r="G109" t="str">
        <f>'NEG-2-2'!A40</f>
        <v>Fuente: Confecámaras, DANE, cálculos propios.</v>
      </c>
      <c r="H109" t="s">
        <v>536</v>
      </c>
    </row>
    <row r="110" spans="1:8" x14ac:dyDescent="0.35">
      <c r="A110" s="145" t="s">
        <v>473</v>
      </c>
      <c r="B110" s="147" t="s">
        <v>203</v>
      </c>
      <c r="C110" s="123" t="s">
        <v>315</v>
      </c>
      <c r="D110" s="152" t="s">
        <v>525</v>
      </c>
      <c r="E110" t="s">
        <v>471</v>
      </c>
      <c r="F110" t="s">
        <v>533</v>
      </c>
      <c r="G110" t="str">
        <f>'NEG-2-3'!A40</f>
        <v>Fuente: Confecámaras.</v>
      </c>
      <c r="H110" t="s">
        <v>536</v>
      </c>
    </row>
    <row r="111" spans="1:8" x14ac:dyDescent="0.35">
      <c r="A111" s="143" t="s">
        <v>474</v>
      </c>
      <c r="B111" s="144"/>
      <c r="C111" s="123"/>
      <c r="D111" s="152" t="s">
        <v>76</v>
      </c>
    </row>
    <row r="112" spans="1:8" x14ac:dyDescent="0.35">
      <c r="A112" s="145" t="s">
        <v>475</v>
      </c>
      <c r="B112" s="147" t="s">
        <v>476</v>
      </c>
      <c r="C112" s="123" t="s">
        <v>315</v>
      </c>
      <c r="D112" s="152" t="s">
        <v>525</v>
      </c>
      <c r="F112" t="s">
        <v>533</v>
      </c>
      <c r="G112" t="str">
        <f>'LAB-1-1'!A40</f>
        <v>Fuente: DANE - GEIH, cálculos propios.</v>
      </c>
      <c r="H112" t="s">
        <v>545</v>
      </c>
    </row>
    <row r="113" spans="1:8" x14ac:dyDescent="0.35">
      <c r="A113" s="145" t="s">
        <v>477</v>
      </c>
      <c r="B113" s="147" t="s">
        <v>208</v>
      </c>
      <c r="C113" s="123" t="s">
        <v>336</v>
      </c>
      <c r="D113" s="152" t="s">
        <v>525</v>
      </c>
      <c r="F113" t="s">
        <v>533</v>
      </c>
      <c r="G113" t="str">
        <f>'LAB-1-2'!A40</f>
        <v>Fuente: DANE - GEIH, cálculos propios.</v>
      </c>
      <c r="H113" t="s">
        <v>545</v>
      </c>
    </row>
    <row r="114" spans="1:8" x14ac:dyDescent="0.35">
      <c r="A114" s="145" t="s">
        <v>478</v>
      </c>
      <c r="B114" s="127" t="s">
        <v>210</v>
      </c>
      <c r="C114" s="123" t="s">
        <v>315</v>
      </c>
      <c r="D114" s="152" t="s">
        <v>525</v>
      </c>
      <c r="F114" t="s">
        <v>533</v>
      </c>
      <c r="G114" t="str">
        <f>'LAB-1-3'!A40</f>
        <v>Fuente: DANE - GEIH, cálculos propios.</v>
      </c>
      <c r="H114" t="s">
        <v>545</v>
      </c>
    </row>
    <row r="115" spans="1:8" x14ac:dyDescent="0.35">
      <c r="A115" s="145" t="s">
        <v>479</v>
      </c>
      <c r="B115" s="127" t="s">
        <v>212</v>
      </c>
      <c r="C115" s="123" t="s">
        <v>336</v>
      </c>
      <c r="D115" s="152" t="s">
        <v>525</v>
      </c>
      <c r="F115" t="s">
        <v>533</v>
      </c>
      <c r="G115" t="str">
        <f>'LAB-1-4'!A40</f>
        <v>Fuente: DANE - GEIH, cálculos propios.</v>
      </c>
      <c r="H115" t="s">
        <v>545</v>
      </c>
    </row>
    <row r="116" spans="1:8" x14ac:dyDescent="0.35">
      <c r="A116" s="145" t="s">
        <v>480</v>
      </c>
      <c r="B116" s="127" t="s">
        <v>214</v>
      </c>
      <c r="C116" s="123" t="s">
        <v>336</v>
      </c>
      <c r="D116" s="152" t="s">
        <v>525</v>
      </c>
      <c r="F116" t="s">
        <v>533</v>
      </c>
      <c r="G116" t="str">
        <f>'LAB-1-5'!A40</f>
        <v>Fuente: DANE - GEIH, cálculos propios.</v>
      </c>
      <c r="H116" t="s">
        <v>545</v>
      </c>
    </row>
    <row r="117" spans="1:8" x14ac:dyDescent="0.35">
      <c r="A117" s="143" t="s">
        <v>481</v>
      </c>
      <c r="B117" s="144"/>
      <c r="C117" s="123"/>
      <c r="D117" s="152" t="s">
        <v>76</v>
      </c>
    </row>
    <row r="118" spans="1:8" x14ac:dyDescent="0.35">
      <c r="A118" s="145" t="s">
        <v>482</v>
      </c>
      <c r="B118" s="147" t="s">
        <v>483</v>
      </c>
      <c r="C118" s="123" t="s">
        <v>315</v>
      </c>
      <c r="D118" s="152" t="s">
        <v>523</v>
      </c>
      <c r="E118" t="s">
        <v>484</v>
      </c>
      <c r="F118" t="s">
        <v>532</v>
      </c>
      <c r="G118" t="str">
        <f>'FIN-1-1'!A40</f>
        <v>Fuente: Banca de las Oportunidades, DANE, cálculos propios.</v>
      </c>
      <c r="H118" t="s">
        <v>560</v>
      </c>
    </row>
    <row r="119" spans="1:8" x14ac:dyDescent="0.35">
      <c r="A119" s="145" t="s">
        <v>485</v>
      </c>
      <c r="B119" s="147" t="s">
        <v>218</v>
      </c>
      <c r="C119" s="123" t="s">
        <v>315</v>
      </c>
      <c r="D119" s="152" t="s">
        <v>523</v>
      </c>
      <c r="E119" t="s">
        <v>484</v>
      </c>
      <c r="F119" t="s">
        <v>532</v>
      </c>
      <c r="G119" t="str">
        <f>'FIN-1-2'!A40</f>
        <v>Fuente: Banca de las Oportunidades, DANE, cálculos propios.</v>
      </c>
      <c r="H119" t="s">
        <v>560</v>
      </c>
    </row>
    <row r="120" spans="1:8" x14ac:dyDescent="0.35">
      <c r="A120" s="145" t="s">
        <v>486</v>
      </c>
      <c r="B120" s="147" t="s">
        <v>220</v>
      </c>
      <c r="C120" s="123" t="s">
        <v>315</v>
      </c>
      <c r="D120" s="152" t="s">
        <v>523</v>
      </c>
      <c r="E120" t="s">
        <v>484</v>
      </c>
      <c r="F120" t="s">
        <v>533</v>
      </c>
      <c r="G120" t="str">
        <f>'FIN-1-3'!A40</f>
        <v>Fuente: Fasecolda, DANE, cálculos propios.</v>
      </c>
      <c r="H120" t="s">
        <v>561</v>
      </c>
    </row>
    <row r="121" spans="1:8" x14ac:dyDescent="0.35">
      <c r="A121" s="145" t="s">
        <v>487</v>
      </c>
      <c r="B121" s="127" t="s">
        <v>488</v>
      </c>
      <c r="C121" s="123" t="s">
        <v>315</v>
      </c>
      <c r="D121" s="152" t="s">
        <v>523</v>
      </c>
      <c r="E121" t="s">
        <v>484</v>
      </c>
      <c r="F121" t="s">
        <v>532</v>
      </c>
      <c r="G121" t="str">
        <f>'FIN-1-4'!A40</f>
        <v>Fuente: Superintendencia Financiera, DANE, cálculos propios.</v>
      </c>
      <c r="H121" t="s">
        <v>562</v>
      </c>
    </row>
    <row r="122" spans="1:8" x14ac:dyDescent="0.35">
      <c r="A122" s="143" t="s">
        <v>489</v>
      </c>
      <c r="B122" s="144"/>
      <c r="C122" s="123"/>
      <c r="D122" s="152" t="s">
        <v>76</v>
      </c>
    </row>
    <row r="123" spans="1:8" x14ac:dyDescent="0.35">
      <c r="A123" s="141" t="s">
        <v>490</v>
      </c>
      <c r="B123" s="122" t="s">
        <v>225</v>
      </c>
      <c r="C123" s="123"/>
      <c r="D123" s="152" t="s">
        <v>76</v>
      </c>
    </row>
    <row r="124" spans="1:8" x14ac:dyDescent="0.35">
      <c r="A124" s="145" t="s">
        <v>491</v>
      </c>
      <c r="B124" s="147" t="s">
        <v>225</v>
      </c>
      <c r="C124" s="123" t="s">
        <v>315</v>
      </c>
      <c r="D124" s="152" t="s">
        <v>523</v>
      </c>
      <c r="F124" t="s">
        <v>533</v>
      </c>
      <c r="G124" t="str">
        <f>'TAM-1-1'!A40</f>
        <v>Fuente: DANE, DIAN, Banco de la Republica, cálculos propios.</v>
      </c>
      <c r="H124" t="s">
        <v>545</v>
      </c>
    </row>
    <row r="125" spans="1:8" x14ac:dyDescent="0.35">
      <c r="A125" s="141" t="s">
        <v>492</v>
      </c>
      <c r="B125" s="122" t="s">
        <v>228</v>
      </c>
      <c r="C125" s="123"/>
      <c r="D125" s="152" t="s">
        <v>76</v>
      </c>
    </row>
    <row r="126" spans="1:8" x14ac:dyDescent="0.35">
      <c r="A126" s="145" t="s">
        <v>493</v>
      </c>
      <c r="B126" s="147" t="s">
        <v>228</v>
      </c>
      <c r="C126" s="123" t="s">
        <v>315</v>
      </c>
      <c r="D126" s="152" t="s">
        <v>525</v>
      </c>
      <c r="F126" t="s">
        <v>533</v>
      </c>
      <c r="G126" t="str">
        <f>'TAM-2-1'!A40</f>
        <v>Fuente: DANE, DIAN, Banco de la Republica, cálculos propios.</v>
      </c>
      <c r="H126" t="s">
        <v>545</v>
      </c>
    </row>
    <row r="127" spans="1:8" x14ac:dyDescent="0.35">
      <c r="A127" s="145" t="s">
        <v>494</v>
      </c>
      <c r="B127" s="147" t="s">
        <v>230</v>
      </c>
      <c r="C127" s="123" t="s">
        <v>315</v>
      </c>
      <c r="D127" s="152" t="s">
        <v>523</v>
      </c>
      <c r="E127" t="s">
        <v>495</v>
      </c>
      <c r="F127" t="s">
        <v>533</v>
      </c>
      <c r="G127" t="str">
        <f>'TAM-2-2'!A40</f>
        <v>Fuente: DANE, DIAN, Banco de la Republica, cálculos propios.</v>
      </c>
      <c r="H127" t="s">
        <v>545</v>
      </c>
    </row>
    <row r="128" spans="1:8" x14ac:dyDescent="0.35">
      <c r="A128" s="149" t="s">
        <v>496</v>
      </c>
      <c r="B128" s="150" t="s">
        <v>497</v>
      </c>
      <c r="C128" s="123"/>
      <c r="D128" s="152" t="s">
        <v>76</v>
      </c>
    </row>
    <row r="129" spans="1:8" x14ac:dyDescent="0.35">
      <c r="A129" s="143" t="s">
        <v>498</v>
      </c>
      <c r="B129" s="144"/>
      <c r="C129" s="123"/>
      <c r="D129" s="152" t="s">
        <v>76</v>
      </c>
    </row>
    <row r="130" spans="1:8" x14ac:dyDescent="0.35">
      <c r="A130" s="145" t="s">
        <v>499</v>
      </c>
      <c r="B130" s="146" t="s">
        <v>232</v>
      </c>
      <c r="C130" s="123" t="s">
        <v>336</v>
      </c>
      <c r="D130" s="152" t="s">
        <v>525</v>
      </c>
      <c r="E130" t="s">
        <v>500</v>
      </c>
      <c r="F130" t="s">
        <v>533</v>
      </c>
      <c r="G130" t="str">
        <f>'SOF-1-1'!A40</f>
        <v>Fuente: DANE, DIAN, Banco de la Republica, cálculos propios.</v>
      </c>
      <c r="H130" t="s">
        <v>545</v>
      </c>
    </row>
    <row r="131" spans="1:8" x14ac:dyDescent="0.35">
      <c r="A131" s="145" t="s">
        <v>501</v>
      </c>
      <c r="B131" s="146" t="s">
        <v>233</v>
      </c>
      <c r="C131" s="123" t="s">
        <v>336</v>
      </c>
      <c r="D131" s="152" t="s">
        <v>525</v>
      </c>
      <c r="E131" t="s">
        <v>500</v>
      </c>
      <c r="F131" t="s">
        <v>533</v>
      </c>
      <c r="G131" t="str">
        <f>'SOF-1-2'!A40</f>
        <v>Fuente: DANE, DIAN, Banco de la Republica, cálculos propios.</v>
      </c>
      <c r="H131" t="s">
        <v>545</v>
      </c>
    </row>
    <row r="132" spans="1:8" x14ac:dyDescent="0.35">
      <c r="A132" s="143" t="s">
        <v>502</v>
      </c>
      <c r="B132" s="144"/>
      <c r="C132" s="123"/>
      <c r="D132" s="152" t="s">
        <v>76</v>
      </c>
    </row>
    <row r="133" spans="1:8" x14ac:dyDescent="0.35">
      <c r="A133" s="141" t="s">
        <v>503</v>
      </c>
      <c r="B133" s="122" t="s">
        <v>504</v>
      </c>
      <c r="C133" s="123"/>
      <c r="D133" s="152" t="s">
        <v>76</v>
      </c>
    </row>
    <row r="134" spans="1:8" x14ac:dyDescent="0.35">
      <c r="A134" s="125" t="s">
        <v>505</v>
      </c>
      <c r="B134" s="127" t="s">
        <v>506</v>
      </c>
      <c r="C134" s="123" t="s">
        <v>315</v>
      </c>
      <c r="D134" s="152" t="s">
        <v>527</v>
      </c>
      <c r="E134" t="s">
        <v>507</v>
      </c>
      <c r="F134" t="s">
        <v>533</v>
      </c>
      <c r="G134" t="str">
        <f>'INN-1-1'!A40</f>
        <v>Fuente: MinCiencias, DANE, cálculos propios.</v>
      </c>
      <c r="H134" t="s">
        <v>563</v>
      </c>
    </row>
    <row r="135" spans="1:8" x14ac:dyDescent="0.35">
      <c r="A135" s="125" t="s">
        <v>508</v>
      </c>
      <c r="B135" s="127" t="s">
        <v>236</v>
      </c>
      <c r="C135" s="123" t="s">
        <v>315</v>
      </c>
      <c r="D135" s="152" t="s">
        <v>527</v>
      </c>
      <c r="E135" t="s">
        <v>507</v>
      </c>
      <c r="F135" t="s">
        <v>533</v>
      </c>
      <c r="G135" t="str">
        <f>'INN-1-2'!A40</f>
        <v>Fuente: MinCiencias, DANE, cálculos propios.</v>
      </c>
      <c r="H135" t="s">
        <v>563</v>
      </c>
    </row>
    <row r="136" spans="1:8" x14ac:dyDescent="0.35">
      <c r="A136" s="125" t="s">
        <v>509</v>
      </c>
      <c r="B136" s="127" t="s">
        <v>510</v>
      </c>
      <c r="C136" s="123" t="s">
        <v>315</v>
      </c>
      <c r="D136" s="152" t="s">
        <v>527</v>
      </c>
      <c r="E136" t="s">
        <v>507</v>
      </c>
      <c r="F136" t="s">
        <v>533</v>
      </c>
      <c r="G136" t="str">
        <f>'INN-1-3'!A40</f>
        <v>Fuente: MinCiencias, DANE, cálculos propios.</v>
      </c>
      <c r="H136" t="s">
        <v>563</v>
      </c>
    </row>
    <row r="137" spans="1:8" x14ac:dyDescent="0.35">
      <c r="A137" s="125" t="s">
        <v>511</v>
      </c>
      <c r="B137" s="126" t="s">
        <v>240</v>
      </c>
      <c r="C137" s="123" t="s">
        <v>315</v>
      </c>
      <c r="D137" s="152" t="s">
        <v>529</v>
      </c>
      <c r="E137" t="s">
        <v>507</v>
      </c>
      <c r="F137" t="s">
        <v>533</v>
      </c>
      <c r="G137" t="str">
        <f>'INN-1-4'!A40</f>
        <v>Fuente: Observatorio Colombiano de Ciencia y Tecnología, DANE, cálculos propios.</v>
      </c>
      <c r="H137" t="s">
        <v>564</v>
      </c>
    </row>
    <row r="138" spans="1:8" x14ac:dyDescent="0.35">
      <c r="A138" s="125" t="s">
        <v>512</v>
      </c>
      <c r="B138" s="127" t="s">
        <v>243</v>
      </c>
      <c r="C138" s="123" t="s">
        <v>315</v>
      </c>
      <c r="D138" s="152" t="s">
        <v>523</v>
      </c>
      <c r="E138" t="s">
        <v>507</v>
      </c>
      <c r="F138" t="s">
        <v>533</v>
      </c>
      <c r="G138" t="str">
        <f>'INN-1-5'!A40</f>
        <v>Fuente: Ministerio de Ciencia, Tecnología e Innovación y SCOPUS, cálculos propios.</v>
      </c>
      <c r="H138" t="s">
        <v>565</v>
      </c>
    </row>
    <row r="139" spans="1:8" x14ac:dyDescent="0.35">
      <c r="A139" s="125" t="s">
        <v>513</v>
      </c>
      <c r="B139" s="127" t="s">
        <v>246</v>
      </c>
      <c r="C139" s="123" t="s">
        <v>315</v>
      </c>
      <c r="D139" s="152" t="s">
        <v>526</v>
      </c>
      <c r="E139" t="s">
        <v>507</v>
      </c>
      <c r="F139" t="s">
        <v>533</v>
      </c>
      <c r="G139" t="str">
        <f>'INN-1-6'!A40</f>
        <v>Fuente: Ministerio de Ciencia, Tecnología e Innovación y SCOPUS, cálculos propios.</v>
      </c>
      <c r="H139" t="s">
        <v>565</v>
      </c>
    </row>
    <row r="140" spans="1:8" x14ac:dyDescent="0.35">
      <c r="A140" s="141" t="s">
        <v>514</v>
      </c>
      <c r="B140" s="122" t="s">
        <v>515</v>
      </c>
      <c r="C140" s="123"/>
      <c r="D140" s="152" t="s">
        <v>76</v>
      </c>
    </row>
    <row r="141" spans="1:8" x14ac:dyDescent="0.35">
      <c r="A141" s="145" t="s">
        <v>516</v>
      </c>
      <c r="B141" s="148" t="s">
        <v>247</v>
      </c>
      <c r="C141" s="123" t="s">
        <v>315</v>
      </c>
      <c r="D141" s="152" t="s">
        <v>523</v>
      </c>
      <c r="E141" t="s">
        <v>517</v>
      </c>
      <c r="F141" t="s">
        <v>532</v>
      </c>
      <c r="G141" t="str">
        <f>'INN-2-1'!A40</f>
        <v>Fuente: Superintendencia de Industria y Comercio, DANE, cálculos propios.</v>
      </c>
      <c r="H141" t="s">
        <v>566</v>
      </c>
    </row>
    <row r="142" spans="1:8" x14ac:dyDescent="0.35">
      <c r="A142" s="145" t="s">
        <v>518</v>
      </c>
      <c r="B142" s="148" t="s">
        <v>249</v>
      </c>
      <c r="C142" s="123" t="s">
        <v>315</v>
      </c>
      <c r="D142" s="152" t="s">
        <v>523</v>
      </c>
      <c r="E142" t="s">
        <v>517</v>
      </c>
      <c r="F142" t="s">
        <v>532</v>
      </c>
      <c r="G142" t="str">
        <f>'INN-2-2'!A40</f>
        <v>Fuente: Superintendencia de Industria y Comercio, DANE, cálculos propios.</v>
      </c>
      <c r="H142" t="s">
        <v>566</v>
      </c>
    </row>
    <row r="143" spans="1:8" x14ac:dyDescent="0.35">
      <c r="A143" s="145" t="s">
        <v>519</v>
      </c>
      <c r="B143" s="148" t="s">
        <v>251</v>
      </c>
      <c r="C143" s="123" t="s">
        <v>315</v>
      </c>
      <c r="D143" s="152" t="s">
        <v>523</v>
      </c>
      <c r="E143" t="s">
        <v>517</v>
      </c>
      <c r="F143" t="s">
        <v>532</v>
      </c>
      <c r="G143" t="str">
        <f>'INN-2-3'!A40</f>
        <v>Fuente: Superintendencia de Industria y Comercio, DANE, cálculos propios.</v>
      </c>
      <c r="H143" t="s">
        <v>566</v>
      </c>
    </row>
    <row r="144" spans="1:8" x14ac:dyDescent="0.35">
      <c r="A144" s="145" t="s">
        <v>520</v>
      </c>
      <c r="B144" s="148" t="s">
        <v>253</v>
      </c>
      <c r="C144" s="123" t="s">
        <v>315</v>
      </c>
      <c r="D144" s="152" t="s">
        <v>523</v>
      </c>
      <c r="E144" t="s">
        <v>517</v>
      </c>
      <c r="F144" t="s">
        <v>532</v>
      </c>
      <c r="G144" t="str">
        <f>'INN-2-4'!A40</f>
        <v>Fuente: Superintendencia de Industria y Comercio, DANE, cálculos propios.</v>
      </c>
      <c r="H144" t="s">
        <v>566</v>
      </c>
    </row>
    <row r="145" spans="3:3" x14ac:dyDescent="0.35">
      <c r="C145" s="123"/>
    </row>
  </sheetData>
  <autoFilter ref="A1:D144" xr:uid="{B9D6DD6B-EB6D-469B-8E53-CC87CC04961F}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4F33-1197-4104-AAF5-1AFD098D999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78</v>
      </c>
      <c r="B1" s="157"/>
      <c r="C1" s="157"/>
      <c r="D1" s="157"/>
      <c r="E1" s="157"/>
      <c r="F1" s="157"/>
      <c r="G1" s="157"/>
      <c r="H1" s="1"/>
      <c r="I1" s="1"/>
    </row>
    <row r="2" spans="1:9" ht="37.5" customHeight="1" thickBot="1" x14ac:dyDescent="0.4">
      <c r="A2" s="158" t="s">
        <v>254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0.8875095008867494</v>
      </c>
      <c r="C3" s="26"/>
      <c r="D3" s="26"/>
      <c r="E3" s="160" t="s">
        <v>2</v>
      </c>
      <c r="F3" s="161"/>
      <c r="G3" s="98">
        <f>MIN($B$6:$G$38)</f>
        <v>4.3203717217448284E-2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19" t="s">
        <v>65</v>
      </c>
      <c r="C6" s="19" t="s">
        <v>65</v>
      </c>
      <c r="D6" s="19" t="s">
        <v>65</v>
      </c>
      <c r="E6" s="19" t="s">
        <v>65</v>
      </c>
      <c r="F6" s="19" t="s">
        <v>65</v>
      </c>
      <c r="G6" s="50" t="s">
        <v>65</v>
      </c>
      <c r="H6" s="1"/>
      <c r="I6" s="1"/>
    </row>
    <row r="7" spans="1:9" x14ac:dyDescent="0.35">
      <c r="A7" s="16" t="s">
        <v>13</v>
      </c>
      <c r="B7" s="19" t="s">
        <v>65</v>
      </c>
      <c r="C7" s="19" t="s">
        <v>65</v>
      </c>
      <c r="D7" s="19" t="s">
        <v>65</v>
      </c>
      <c r="E7" s="19" t="s">
        <v>65</v>
      </c>
      <c r="F7" s="19" t="s">
        <v>65</v>
      </c>
      <c r="G7" s="50" t="s">
        <v>65</v>
      </c>
      <c r="H7" s="1"/>
      <c r="I7" s="1"/>
    </row>
    <row r="8" spans="1:9" x14ac:dyDescent="0.35">
      <c r="A8" s="16" t="s">
        <v>14</v>
      </c>
      <c r="B8" s="19" t="s">
        <v>65</v>
      </c>
      <c r="C8" s="19" t="s">
        <v>65</v>
      </c>
      <c r="D8" s="19" t="s">
        <v>65</v>
      </c>
      <c r="E8" s="19" t="s">
        <v>65</v>
      </c>
      <c r="F8" s="19" t="s">
        <v>65</v>
      </c>
      <c r="G8" s="50" t="s">
        <v>65</v>
      </c>
      <c r="H8" s="1"/>
      <c r="I8" s="1"/>
    </row>
    <row r="9" spans="1:9" x14ac:dyDescent="0.35">
      <c r="A9" s="16" t="s">
        <v>19</v>
      </c>
      <c r="B9" s="19" t="s">
        <v>65</v>
      </c>
      <c r="C9" s="19" t="s">
        <v>65</v>
      </c>
      <c r="D9" s="19" t="s">
        <v>65</v>
      </c>
      <c r="E9" s="19" t="s">
        <v>65</v>
      </c>
      <c r="F9" s="19" t="s">
        <v>65</v>
      </c>
      <c r="G9" s="50" t="s">
        <v>65</v>
      </c>
      <c r="H9" s="1"/>
      <c r="I9" s="1"/>
    </row>
    <row r="10" spans="1:9" x14ac:dyDescent="0.35">
      <c r="A10" s="16" t="s">
        <v>25</v>
      </c>
      <c r="B10" s="19" t="s">
        <v>65</v>
      </c>
      <c r="C10" s="19" t="s">
        <v>65</v>
      </c>
      <c r="D10" s="19" t="s">
        <v>65</v>
      </c>
      <c r="E10" s="19" t="s">
        <v>65</v>
      </c>
      <c r="F10" s="19" t="s">
        <v>65</v>
      </c>
      <c r="G10" s="50" t="s">
        <v>65</v>
      </c>
      <c r="H10" s="1"/>
      <c r="I10" s="1"/>
    </row>
    <row r="11" spans="1:9" x14ac:dyDescent="0.35">
      <c r="A11" s="16" t="s">
        <v>26</v>
      </c>
      <c r="B11" s="19" t="s">
        <v>65</v>
      </c>
      <c r="C11" s="19" t="s">
        <v>65</v>
      </c>
      <c r="D11" s="19" t="s">
        <v>65</v>
      </c>
      <c r="E11" s="19" t="s">
        <v>65</v>
      </c>
      <c r="F11" s="19" t="s">
        <v>65</v>
      </c>
      <c r="G11" s="50" t="s">
        <v>65</v>
      </c>
      <c r="H11" s="1"/>
      <c r="I11" s="1"/>
    </row>
    <row r="12" spans="1:9" x14ac:dyDescent="0.35">
      <c r="A12" s="16" t="s">
        <v>28</v>
      </c>
      <c r="B12" s="19" t="s">
        <v>65</v>
      </c>
      <c r="C12" s="19" t="s">
        <v>65</v>
      </c>
      <c r="D12" s="19" t="s">
        <v>65</v>
      </c>
      <c r="E12" s="19" t="s">
        <v>65</v>
      </c>
      <c r="F12" s="19" t="s">
        <v>65</v>
      </c>
      <c r="G12" s="50" t="s">
        <v>65</v>
      </c>
      <c r="H12" s="1"/>
      <c r="I12" s="1"/>
    </row>
    <row r="13" spans="1:9" x14ac:dyDescent="0.35">
      <c r="A13" s="16" t="s">
        <v>29</v>
      </c>
      <c r="B13" s="19" t="s">
        <v>65</v>
      </c>
      <c r="C13" s="19" t="s">
        <v>65</v>
      </c>
      <c r="D13" s="19" t="s">
        <v>65</v>
      </c>
      <c r="E13" s="19" t="s">
        <v>65</v>
      </c>
      <c r="F13" s="19" t="s">
        <v>65</v>
      </c>
      <c r="G13" s="50" t="s">
        <v>65</v>
      </c>
      <c r="H13" s="1"/>
      <c r="I13" s="1"/>
    </row>
    <row r="14" spans="1:9" x14ac:dyDescent="0.35">
      <c r="A14" s="16" t="s">
        <v>36</v>
      </c>
      <c r="B14" s="19" t="s">
        <v>65</v>
      </c>
      <c r="C14" s="19" t="s">
        <v>65</v>
      </c>
      <c r="D14" s="19" t="s">
        <v>65</v>
      </c>
      <c r="E14" s="19" t="s">
        <v>65</v>
      </c>
      <c r="F14" s="19" t="s">
        <v>65</v>
      </c>
      <c r="G14" s="50" t="s">
        <v>65</v>
      </c>
      <c r="H14" s="1"/>
      <c r="I14" s="1"/>
    </row>
    <row r="15" spans="1:9" x14ac:dyDescent="0.35">
      <c r="A15" s="16" t="s">
        <v>41</v>
      </c>
      <c r="B15" s="19" t="s">
        <v>65</v>
      </c>
      <c r="C15" s="19" t="s">
        <v>65</v>
      </c>
      <c r="D15" s="19" t="s">
        <v>65</v>
      </c>
      <c r="E15" s="19" t="s">
        <v>65</v>
      </c>
      <c r="F15" s="19" t="s">
        <v>65</v>
      </c>
      <c r="G15" s="50" t="s">
        <v>65</v>
      </c>
      <c r="H15" s="1"/>
      <c r="I15" s="1"/>
    </row>
    <row r="16" spans="1:9" x14ac:dyDescent="0.35">
      <c r="A16" s="16" t="s">
        <v>42</v>
      </c>
      <c r="B16" s="19" t="s">
        <v>65</v>
      </c>
      <c r="C16" s="19" t="s">
        <v>65</v>
      </c>
      <c r="D16" s="19" t="s">
        <v>65</v>
      </c>
      <c r="E16" s="19" t="s">
        <v>65</v>
      </c>
      <c r="F16" s="19" t="s">
        <v>65</v>
      </c>
      <c r="G16" s="50" t="s">
        <v>65</v>
      </c>
      <c r="H16" s="1"/>
      <c r="I16" s="1"/>
    </row>
    <row r="17" spans="1:10" x14ac:dyDescent="0.35">
      <c r="A17" s="16" t="s">
        <v>34</v>
      </c>
      <c r="B17" s="19">
        <v>0.85382406682328371</v>
      </c>
      <c r="C17" s="19">
        <v>0.87106836495970885</v>
      </c>
      <c r="D17" s="19">
        <v>0.87106836495970885</v>
      </c>
      <c r="E17" s="19">
        <v>0.8875095008867494</v>
      </c>
      <c r="F17" s="19">
        <v>0.8875095008867494</v>
      </c>
      <c r="G17" s="50">
        <v>0.85777559055118113</v>
      </c>
      <c r="H17" s="1"/>
      <c r="I17" s="1"/>
    </row>
    <row r="18" spans="1:10" x14ac:dyDescent="0.35">
      <c r="A18" s="16" t="s">
        <v>20</v>
      </c>
      <c r="B18" s="19">
        <v>0.7914502596883739</v>
      </c>
      <c r="C18" s="19">
        <v>0.83493522774759721</v>
      </c>
      <c r="D18" s="19">
        <v>0.84245716673631421</v>
      </c>
      <c r="E18" s="19">
        <v>0.83326368575010445</v>
      </c>
      <c r="F18" s="19">
        <v>0.83827831174258249</v>
      </c>
      <c r="G18" s="50">
        <v>0.78804464477355651</v>
      </c>
      <c r="H18" s="1"/>
      <c r="I18" s="1"/>
    </row>
    <row r="19" spans="1:10" x14ac:dyDescent="0.35">
      <c r="A19" s="16" t="s">
        <v>27</v>
      </c>
      <c r="B19" s="19">
        <v>0.87716493471889156</v>
      </c>
      <c r="C19" s="19">
        <v>0.86102174124987818</v>
      </c>
      <c r="D19" s="19">
        <v>0.88221089348001069</v>
      </c>
      <c r="E19" s="19">
        <v>0.83953890026910871</v>
      </c>
      <c r="F19" s="19">
        <v>0.82168797210923883</v>
      </c>
      <c r="G19" s="50">
        <v>0.78366371518735256</v>
      </c>
      <c r="H19" s="1"/>
      <c r="I19" s="1"/>
    </row>
    <row r="20" spans="1:10" x14ac:dyDescent="0.35">
      <c r="A20" s="16" t="s">
        <v>18</v>
      </c>
      <c r="B20" s="19">
        <v>0.8249746707193516</v>
      </c>
      <c r="C20" s="19">
        <v>0.35298781806386509</v>
      </c>
      <c r="D20" s="19">
        <v>0.5984072810011376</v>
      </c>
      <c r="E20" s="19">
        <v>0.73145326183403414</v>
      </c>
      <c r="F20" s="19">
        <v>0.739936768684202</v>
      </c>
      <c r="G20" s="50">
        <v>0.75656275027437492</v>
      </c>
      <c r="H20" s="1"/>
      <c r="I20" s="1"/>
    </row>
    <row r="21" spans="1:10" x14ac:dyDescent="0.35">
      <c r="A21" s="16" t="s">
        <v>15</v>
      </c>
      <c r="B21" s="19">
        <v>0.37455830388692579</v>
      </c>
      <c r="C21" s="19">
        <v>0.30489472245009569</v>
      </c>
      <c r="D21" s="19">
        <v>0.62865736942849326</v>
      </c>
      <c r="E21" s="19">
        <v>0.64041564123598582</v>
      </c>
      <c r="F21" s="19">
        <v>0.65436149849603498</v>
      </c>
      <c r="G21" s="50">
        <v>0.65709598031173089</v>
      </c>
      <c r="H21" s="1"/>
      <c r="I21" s="1"/>
    </row>
    <row r="22" spans="1:10" x14ac:dyDescent="0.35">
      <c r="A22" s="16" t="s">
        <v>32</v>
      </c>
      <c r="B22" s="19">
        <v>0.61905763567522087</v>
      </c>
      <c r="C22" s="19">
        <v>0.69418561311964222</v>
      </c>
      <c r="D22" s="19">
        <v>0.63828633405639912</v>
      </c>
      <c r="E22" s="19">
        <v>0.58753218094887827</v>
      </c>
      <c r="F22" s="19">
        <v>0.81124936942996473</v>
      </c>
      <c r="G22" s="50">
        <v>0.61338352623890324</v>
      </c>
      <c r="H22" s="1"/>
      <c r="I22" s="1"/>
    </row>
    <row r="23" spans="1:10" x14ac:dyDescent="0.35">
      <c r="A23" s="16" t="s">
        <v>33</v>
      </c>
      <c r="B23" s="19">
        <v>0.64240196078431377</v>
      </c>
      <c r="C23" s="19">
        <v>0.8242647058823529</v>
      </c>
      <c r="D23" s="19">
        <v>0.55798596780850185</v>
      </c>
      <c r="E23" s="19">
        <v>0.56359884440775898</v>
      </c>
      <c r="F23" s="19">
        <v>0.57829137432934374</v>
      </c>
      <c r="G23" s="50">
        <v>0.58687577383408995</v>
      </c>
      <c r="H23" s="1"/>
      <c r="I23" s="1"/>
    </row>
    <row r="24" spans="1:10" x14ac:dyDescent="0.35">
      <c r="A24" s="16" t="s">
        <v>11</v>
      </c>
      <c r="B24" s="19" t="s">
        <v>65</v>
      </c>
      <c r="C24" s="19">
        <v>0.15532646048109966</v>
      </c>
      <c r="D24" s="19">
        <v>0.25839724940491932</v>
      </c>
      <c r="E24" s="19">
        <v>0.15875265768958186</v>
      </c>
      <c r="F24" s="19">
        <v>0.27617516726040497</v>
      </c>
      <c r="G24" s="50">
        <v>0.56657223796033995</v>
      </c>
      <c r="H24" s="1"/>
      <c r="I24" s="1"/>
    </row>
    <row r="25" spans="1:10" x14ac:dyDescent="0.35">
      <c r="A25" s="16" t="s">
        <v>16</v>
      </c>
      <c r="B25" s="19">
        <v>0.22335518329691673</v>
      </c>
      <c r="C25" s="19">
        <v>0.43564947914722024</v>
      </c>
      <c r="D25" s="19">
        <v>0.46973063038044988</v>
      </c>
      <c r="E25" s="19">
        <v>0.38280654286065674</v>
      </c>
      <c r="F25" s="19">
        <v>0.40442867139858041</v>
      </c>
      <c r="G25" s="50">
        <v>0.52788929061214307</v>
      </c>
      <c r="H25" s="1"/>
      <c r="I25" s="1"/>
    </row>
    <row r="26" spans="1:10" x14ac:dyDescent="0.35">
      <c r="A26" s="16" t="s">
        <v>22</v>
      </c>
      <c r="B26" s="19">
        <v>0.57623143080531669</v>
      </c>
      <c r="C26" s="19">
        <v>0.7727699530516432</v>
      </c>
      <c r="D26" s="19">
        <v>0.80563380281690145</v>
      </c>
      <c r="E26" s="19">
        <v>0.50111731843575424</v>
      </c>
      <c r="F26" s="19">
        <v>0.66536312849162016</v>
      </c>
      <c r="G26" s="50">
        <v>0.49141030763084298</v>
      </c>
      <c r="H26" s="1"/>
      <c r="I26" s="1"/>
    </row>
    <row r="27" spans="1:10" x14ac:dyDescent="0.35">
      <c r="A27" s="16" t="s">
        <v>35</v>
      </c>
      <c r="B27" s="19" t="s">
        <v>65</v>
      </c>
      <c r="C27" s="19" t="s">
        <v>65</v>
      </c>
      <c r="D27" s="19" t="s">
        <v>65</v>
      </c>
      <c r="E27" s="19">
        <v>0.27207207207207207</v>
      </c>
      <c r="F27" s="19">
        <v>0.34765453748355984</v>
      </c>
      <c r="G27" s="50">
        <v>0.45900920648838228</v>
      </c>
      <c r="H27" s="1"/>
      <c r="I27" s="1"/>
    </row>
    <row r="28" spans="1:10" x14ac:dyDescent="0.35">
      <c r="A28" s="16" t="s">
        <v>17</v>
      </c>
      <c r="B28" s="19" t="s">
        <v>65</v>
      </c>
      <c r="C28" s="19" t="s">
        <v>65</v>
      </c>
      <c r="D28" s="19" t="s">
        <v>65</v>
      </c>
      <c r="E28" s="19" t="s">
        <v>65</v>
      </c>
      <c r="F28" s="19">
        <v>0.28357570573139435</v>
      </c>
      <c r="G28" s="50">
        <v>0.40457516339869282</v>
      </c>
      <c r="H28" s="1"/>
      <c r="I28" s="1"/>
    </row>
    <row r="29" spans="1:10" x14ac:dyDescent="0.35">
      <c r="A29" s="16" t="s">
        <v>37</v>
      </c>
      <c r="B29" s="19">
        <v>0.22516416683355645</v>
      </c>
      <c r="C29" s="19">
        <v>0.34347626317271635</v>
      </c>
      <c r="D29" s="19">
        <v>0.35765054223231546</v>
      </c>
      <c r="E29" s="19">
        <v>0.37001843129223838</v>
      </c>
      <c r="F29" s="19">
        <v>0.23637848973502876</v>
      </c>
      <c r="G29" s="50">
        <v>0.36329854028285213</v>
      </c>
      <c r="H29" s="1"/>
      <c r="I29" s="1"/>
    </row>
    <row r="30" spans="1:10" x14ac:dyDescent="0.35">
      <c r="A30" s="16" t="s">
        <v>30</v>
      </c>
      <c r="B30" s="19">
        <v>9.608355091383812E-2</v>
      </c>
      <c r="C30" s="19">
        <v>6.8193649141072357E-2</v>
      </c>
      <c r="D30" s="19">
        <v>9.9258289703315877E-2</v>
      </c>
      <c r="E30" s="19">
        <v>9.212598425196851E-2</v>
      </c>
      <c r="F30" s="19">
        <v>0.12525104984480556</v>
      </c>
      <c r="G30" s="50">
        <v>0.31534569983136596</v>
      </c>
      <c r="H30" s="1"/>
      <c r="I30" s="1"/>
      <c r="J30" s="83"/>
    </row>
    <row r="31" spans="1:10" x14ac:dyDescent="0.35">
      <c r="A31" s="16" t="s">
        <v>12</v>
      </c>
      <c r="B31" s="19" t="s">
        <v>65</v>
      </c>
      <c r="C31" s="19" t="s">
        <v>65</v>
      </c>
      <c r="D31" s="19" t="s">
        <v>65</v>
      </c>
      <c r="E31" s="19" t="s">
        <v>65</v>
      </c>
      <c r="F31" s="19" t="s">
        <v>65</v>
      </c>
      <c r="G31" s="50">
        <v>0.30691551955337842</v>
      </c>
      <c r="H31" s="1"/>
      <c r="I31" s="1"/>
    </row>
    <row r="32" spans="1:10" x14ac:dyDescent="0.35">
      <c r="A32" s="16" t="s">
        <v>31</v>
      </c>
      <c r="B32" s="19">
        <v>0.16132064387263542</v>
      </c>
      <c r="C32" s="19">
        <v>0.12319200916697295</v>
      </c>
      <c r="D32" s="19">
        <v>0.13601677148846961</v>
      </c>
      <c r="E32" s="19">
        <v>0.18798163908061383</v>
      </c>
      <c r="F32" s="19">
        <v>0.20574643713842247</v>
      </c>
      <c r="G32" s="50">
        <v>0.29606164659605683</v>
      </c>
      <c r="H32" s="1"/>
      <c r="I32" s="1"/>
    </row>
    <row r="33" spans="1:9" x14ac:dyDescent="0.35">
      <c r="A33" s="16" t="s">
        <v>38</v>
      </c>
      <c r="B33" s="19" t="s">
        <v>65</v>
      </c>
      <c r="C33" s="19" t="s">
        <v>65</v>
      </c>
      <c r="D33" s="19" t="s">
        <v>65</v>
      </c>
      <c r="E33" s="19" t="s">
        <v>65</v>
      </c>
      <c r="F33" s="19">
        <v>0.28653675819309121</v>
      </c>
      <c r="G33" s="50">
        <v>0.29497478049691761</v>
      </c>
      <c r="H33" s="1"/>
      <c r="I33" s="1"/>
    </row>
    <row r="34" spans="1:9" x14ac:dyDescent="0.35">
      <c r="A34" s="16" t="s">
        <v>21</v>
      </c>
      <c r="B34" s="19">
        <v>4.6553647111309389E-2</v>
      </c>
      <c r="C34" s="19">
        <v>0.12190666002325196</v>
      </c>
      <c r="D34" s="19">
        <v>0.10308148985794049</v>
      </c>
      <c r="E34" s="19">
        <v>7.60410499309256E-2</v>
      </c>
      <c r="F34" s="19">
        <v>6.3541915452591358E-2</v>
      </c>
      <c r="G34" s="50">
        <v>0.24720415382859751</v>
      </c>
      <c r="H34" s="1"/>
      <c r="I34" s="1"/>
    </row>
    <row r="35" spans="1:9" x14ac:dyDescent="0.35">
      <c r="A35" s="16" t="s">
        <v>24</v>
      </c>
      <c r="B35" s="19">
        <v>0.13056321386372588</v>
      </c>
      <c r="C35" s="19">
        <v>0.61940298507462688</v>
      </c>
      <c r="D35" s="19">
        <v>0.7346478873239437</v>
      </c>
      <c r="E35" s="19">
        <v>0.75968654767087507</v>
      </c>
      <c r="F35" s="19">
        <v>0.22389781623403379</v>
      </c>
      <c r="G35" s="50">
        <v>0.19742732475774918</v>
      </c>
      <c r="H35" s="1"/>
      <c r="I35" s="1"/>
    </row>
    <row r="36" spans="1:9" x14ac:dyDescent="0.35">
      <c r="A36" s="16" t="s">
        <v>23</v>
      </c>
      <c r="B36" s="19" t="s">
        <v>65</v>
      </c>
      <c r="C36" s="19" t="s">
        <v>65</v>
      </c>
      <c r="D36" s="19">
        <v>0.51021599532983075</v>
      </c>
      <c r="E36" s="19">
        <v>0.55107997664915354</v>
      </c>
      <c r="F36" s="19">
        <v>0.8106407322654462</v>
      </c>
      <c r="G36" s="50">
        <v>0.19065014334597244</v>
      </c>
      <c r="H36" s="1"/>
      <c r="I36" s="1"/>
    </row>
    <row r="37" spans="1:9" x14ac:dyDescent="0.35">
      <c r="A37" s="16" t="s">
        <v>39</v>
      </c>
      <c r="B37" s="19">
        <v>8.1851573916821366E-2</v>
      </c>
      <c r="C37" s="19">
        <v>8.3048440245429081E-2</v>
      </c>
      <c r="D37" s="19">
        <v>6.8414437062309208E-2</v>
      </c>
      <c r="E37" s="19">
        <v>6.7296284470734533E-2</v>
      </c>
      <c r="F37" s="19">
        <v>7.1558329436310658E-2</v>
      </c>
      <c r="G37" s="50">
        <v>8.2462262984568005E-2</v>
      </c>
      <c r="H37" s="1"/>
      <c r="I37" s="1"/>
    </row>
    <row r="38" spans="1:9" x14ac:dyDescent="0.35">
      <c r="A38" s="16" t="s">
        <v>40</v>
      </c>
      <c r="B38" s="19">
        <v>4.3203717217448284E-2</v>
      </c>
      <c r="C38" s="19">
        <v>4.85021735021735E-2</v>
      </c>
      <c r="D38" s="19">
        <v>5.4538367038367036E-2</v>
      </c>
      <c r="E38" s="19">
        <v>6.1791249291249288E-2</v>
      </c>
      <c r="F38" s="19">
        <v>6.6575316575316582E-2</v>
      </c>
      <c r="G38" s="50">
        <v>7.1300321300321295E-2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ht="19.5" customHeight="1" x14ac:dyDescent="0.35">
      <c r="A40" s="162" t="s">
        <v>77</v>
      </c>
      <c r="B40" s="162"/>
      <c r="C40" s="162"/>
      <c r="D40" s="162"/>
      <c r="E40" s="46"/>
      <c r="F40" s="46"/>
      <c r="G40" s="46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7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BE96-7FA0-4AC6-B9CE-A1BA6CC69748}">
  <sheetPr>
    <tabColor rgb="FF00B050"/>
  </sheetPr>
  <dimension ref="A1:O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3.453125" customWidth="1"/>
    <col min="2" max="4" width="13.54296875" bestFit="1" customWidth="1"/>
  </cols>
  <sheetData>
    <row r="1" spans="1:15" ht="23.5" x14ac:dyDescent="0.35">
      <c r="A1" s="157" t="s">
        <v>79</v>
      </c>
      <c r="B1" s="157"/>
      <c r="C1" s="157"/>
      <c r="D1" s="157"/>
      <c r="E1" s="157"/>
      <c r="F1" s="157"/>
      <c r="G1" s="157"/>
      <c r="H1" s="1"/>
      <c r="I1" s="1"/>
    </row>
    <row r="2" spans="1:15" ht="27.75" customHeight="1" thickBot="1" x14ac:dyDescent="0.4">
      <c r="A2" s="158" t="s">
        <v>266</v>
      </c>
      <c r="B2" s="158"/>
      <c r="C2" s="158"/>
      <c r="D2" s="158"/>
      <c r="E2" s="158"/>
      <c r="F2" s="158"/>
      <c r="G2" s="158"/>
      <c r="H2" s="1"/>
      <c r="I2" s="35"/>
      <c r="J2" s="35"/>
      <c r="K2" s="35"/>
      <c r="L2" s="35"/>
      <c r="M2" s="35"/>
      <c r="N2" s="35"/>
      <c r="O2" s="35"/>
    </row>
    <row r="3" spans="1:15" ht="15" thickBot="1" x14ac:dyDescent="0.4">
      <c r="A3" s="40" t="s">
        <v>1</v>
      </c>
      <c r="B3" s="98">
        <f>MAX(B6:G38)</f>
        <v>1</v>
      </c>
      <c r="C3" s="26"/>
      <c r="D3" s="26"/>
      <c r="E3" s="160" t="s">
        <v>2</v>
      </c>
      <c r="F3" s="161"/>
      <c r="G3" s="98">
        <f>MIN(B6:G38)</f>
        <v>0.24701779244459701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15" x14ac:dyDescent="0.35">
      <c r="A6" s="16" t="s">
        <v>80</v>
      </c>
      <c r="B6" s="100">
        <v>0.99894261568617593</v>
      </c>
      <c r="C6" s="100">
        <v>0.99894261568617593</v>
      </c>
      <c r="D6" s="100">
        <v>0.99996899359666902</v>
      </c>
      <c r="E6" s="100">
        <v>0.99998400619139405</v>
      </c>
      <c r="F6" s="100">
        <v>0.99973325472823404</v>
      </c>
      <c r="G6" s="101">
        <v>0.999962364298421</v>
      </c>
      <c r="H6" s="1"/>
      <c r="I6" s="1"/>
    </row>
    <row r="7" spans="1:15" x14ac:dyDescent="0.35">
      <c r="A7" s="16" t="s">
        <v>11</v>
      </c>
      <c r="B7" s="100">
        <v>0.99330782608324697</v>
      </c>
      <c r="C7" s="100">
        <v>0.99330782608324697</v>
      </c>
      <c r="D7" s="100">
        <v>0.99770067760802306</v>
      </c>
      <c r="E7" s="100">
        <v>0.99674771088396297</v>
      </c>
      <c r="F7" s="100">
        <v>0.99615046352626602</v>
      </c>
      <c r="G7" s="101">
        <v>0.99942495849923385</v>
      </c>
      <c r="H7" s="1"/>
      <c r="I7" s="1"/>
    </row>
    <row r="8" spans="1:15" x14ac:dyDescent="0.35">
      <c r="A8" s="16" t="s">
        <v>13</v>
      </c>
      <c r="B8" s="100">
        <v>0.99638348071218208</v>
      </c>
      <c r="C8" s="100">
        <v>0.99638348071218208</v>
      </c>
      <c r="D8" s="100">
        <v>0.99658032668055896</v>
      </c>
      <c r="E8" s="100">
        <v>0.99767143896801402</v>
      </c>
      <c r="F8" s="100">
        <v>0.99908667576826404</v>
      </c>
      <c r="G8" s="101">
        <v>0.99901049238757911</v>
      </c>
      <c r="H8" s="1"/>
      <c r="I8" s="1"/>
    </row>
    <row r="9" spans="1:15" x14ac:dyDescent="0.35">
      <c r="A9" s="16" t="s">
        <v>17</v>
      </c>
      <c r="B9" s="100">
        <v>0.99708547016052906</v>
      </c>
      <c r="C9" s="100">
        <v>0.99708547016052906</v>
      </c>
      <c r="D9" s="100">
        <v>0.99801878956795409</v>
      </c>
      <c r="E9" s="100">
        <v>0.99870685332939002</v>
      </c>
      <c r="F9" s="100">
        <v>0.99236809315199292</v>
      </c>
      <c r="G9" s="101">
        <v>0.99786971772112698</v>
      </c>
      <c r="H9" s="1"/>
      <c r="I9" s="1"/>
    </row>
    <row r="10" spans="1:15" x14ac:dyDescent="0.35">
      <c r="A10" s="16" t="s">
        <v>35</v>
      </c>
      <c r="B10" s="100">
        <v>0.99675523356783102</v>
      </c>
      <c r="C10" s="100">
        <v>0.99675523356783102</v>
      </c>
      <c r="D10" s="100">
        <v>0.99768854498902892</v>
      </c>
      <c r="E10" s="100">
        <v>0.99231730393560791</v>
      </c>
      <c r="F10" s="100">
        <v>0.99428104464023304</v>
      </c>
      <c r="G10" s="101">
        <v>0.99743179370180401</v>
      </c>
      <c r="H10" s="1"/>
      <c r="I10" s="1"/>
    </row>
    <row r="11" spans="1:15" x14ac:dyDescent="0.35">
      <c r="A11" s="16" t="s">
        <v>24</v>
      </c>
      <c r="B11" s="100">
        <v>0.99419598843106893</v>
      </c>
      <c r="C11" s="100">
        <v>0.99419598843106893</v>
      </c>
      <c r="D11" s="100">
        <v>0.99661270807731794</v>
      </c>
      <c r="E11" s="100">
        <v>0.99509068965900993</v>
      </c>
      <c r="F11" s="100">
        <v>0.99087974232828402</v>
      </c>
      <c r="G11" s="101">
        <v>0.99714931994456601</v>
      </c>
      <c r="H11" s="1"/>
      <c r="I11" s="1"/>
    </row>
    <row r="12" spans="1:15" x14ac:dyDescent="0.35">
      <c r="A12" s="16" t="s">
        <v>23</v>
      </c>
      <c r="B12" s="100">
        <v>0.97942677376418796</v>
      </c>
      <c r="C12" s="100">
        <v>0.97942677376418796</v>
      </c>
      <c r="D12" s="100">
        <v>0.98437114940260795</v>
      </c>
      <c r="E12" s="100">
        <v>0.99478613607476307</v>
      </c>
      <c r="F12" s="100">
        <v>0.98584827496314897</v>
      </c>
      <c r="G12" s="101">
        <v>0.99711940898624585</v>
      </c>
      <c r="H12" s="1"/>
      <c r="I12" s="1"/>
    </row>
    <row r="13" spans="1:15" x14ac:dyDescent="0.35">
      <c r="A13" s="16" t="s">
        <v>37</v>
      </c>
      <c r="B13" s="100">
        <v>0.99520925424917195</v>
      </c>
      <c r="C13" s="100">
        <v>0.99520925424917195</v>
      </c>
      <c r="D13" s="100">
        <v>0.99330587133028203</v>
      </c>
      <c r="E13" s="100">
        <v>0.99729281396718505</v>
      </c>
      <c r="F13" s="100">
        <v>0.99315498160246196</v>
      </c>
      <c r="G13" s="101">
        <v>0.99687307540575398</v>
      </c>
      <c r="H13" s="1"/>
      <c r="I13" s="1"/>
    </row>
    <row r="14" spans="1:15" x14ac:dyDescent="0.35">
      <c r="A14" s="16" t="s">
        <v>34</v>
      </c>
      <c r="B14" s="100">
        <v>0.99079540711401093</v>
      </c>
      <c r="C14" s="100">
        <v>0.99079540711401093</v>
      </c>
      <c r="D14" s="100">
        <v>0.99648786473416096</v>
      </c>
      <c r="E14" s="100">
        <v>0.99474448294011497</v>
      </c>
      <c r="F14" s="100">
        <v>0.99466698579951496</v>
      </c>
      <c r="G14" s="101">
        <v>0.99666805838117001</v>
      </c>
      <c r="H14" s="1"/>
      <c r="I14" s="1"/>
    </row>
    <row r="15" spans="1:15" x14ac:dyDescent="0.35">
      <c r="A15" s="16" t="s">
        <v>27</v>
      </c>
      <c r="B15" s="100">
        <v>0.98754413829490006</v>
      </c>
      <c r="C15" s="100">
        <v>0.98754413829490006</v>
      </c>
      <c r="D15" s="100">
        <v>0.99034717684141205</v>
      </c>
      <c r="E15" s="100">
        <v>0.99090730245490899</v>
      </c>
      <c r="F15" s="100">
        <v>0.989510338994673</v>
      </c>
      <c r="G15" s="101">
        <v>0.99630763158165214</v>
      </c>
      <c r="H15" s="1"/>
      <c r="I15" s="1"/>
    </row>
    <row r="16" spans="1:15" x14ac:dyDescent="0.35">
      <c r="A16" s="16" t="s">
        <v>39</v>
      </c>
      <c r="B16" s="100">
        <v>0.98306344945350999</v>
      </c>
      <c r="C16" s="100">
        <v>0.98306344945350999</v>
      </c>
      <c r="D16" s="100">
        <v>0.98678975078892095</v>
      </c>
      <c r="E16" s="100">
        <v>0.99528756750889802</v>
      </c>
      <c r="F16" s="100">
        <v>0.9892325084619471</v>
      </c>
      <c r="G16" s="101">
        <v>0.99538166284356</v>
      </c>
      <c r="H16" s="1"/>
      <c r="I16" s="1"/>
    </row>
    <row r="17" spans="1:10" x14ac:dyDescent="0.35">
      <c r="A17" s="16" t="s">
        <v>40</v>
      </c>
      <c r="B17" s="100">
        <v>0.99272398870451795</v>
      </c>
      <c r="C17" s="100">
        <v>0.99272398870451795</v>
      </c>
      <c r="D17" s="100">
        <v>0.99407515888781706</v>
      </c>
      <c r="E17" s="100">
        <v>0.99873876504987602</v>
      </c>
      <c r="F17" s="100">
        <v>0.993468490487874</v>
      </c>
      <c r="G17" s="101">
        <v>0.99516085678593103</v>
      </c>
      <c r="H17" s="1"/>
      <c r="I17" s="1"/>
    </row>
    <row r="18" spans="1:10" x14ac:dyDescent="0.35">
      <c r="A18" s="16" t="s">
        <v>36</v>
      </c>
      <c r="B18" s="100">
        <v>0.99806391712306508</v>
      </c>
      <c r="C18" s="100">
        <v>0.99806391712306508</v>
      </c>
      <c r="D18" s="100">
        <v>1</v>
      </c>
      <c r="E18" s="100">
        <v>1</v>
      </c>
      <c r="F18" s="100">
        <v>1</v>
      </c>
      <c r="G18" s="101">
        <v>0.99489444371061997</v>
      </c>
      <c r="H18" s="1"/>
      <c r="I18" s="1"/>
    </row>
    <row r="19" spans="1:10" x14ac:dyDescent="0.35">
      <c r="A19" s="16" t="s">
        <v>31</v>
      </c>
      <c r="B19" s="100">
        <v>0.97647431495910697</v>
      </c>
      <c r="C19" s="100">
        <v>0.97647431495910697</v>
      </c>
      <c r="D19" s="100">
        <v>0.98593436464263506</v>
      </c>
      <c r="E19" s="100">
        <v>0.98146923814977893</v>
      </c>
      <c r="F19" s="100">
        <v>0.97666295660533098</v>
      </c>
      <c r="G19" s="101">
        <v>0.99455848719407003</v>
      </c>
      <c r="H19" s="1"/>
      <c r="I19" s="1"/>
    </row>
    <row r="20" spans="1:10" x14ac:dyDescent="0.35">
      <c r="A20" s="16" t="s">
        <v>12</v>
      </c>
      <c r="B20" s="100">
        <v>0.951144121043346</v>
      </c>
      <c r="C20" s="100">
        <v>0.951144121043346</v>
      </c>
      <c r="D20" s="100">
        <v>0.97950245250921397</v>
      </c>
      <c r="E20" s="100">
        <v>0.98279209106994703</v>
      </c>
      <c r="F20" s="100">
        <v>0.95038490876835302</v>
      </c>
      <c r="G20" s="101">
        <v>0.994551514535984</v>
      </c>
      <c r="H20" s="1"/>
      <c r="I20" s="1"/>
    </row>
    <row r="21" spans="1:10" x14ac:dyDescent="0.35">
      <c r="A21" s="16" t="s">
        <v>16</v>
      </c>
      <c r="B21" s="100">
        <v>0.98538834158827304</v>
      </c>
      <c r="C21" s="100">
        <v>0.98538834158827304</v>
      </c>
      <c r="D21" s="100">
        <v>0.98363818127245395</v>
      </c>
      <c r="E21" s="100">
        <v>0.99490251361238802</v>
      </c>
      <c r="F21" s="100">
        <v>0.98916110372426402</v>
      </c>
      <c r="G21" s="101">
        <v>0.99408664291602089</v>
      </c>
      <c r="H21" s="1"/>
      <c r="I21" s="1"/>
    </row>
    <row r="22" spans="1:10" x14ac:dyDescent="0.35">
      <c r="A22" s="16" t="s">
        <v>32</v>
      </c>
      <c r="B22" s="100">
        <v>0.98141034642690006</v>
      </c>
      <c r="C22" s="100">
        <v>0.98141034642690006</v>
      </c>
      <c r="D22" s="100">
        <v>0.99352597037522405</v>
      </c>
      <c r="E22" s="100">
        <v>0.99202003417701701</v>
      </c>
      <c r="F22" s="100">
        <v>0.99180094834160992</v>
      </c>
      <c r="G22" s="101">
        <v>0.99259484364448103</v>
      </c>
      <c r="H22" s="1"/>
      <c r="I22" s="1"/>
    </row>
    <row r="23" spans="1:10" x14ac:dyDescent="0.35">
      <c r="A23" s="16" t="s">
        <v>38</v>
      </c>
      <c r="B23" s="100">
        <v>0.97644087576295502</v>
      </c>
      <c r="C23" s="100">
        <v>0.97644087576295502</v>
      </c>
      <c r="D23" s="100">
        <v>0.93092049581824698</v>
      </c>
      <c r="E23" s="100">
        <v>0.98673128047093894</v>
      </c>
      <c r="F23" s="100">
        <v>0.98384162168371203</v>
      </c>
      <c r="G23" s="101">
        <v>0.98866011305523205</v>
      </c>
      <c r="H23" s="1"/>
      <c r="I23" s="1"/>
    </row>
    <row r="24" spans="1:10" x14ac:dyDescent="0.35">
      <c r="A24" s="16" t="s">
        <v>29</v>
      </c>
      <c r="B24" s="100">
        <v>0.94989909955903995</v>
      </c>
      <c r="C24" s="100">
        <v>0.94989909955903995</v>
      </c>
      <c r="D24" s="100">
        <v>0.97984560632992801</v>
      </c>
      <c r="E24" s="100">
        <v>0.97489049401637995</v>
      </c>
      <c r="F24" s="100">
        <v>0.96282983981069292</v>
      </c>
      <c r="G24" s="101">
        <v>0.98708153549732802</v>
      </c>
      <c r="H24" s="1"/>
      <c r="I24" s="1"/>
    </row>
    <row r="25" spans="1:10" x14ac:dyDescent="0.35">
      <c r="A25" s="16" t="s">
        <v>30</v>
      </c>
      <c r="B25" s="100">
        <v>0.97409933942245308</v>
      </c>
      <c r="C25" s="100">
        <v>0.97409933942245308</v>
      </c>
      <c r="D25" s="100">
        <v>0.96141481967834197</v>
      </c>
      <c r="E25" s="100">
        <v>0.981962885691962</v>
      </c>
      <c r="F25" s="100">
        <v>0.96733839260561794</v>
      </c>
      <c r="G25" s="101">
        <v>0.985711224784939</v>
      </c>
      <c r="H25" s="1"/>
      <c r="I25" s="1"/>
    </row>
    <row r="26" spans="1:10" x14ac:dyDescent="0.35">
      <c r="A26" s="16" t="s">
        <v>15</v>
      </c>
      <c r="B26" s="100">
        <v>0.9580278849661229</v>
      </c>
      <c r="C26" s="100">
        <v>0.9580278849661229</v>
      </c>
      <c r="D26" s="100">
        <v>0.98324820692760595</v>
      </c>
      <c r="E26" s="100">
        <v>0.97247355344428799</v>
      </c>
      <c r="F26" s="100">
        <v>0.95864782362749201</v>
      </c>
      <c r="G26" s="101">
        <v>0.98500568477640105</v>
      </c>
      <c r="H26" s="1"/>
      <c r="I26" s="1"/>
    </row>
    <row r="27" spans="1:10" x14ac:dyDescent="0.35">
      <c r="A27" s="16" t="s">
        <v>21</v>
      </c>
      <c r="B27" s="100">
        <v>0.954401656185491</v>
      </c>
      <c r="C27" s="100">
        <v>0.954401656185491</v>
      </c>
      <c r="D27" s="100">
        <v>0.96486323058611401</v>
      </c>
      <c r="E27" s="100">
        <v>0.97538752700411491</v>
      </c>
      <c r="F27" s="100">
        <v>0.97563815810858801</v>
      </c>
      <c r="G27" s="101">
        <v>0.98209086238858501</v>
      </c>
      <c r="H27" s="1"/>
      <c r="I27" s="1"/>
    </row>
    <row r="28" spans="1:10" x14ac:dyDescent="0.35">
      <c r="A28" s="16" t="s">
        <v>18</v>
      </c>
      <c r="B28" s="100">
        <v>0.90558367274596507</v>
      </c>
      <c r="C28" s="100">
        <v>0.90558367274596507</v>
      </c>
      <c r="D28" s="100">
        <v>0.92189936893434998</v>
      </c>
      <c r="E28" s="100">
        <v>0.944869255826291</v>
      </c>
      <c r="F28" s="100">
        <v>0.91574032341620903</v>
      </c>
      <c r="G28" s="101">
        <v>0.97393212720934197</v>
      </c>
      <c r="H28" s="1"/>
      <c r="I28" s="1"/>
    </row>
    <row r="29" spans="1:10" x14ac:dyDescent="0.35">
      <c r="A29" s="16" t="s">
        <v>20</v>
      </c>
      <c r="B29" s="100">
        <v>0.96265852747213698</v>
      </c>
      <c r="C29" s="100">
        <v>0.96265852747213698</v>
      </c>
      <c r="D29" s="100">
        <v>0.98049453805778997</v>
      </c>
      <c r="E29" s="100">
        <v>0.97343408686685096</v>
      </c>
      <c r="F29" s="100">
        <v>0.91039066042504502</v>
      </c>
      <c r="G29" s="101">
        <v>0.973063474684982</v>
      </c>
      <c r="H29" s="1"/>
      <c r="I29" s="1"/>
    </row>
    <row r="30" spans="1:10" x14ac:dyDescent="0.35">
      <c r="A30" s="16" t="s">
        <v>19</v>
      </c>
      <c r="B30" s="100">
        <v>0.97581803510735599</v>
      </c>
      <c r="C30" s="100">
        <v>0.97581803510735599</v>
      </c>
      <c r="D30" s="100">
        <v>0.96522138889448794</v>
      </c>
      <c r="E30" s="100">
        <v>0.96465189517865502</v>
      </c>
      <c r="F30" s="100">
        <v>0.95918928409900805</v>
      </c>
      <c r="G30" s="101">
        <v>0.97138628389333004</v>
      </c>
      <c r="H30" s="1"/>
      <c r="I30" s="1"/>
      <c r="J30" s="97"/>
    </row>
    <row r="31" spans="1:10" x14ac:dyDescent="0.35">
      <c r="A31" s="16" t="s">
        <v>26</v>
      </c>
      <c r="B31" s="100">
        <v>0.83954403187825699</v>
      </c>
      <c r="C31" s="100">
        <v>0.83954403187825699</v>
      </c>
      <c r="D31" s="100">
        <v>0.85704827131418793</v>
      </c>
      <c r="E31" s="100">
        <v>0.89653671082932807</v>
      </c>
      <c r="F31" s="100">
        <v>0.86210248036407411</v>
      </c>
      <c r="G31" s="101">
        <v>0.93037545936333599</v>
      </c>
      <c r="H31" s="1"/>
      <c r="I31" s="1"/>
    </row>
    <row r="32" spans="1:10" x14ac:dyDescent="0.35">
      <c r="A32" s="16" t="s">
        <v>22</v>
      </c>
      <c r="B32" s="100">
        <v>0.84901816605493097</v>
      </c>
      <c r="C32" s="100">
        <v>0.84901816605493097</v>
      </c>
      <c r="D32" s="100">
        <v>0.95862765171301501</v>
      </c>
      <c r="E32" s="100">
        <v>0.89843998774818801</v>
      </c>
      <c r="F32" s="100">
        <v>0.81739522800956399</v>
      </c>
      <c r="G32" s="101">
        <v>0.91452362413797195</v>
      </c>
      <c r="H32" s="1"/>
      <c r="I32" s="1"/>
    </row>
    <row r="33" spans="1:9" x14ac:dyDescent="0.35">
      <c r="A33" s="16" t="s">
        <v>41</v>
      </c>
      <c r="B33" s="100">
        <v>0.58050665038957594</v>
      </c>
      <c r="C33" s="100">
        <v>0.58050665038957594</v>
      </c>
      <c r="D33" s="100">
        <v>0.49340086047715803</v>
      </c>
      <c r="E33" s="100">
        <v>0.87016452708857595</v>
      </c>
      <c r="F33" s="100">
        <v>0.88271748605054401</v>
      </c>
      <c r="G33" s="101">
        <v>0.91341465886601403</v>
      </c>
      <c r="H33" s="1"/>
      <c r="I33" s="1"/>
    </row>
    <row r="34" spans="1:9" x14ac:dyDescent="0.35">
      <c r="A34" s="16" t="s">
        <v>33</v>
      </c>
      <c r="B34" s="100">
        <v>0.82604396264880708</v>
      </c>
      <c r="C34" s="100">
        <v>0.82604396264880708</v>
      </c>
      <c r="D34" s="100">
        <v>0.8790248557444259</v>
      </c>
      <c r="E34" s="100">
        <v>0.87275065617595604</v>
      </c>
      <c r="F34" s="100">
        <v>0.79899886713050705</v>
      </c>
      <c r="G34" s="101">
        <v>0.87862857663675298</v>
      </c>
      <c r="H34" s="1"/>
      <c r="I34" s="1"/>
    </row>
    <row r="35" spans="1:9" x14ac:dyDescent="0.35">
      <c r="A35" s="16" t="s">
        <v>10</v>
      </c>
      <c r="B35" s="100">
        <v>0.85479294440997089</v>
      </c>
      <c r="C35" s="100">
        <v>0.85479294440997089</v>
      </c>
      <c r="D35" s="100">
        <v>0.8471246009852359</v>
      </c>
      <c r="E35" s="100">
        <v>0.83168203288984799</v>
      </c>
      <c r="F35" s="100">
        <v>0.81752585408806899</v>
      </c>
      <c r="G35" s="101">
        <v>0.83283922152777412</v>
      </c>
      <c r="H35" s="1"/>
      <c r="I35" s="1"/>
    </row>
    <row r="36" spans="1:9" x14ac:dyDescent="0.35">
      <c r="A36" s="16" t="s">
        <v>25</v>
      </c>
      <c r="B36" s="100">
        <v>0.65588953713716902</v>
      </c>
      <c r="C36" s="100">
        <v>0.65588953713716902</v>
      </c>
      <c r="D36" s="100">
        <v>0.70186380201503096</v>
      </c>
      <c r="E36" s="100">
        <v>0.61536235376445703</v>
      </c>
      <c r="F36" s="100">
        <v>0.64783373742912598</v>
      </c>
      <c r="G36" s="101">
        <v>0.76468964758202906</v>
      </c>
      <c r="H36" s="1"/>
      <c r="I36" s="1"/>
    </row>
    <row r="37" spans="1:9" x14ac:dyDescent="0.35">
      <c r="A37" s="16" t="s">
        <v>28</v>
      </c>
      <c r="B37" s="100">
        <v>0.68453627029382402</v>
      </c>
      <c r="C37" s="100">
        <v>0.68453627029382402</v>
      </c>
      <c r="D37" s="100">
        <v>0.65518797377896698</v>
      </c>
      <c r="E37" s="100">
        <v>0.67669986792193593</v>
      </c>
      <c r="F37" s="100">
        <v>0.60748233142987407</v>
      </c>
      <c r="G37" s="101">
        <v>0.68288358770855495</v>
      </c>
      <c r="H37" s="1"/>
      <c r="I37" s="1"/>
    </row>
    <row r="38" spans="1:9" x14ac:dyDescent="0.35">
      <c r="A38" s="16" t="s">
        <v>42</v>
      </c>
      <c r="B38" s="100">
        <v>0.69074038297248808</v>
      </c>
      <c r="C38" s="100">
        <v>0.69074038297248808</v>
      </c>
      <c r="D38" s="100">
        <v>0.39252177908122499</v>
      </c>
      <c r="E38" s="100">
        <v>0.34259801168364296</v>
      </c>
      <c r="F38" s="100">
        <v>0.24701779244459701</v>
      </c>
      <c r="G38" s="101">
        <v>0.449673208814796</v>
      </c>
      <c r="H38" s="1"/>
      <c r="I38" s="1"/>
    </row>
    <row r="39" spans="1:9" x14ac:dyDescent="0.35">
      <c r="A39" s="13"/>
      <c r="B39" s="77"/>
      <c r="C39" s="77"/>
      <c r="D39" s="77"/>
      <c r="E39" s="77"/>
      <c r="F39" s="77"/>
      <c r="G39" s="77"/>
      <c r="H39" s="1"/>
      <c r="I39" s="1"/>
    </row>
    <row r="40" spans="1:9" x14ac:dyDescent="0.35">
      <c r="A40" s="1" t="s">
        <v>73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descending="1" ref="G6:G38"/>
  </sortState>
  <mergeCells count="3"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5BEF-8855-4BAE-A6DC-48F5B85B452F}">
  <sheetPr>
    <tabColor rgb="FF00B050"/>
  </sheetPr>
  <dimension ref="A1:O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15" ht="23.5" x14ac:dyDescent="0.35">
      <c r="A1" s="157" t="s">
        <v>81</v>
      </c>
      <c r="B1" s="157"/>
      <c r="C1" s="157"/>
      <c r="D1" s="157"/>
      <c r="E1" s="157"/>
      <c r="F1" s="157"/>
      <c r="G1" s="157"/>
      <c r="H1" s="1"/>
      <c r="I1" s="1"/>
    </row>
    <row r="2" spans="1:15" ht="35.5" customHeight="1" thickBot="1" x14ac:dyDescent="0.4">
      <c r="A2" s="164" t="s">
        <v>267</v>
      </c>
      <c r="B2" s="164"/>
      <c r="C2" s="164"/>
      <c r="D2" s="164"/>
      <c r="E2" s="164"/>
      <c r="F2" s="164"/>
      <c r="G2" s="164"/>
      <c r="H2" s="1"/>
      <c r="I2" s="35"/>
      <c r="J2" s="35"/>
      <c r="K2" s="35"/>
      <c r="L2" s="35"/>
      <c r="M2" s="35"/>
      <c r="N2" s="35"/>
      <c r="O2" s="35"/>
    </row>
    <row r="3" spans="1:15" ht="15" thickBot="1" x14ac:dyDescent="0.4">
      <c r="A3" s="40" t="s">
        <v>1</v>
      </c>
      <c r="B3" s="28">
        <f>MAX($B$6:$G$38)</f>
        <v>848.60132984544271</v>
      </c>
      <c r="C3" s="26"/>
      <c r="D3" s="26"/>
      <c r="E3" s="160" t="s">
        <v>2</v>
      </c>
      <c r="F3" s="161"/>
      <c r="G3" s="28">
        <f>MIN($B$6:$G$38)</f>
        <v>410.26724242513279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15" x14ac:dyDescent="0.35">
      <c r="A6" s="16" t="s">
        <v>19</v>
      </c>
      <c r="B6" s="88">
        <v>509.30230544184576</v>
      </c>
      <c r="C6" s="88">
        <v>498.73609357667414</v>
      </c>
      <c r="D6" s="88">
        <v>536.42405968160983</v>
      </c>
      <c r="E6" s="88">
        <v>528.32776636433766</v>
      </c>
      <c r="F6" s="88">
        <v>509.00767942485402</v>
      </c>
      <c r="G6" s="85">
        <v>537.35654143186218</v>
      </c>
      <c r="H6" s="1"/>
      <c r="I6" s="1"/>
    </row>
    <row r="7" spans="1:15" x14ac:dyDescent="0.35">
      <c r="A7" s="16" t="s">
        <v>27</v>
      </c>
      <c r="B7" s="88">
        <v>460.57189759278282</v>
      </c>
      <c r="C7" s="88">
        <v>482.78664159781846</v>
      </c>
      <c r="D7" s="88">
        <v>515.53888062580552</v>
      </c>
      <c r="E7" s="88">
        <v>528.80903137013456</v>
      </c>
      <c r="F7" s="88">
        <v>555.69959649814996</v>
      </c>
      <c r="G7" s="85">
        <v>537.48341575200584</v>
      </c>
      <c r="H7" s="1"/>
      <c r="I7" s="1"/>
    </row>
    <row r="8" spans="1:15" x14ac:dyDescent="0.35">
      <c r="A8" s="16" t="s">
        <v>13</v>
      </c>
      <c r="B8" s="88">
        <v>452.66840977107159</v>
      </c>
      <c r="C8" s="88">
        <v>454.44247438358673</v>
      </c>
      <c r="D8" s="88">
        <v>477.3491325739509</v>
      </c>
      <c r="E8" s="88">
        <v>471.51768867184916</v>
      </c>
      <c r="F8" s="88">
        <v>564.42442450818999</v>
      </c>
      <c r="G8" s="85">
        <v>542.47202514391836</v>
      </c>
      <c r="H8" s="1"/>
      <c r="I8" s="1"/>
    </row>
    <row r="9" spans="1:15" x14ac:dyDescent="0.35">
      <c r="A9" s="16" t="s">
        <v>30</v>
      </c>
      <c r="B9" s="88">
        <v>490.80550245096259</v>
      </c>
      <c r="C9" s="88">
        <v>497.11843688243954</v>
      </c>
      <c r="D9" s="88">
        <v>529.46490510139768</v>
      </c>
      <c r="E9" s="88">
        <v>521.25229457460841</v>
      </c>
      <c r="F9" s="88">
        <v>573.30110139189298</v>
      </c>
      <c r="G9" s="85">
        <v>544.98599083980957</v>
      </c>
      <c r="H9" s="1"/>
      <c r="I9" s="1"/>
    </row>
    <row r="10" spans="1:15" x14ac:dyDescent="0.35">
      <c r="A10" s="16" t="s">
        <v>42</v>
      </c>
      <c r="B10" s="88">
        <v>453.72959124902866</v>
      </c>
      <c r="C10" s="88">
        <v>549.73581827348198</v>
      </c>
      <c r="D10" s="88">
        <v>432.06475114101909</v>
      </c>
      <c r="E10" s="88">
        <v>454.43062440934671</v>
      </c>
      <c r="F10" s="88">
        <v>578.19088481112203</v>
      </c>
      <c r="G10" s="85">
        <v>569.35173964587648</v>
      </c>
      <c r="H10" s="1"/>
      <c r="I10" s="1"/>
    </row>
    <row r="11" spans="1:15" x14ac:dyDescent="0.35">
      <c r="A11" s="16" t="s">
        <v>40</v>
      </c>
      <c r="B11" s="88">
        <v>457.27770280255129</v>
      </c>
      <c r="C11" s="88">
        <v>452.99089535811459</v>
      </c>
      <c r="D11" s="88">
        <v>552.67710790959279</v>
      </c>
      <c r="E11" s="88">
        <v>491.43193403307947</v>
      </c>
      <c r="F11" s="88">
        <v>551.96094558101402</v>
      </c>
      <c r="G11" s="85">
        <v>572.28152264130665</v>
      </c>
      <c r="H11" s="1"/>
      <c r="I11" s="1"/>
    </row>
    <row r="12" spans="1:15" x14ac:dyDescent="0.35">
      <c r="A12" s="16" t="s">
        <v>14</v>
      </c>
      <c r="B12" s="88">
        <v>475.98582903034799</v>
      </c>
      <c r="C12" s="88">
        <v>483.891720192744</v>
      </c>
      <c r="D12" s="88">
        <v>524.93745928845738</v>
      </c>
      <c r="E12" s="88">
        <v>504.50687677636097</v>
      </c>
      <c r="F12" s="88">
        <v>569.50590328369594</v>
      </c>
      <c r="G12" s="85">
        <v>572.28175500653742</v>
      </c>
      <c r="H12" s="1"/>
      <c r="I12" s="1"/>
    </row>
    <row r="13" spans="1:15" x14ac:dyDescent="0.35">
      <c r="A13" s="16" t="s">
        <v>20</v>
      </c>
      <c r="B13" s="88">
        <v>500.2467156197352</v>
      </c>
      <c r="C13" s="88">
        <v>480.38605546795623</v>
      </c>
      <c r="D13" s="88">
        <v>565.80021794755919</v>
      </c>
      <c r="E13" s="88">
        <v>527.52483746276675</v>
      </c>
      <c r="F13" s="88">
        <v>576.04043741878195</v>
      </c>
      <c r="G13" s="85">
        <v>576.96685004050426</v>
      </c>
      <c r="H13" s="1"/>
      <c r="I13" s="1"/>
    </row>
    <row r="14" spans="1:15" x14ac:dyDescent="0.35">
      <c r="A14" s="16" t="s">
        <v>16</v>
      </c>
      <c r="B14" s="88">
        <v>460.14025472612644</v>
      </c>
      <c r="C14" s="88">
        <v>498.00316325467054</v>
      </c>
      <c r="D14" s="88">
        <v>537.65121954011238</v>
      </c>
      <c r="E14" s="88">
        <v>510.33844847152903</v>
      </c>
      <c r="F14" s="88">
        <v>536.97908815306903</v>
      </c>
      <c r="G14" s="85">
        <v>577.08169701704071</v>
      </c>
      <c r="H14" s="1"/>
      <c r="I14" s="1"/>
    </row>
    <row r="15" spans="1:15" x14ac:dyDescent="0.35">
      <c r="A15" s="16" t="s">
        <v>32</v>
      </c>
      <c r="B15" s="88">
        <v>492.67707975855154</v>
      </c>
      <c r="C15" s="88">
        <v>495.58652697544602</v>
      </c>
      <c r="D15" s="88">
        <v>502.62421983781928</v>
      </c>
      <c r="E15" s="88">
        <v>471.85294925654358</v>
      </c>
      <c r="F15" s="88">
        <v>592.68312842866897</v>
      </c>
      <c r="G15" s="85">
        <v>578.00106759372522</v>
      </c>
      <c r="H15" s="1"/>
      <c r="I15" s="1"/>
    </row>
    <row r="16" spans="1:15" x14ac:dyDescent="0.35">
      <c r="A16" s="16" t="s">
        <v>37</v>
      </c>
      <c r="B16" s="88">
        <v>461.45612138060233</v>
      </c>
      <c r="C16" s="88">
        <v>468.97608009070069</v>
      </c>
      <c r="D16" s="88">
        <v>508.46147969733107</v>
      </c>
      <c r="E16" s="88">
        <v>507.11396189116203</v>
      </c>
      <c r="F16" s="88">
        <v>580.39817087135702</v>
      </c>
      <c r="G16" s="85">
        <v>578.03121867747075</v>
      </c>
      <c r="H16" s="1"/>
      <c r="I16" s="1"/>
    </row>
    <row r="17" spans="1:10" x14ac:dyDescent="0.35">
      <c r="A17" s="16" t="s">
        <v>17</v>
      </c>
      <c r="B17" s="88">
        <v>499.8890342610876</v>
      </c>
      <c r="C17" s="88">
        <v>465.05405709476332</v>
      </c>
      <c r="D17" s="88">
        <v>539.92186648403879</v>
      </c>
      <c r="E17" s="88">
        <v>513.48416085241786</v>
      </c>
      <c r="F17" s="88">
        <v>581.62992774152804</v>
      </c>
      <c r="G17" s="85">
        <v>582.45195555630585</v>
      </c>
      <c r="H17" s="1"/>
      <c r="I17" s="1"/>
    </row>
    <row r="18" spans="1:10" x14ac:dyDescent="0.35">
      <c r="A18" s="16" t="s">
        <v>24</v>
      </c>
      <c r="B18" s="88">
        <v>461.79976613797476</v>
      </c>
      <c r="C18" s="88">
        <v>502.35981945034871</v>
      </c>
      <c r="D18" s="88">
        <v>514.97575907497298</v>
      </c>
      <c r="E18" s="88">
        <v>515.69155074563002</v>
      </c>
      <c r="F18" s="88">
        <v>597.15597018726805</v>
      </c>
      <c r="G18" s="85">
        <v>587.13551001908672</v>
      </c>
      <c r="H18" s="1"/>
      <c r="I18" s="1"/>
    </row>
    <row r="19" spans="1:10" x14ac:dyDescent="0.35">
      <c r="A19" s="16" t="s">
        <v>39</v>
      </c>
      <c r="B19" s="88">
        <v>464.67531965744081</v>
      </c>
      <c r="C19" s="88">
        <v>510.62817709719741</v>
      </c>
      <c r="D19" s="88">
        <v>572.81767459435764</v>
      </c>
      <c r="E19" s="88">
        <v>582.55026141906353</v>
      </c>
      <c r="F19" s="88">
        <v>612.172523959312</v>
      </c>
      <c r="G19" s="85">
        <v>592.14738849398975</v>
      </c>
      <c r="H19" s="1"/>
      <c r="I19" s="1"/>
    </row>
    <row r="20" spans="1:10" x14ac:dyDescent="0.35">
      <c r="A20" s="16" t="s">
        <v>29</v>
      </c>
      <c r="B20" s="88">
        <v>419.11668260690487</v>
      </c>
      <c r="C20" s="88">
        <v>438.20262999843624</v>
      </c>
      <c r="D20" s="88">
        <v>479.72031057238991</v>
      </c>
      <c r="E20" s="88">
        <v>507.70159402049677</v>
      </c>
      <c r="F20" s="88">
        <v>566.75765840822805</v>
      </c>
      <c r="G20" s="85">
        <v>594.37335963708449</v>
      </c>
      <c r="H20" s="1"/>
      <c r="I20" s="1"/>
    </row>
    <row r="21" spans="1:10" x14ac:dyDescent="0.35">
      <c r="A21" s="16" t="s">
        <v>15</v>
      </c>
      <c r="B21" s="88">
        <v>447.10164084186005</v>
      </c>
      <c r="C21" s="88">
        <v>455.1210630053555</v>
      </c>
      <c r="D21" s="88">
        <v>482.99940269128734</v>
      </c>
      <c r="E21" s="88">
        <v>493.64676058908066</v>
      </c>
      <c r="F21" s="88">
        <v>586.59250783895004</v>
      </c>
      <c r="G21" s="85">
        <v>597.69046533130677</v>
      </c>
      <c r="H21" s="1"/>
      <c r="I21" s="1"/>
    </row>
    <row r="22" spans="1:10" x14ac:dyDescent="0.35">
      <c r="A22" s="16" t="s">
        <v>21</v>
      </c>
      <c r="B22" s="88">
        <v>410.26724242513279</v>
      </c>
      <c r="C22" s="88">
        <v>461.21566889519568</v>
      </c>
      <c r="D22" s="88">
        <v>503.36847964040322</v>
      </c>
      <c r="E22" s="88">
        <v>504.697213850776</v>
      </c>
      <c r="F22" s="88">
        <v>627.85192035011403</v>
      </c>
      <c r="G22" s="85">
        <v>597.89766097996437</v>
      </c>
      <c r="H22" s="1"/>
      <c r="I22" s="1"/>
    </row>
    <row r="23" spans="1:10" x14ac:dyDescent="0.35">
      <c r="A23" s="16" t="s">
        <v>10</v>
      </c>
      <c r="B23" s="88">
        <v>567.34879638978248</v>
      </c>
      <c r="C23" s="88">
        <v>611.11502269040739</v>
      </c>
      <c r="D23" s="88">
        <v>616.71496016906804</v>
      </c>
      <c r="E23" s="88">
        <v>563.40989617855996</v>
      </c>
      <c r="F23" s="88">
        <v>546.19874492943939</v>
      </c>
      <c r="G23" s="85">
        <v>598.12144546497018</v>
      </c>
      <c r="H23" s="1"/>
      <c r="I23" s="1"/>
    </row>
    <row r="24" spans="1:10" x14ac:dyDescent="0.35">
      <c r="A24" s="16" t="s">
        <v>12</v>
      </c>
      <c r="B24" s="88">
        <v>557.21298507556583</v>
      </c>
      <c r="C24" s="88">
        <v>579.94781803484921</v>
      </c>
      <c r="D24" s="88">
        <v>659.39290850197972</v>
      </c>
      <c r="E24" s="88">
        <v>518.23225439685177</v>
      </c>
      <c r="F24" s="88">
        <v>581.44130770395702</v>
      </c>
      <c r="G24" s="85">
        <v>602.69719163036143</v>
      </c>
      <c r="H24" s="1"/>
      <c r="I24" s="1"/>
    </row>
    <row r="25" spans="1:10" x14ac:dyDescent="0.35">
      <c r="A25" s="16" t="s">
        <v>28</v>
      </c>
      <c r="B25" s="88">
        <v>482.96905071336329</v>
      </c>
      <c r="C25" s="88">
        <v>458.62362899619757</v>
      </c>
      <c r="D25" s="88">
        <v>531.3242767368256</v>
      </c>
      <c r="E25" s="88">
        <v>484.66633271953168</v>
      </c>
      <c r="F25" s="88">
        <v>623.18458550118601</v>
      </c>
      <c r="G25" s="85">
        <v>603.13689215402178</v>
      </c>
      <c r="H25" s="1"/>
      <c r="I25" s="1"/>
    </row>
    <row r="26" spans="1:10" x14ac:dyDescent="0.35">
      <c r="A26" s="16" t="s">
        <v>18</v>
      </c>
      <c r="B26" s="88">
        <v>587.0322241495162</v>
      </c>
      <c r="C26" s="88">
        <v>592.80317828466161</v>
      </c>
      <c r="D26" s="88">
        <v>597.3105063773445</v>
      </c>
      <c r="E26" s="88">
        <v>571.0800960986121</v>
      </c>
      <c r="F26" s="88">
        <v>597.32860623200895</v>
      </c>
      <c r="G26" s="85">
        <v>605.11721369852762</v>
      </c>
      <c r="H26" s="1"/>
      <c r="I26" s="1"/>
    </row>
    <row r="27" spans="1:10" x14ac:dyDescent="0.35">
      <c r="A27" s="16" t="s">
        <v>11</v>
      </c>
      <c r="B27" s="88">
        <v>452.99494435894826</v>
      </c>
      <c r="C27" s="88">
        <v>506.28374829318852</v>
      </c>
      <c r="D27" s="88">
        <v>506.43711816854841</v>
      </c>
      <c r="E27" s="88">
        <v>503.44118918918974</v>
      </c>
      <c r="F27" s="88">
        <v>572.64328128562704</v>
      </c>
      <c r="G27" s="85">
        <v>605.25385968814521</v>
      </c>
      <c r="H27" s="1"/>
      <c r="I27" s="1"/>
    </row>
    <row r="28" spans="1:10" x14ac:dyDescent="0.35">
      <c r="A28" s="16" t="s">
        <v>31</v>
      </c>
      <c r="B28" s="88">
        <v>523.43272998660518</v>
      </c>
      <c r="C28" s="88">
        <v>543.19062496406286</v>
      </c>
      <c r="D28" s="88">
        <v>522.06251638560423</v>
      </c>
      <c r="E28" s="88">
        <v>496.29191088827633</v>
      </c>
      <c r="F28" s="88">
        <v>544.47493020233298</v>
      </c>
      <c r="G28" s="85">
        <v>605.86546857061671</v>
      </c>
      <c r="H28" s="1"/>
      <c r="I28" s="1"/>
    </row>
    <row r="29" spans="1:10" x14ac:dyDescent="0.35">
      <c r="A29" s="16" t="s">
        <v>36</v>
      </c>
      <c r="B29" s="88">
        <v>593.53486920413957</v>
      </c>
      <c r="C29" s="88">
        <v>551.72989706255464</v>
      </c>
      <c r="D29" s="88">
        <v>529.25031880270683</v>
      </c>
      <c r="E29" s="88">
        <v>563.24822412472167</v>
      </c>
      <c r="F29" s="88">
        <v>516.66284307396973</v>
      </c>
      <c r="G29" s="85">
        <v>613.53911953274223</v>
      </c>
      <c r="H29" s="1"/>
      <c r="I29" s="1"/>
    </row>
    <row r="30" spans="1:10" x14ac:dyDescent="0.35">
      <c r="A30" s="16" t="s">
        <v>25</v>
      </c>
      <c r="B30" s="94">
        <v>848.60132984544271</v>
      </c>
      <c r="C30" s="94">
        <v>817.53499985110091</v>
      </c>
      <c r="D30" s="94">
        <v>804.58124185719998</v>
      </c>
      <c r="E30" s="94">
        <v>761.76978020943</v>
      </c>
      <c r="F30" s="94">
        <v>673.41741531951027</v>
      </c>
      <c r="G30" s="85">
        <v>616.23116335972759</v>
      </c>
      <c r="H30" s="1"/>
      <c r="I30" s="1"/>
      <c r="J30" s="83"/>
    </row>
    <row r="31" spans="1:10" x14ac:dyDescent="0.35">
      <c r="A31" s="16" t="s">
        <v>22</v>
      </c>
      <c r="B31" s="88">
        <v>654.37008830115815</v>
      </c>
      <c r="C31" s="88">
        <v>650.48549043662945</v>
      </c>
      <c r="D31" s="88">
        <v>548.36328334342204</v>
      </c>
      <c r="E31" s="88">
        <v>656.3871410361636</v>
      </c>
      <c r="F31" s="88">
        <v>615.85459968144596</v>
      </c>
      <c r="G31" s="85">
        <v>622.28298803531754</v>
      </c>
      <c r="H31" s="1"/>
      <c r="I31" s="1"/>
    </row>
    <row r="32" spans="1:10" x14ac:dyDescent="0.35">
      <c r="A32" s="16" t="s">
        <v>41</v>
      </c>
      <c r="B32" s="88">
        <v>608.91108422598666</v>
      </c>
      <c r="C32" s="88">
        <v>655.68847947151528</v>
      </c>
      <c r="D32" s="88">
        <v>563.14459353498671</v>
      </c>
      <c r="E32" s="88">
        <v>547.68785272934656</v>
      </c>
      <c r="F32" s="88">
        <v>553.72854827324977</v>
      </c>
      <c r="G32" s="85">
        <v>624.21442091614188</v>
      </c>
      <c r="H32" s="1"/>
      <c r="I32" s="1"/>
    </row>
    <row r="33" spans="1:9" x14ac:dyDescent="0.35">
      <c r="A33" s="16" t="s">
        <v>38</v>
      </c>
      <c r="B33" s="88">
        <v>426.51936670008718</v>
      </c>
      <c r="C33" s="88">
        <v>443.98725226183626</v>
      </c>
      <c r="D33" s="88">
        <v>513.35209274822387</v>
      </c>
      <c r="E33" s="88">
        <v>488.85360282184553</v>
      </c>
      <c r="F33" s="88">
        <v>597.16754602674098</v>
      </c>
      <c r="G33" s="85">
        <v>631.14642658416733</v>
      </c>
      <c r="H33" s="1"/>
      <c r="I33" s="1"/>
    </row>
    <row r="34" spans="1:9" x14ac:dyDescent="0.35">
      <c r="A34" s="16" t="s">
        <v>26</v>
      </c>
      <c r="B34" s="88">
        <v>679.44128830666591</v>
      </c>
      <c r="C34" s="88">
        <v>676.07200311830229</v>
      </c>
      <c r="D34" s="88">
        <v>675.02821695222838</v>
      </c>
      <c r="E34" s="88">
        <v>684.29708970205365</v>
      </c>
      <c r="F34" s="88">
        <v>624.11120416043002</v>
      </c>
      <c r="G34" s="85">
        <v>633.58302332818823</v>
      </c>
      <c r="H34" s="1"/>
      <c r="I34" s="1"/>
    </row>
    <row r="35" spans="1:9" x14ac:dyDescent="0.35">
      <c r="A35" s="16" t="s">
        <v>23</v>
      </c>
      <c r="B35" s="88">
        <v>434.50408844232669</v>
      </c>
      <c r="C35" s="88">
        <v>434.8546383777753</v>
      </c>
      <c r="D35" s="88">
        <v>459.15583443749262</v>
      </c>
      <c r="E35" s="88">
        <v>515.75829192754566</v>
      </c>
      <c r="F35" s="88">
        <v>628.525710424924</v>
      </c>
      <c r="G35" s="85">
        <v>638.11448742650066</v>
      </c>
      <c r="H35" s="1"/>
      <c r="I35" s="1"/>
    </row>
    <row r="36" spans="1:9" x14ac:dyDescent="0.35">
      <c r="A36" s="16" t="s">
        <v>33</v>
      </c>
      <c r="B36" s="88">
        <v>708.62722136685261</v>
      </c>
      <c r="C36" s="88">
        <v>651.12231551364175</v>
      </c>
      <c r="D36" s="88">
        <v>733.04823912675681</v>
      </c>
      <c r="E36" s="88">
        <v>720.62320212217128</v>
      </c>
      <c r="F36" s="88">
        <v>642.03166658596501</v>
      </c>
      <c r="G36" s="85">
        <v>639.21023944124727</v>
      </c>
      <c r="H36" s="1"/>
      <c r="I36" s="1"/>
    </row>
    <row r="37" spans="1:9" x14ac:dyDescent="0.35">
      <c r="A37" s="16" t="s">
        <v>35</v>
      </c>
      <c r="B37" s="88">
        <v>466.38123697608478</v>
      </c>
      <c r="C37" s="88">
        <v>493.27656221708929</v>
      </c>
      <c r="D37" s="88">
        <v>590.06947990311016</v>
      </c>
      <c r="E37" s="88">
        <v>459.82816635567241</v>
      </c>
      <c r="F37" s="88">
        <v>602.89572044029796</v>
      </c>
      <c r="G37" s="85">
        <v>639.33307454786598</v>
      </c>
      <c r="H37" s="1"/>
      <c r="I37" s="1"/>
    </row>
    <row r="38" spans="1:9" x14ac:dyDescent="0.35">
      <c r="A38" s="16" t="s">
        <v>34</v>
      </c>
      <c r="B38" s="88">
        <v>524.05441707030582</v>
      </c>
      <c r="C38" s="88">
        <v>522.22402780201946</v>
      </c>
      <c r="D38" s="88">
        <v>604.19878005501766</v>
      </c>
      <c r="E38" s="88">
        <v>524.31136527889782</v>
      </c>
      <c r="F38" s="88">
        <v>638.389454450367</v>
      </c>
      <c r="G38" s="85">
        <v>667.80551450362373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82</v>
      </c>
      <c r="B40" s="165"/>
      <c r="C40" s="165"/>
      <c r="D40" s="165"/>
      <c r="E40" s="165"/>
      <c r="F40" s="165"/>
      <c r="G40" s="165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ref="G6:G38"/>
  </sortState>
  <mergeCells count="4">
    <mergeCell ref="E3:F3"/>
    <mergeCell ref="A40:G40"/>
    <mergeCell ref="A2:G2"/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6562-39DE-4170-BB4E-0ABE1E06EB56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83</v>
      </c>
      <c r="B1" s="157"/>
      <c r="C1" s="157"/>
      <c r="D1" s="157"/>
      <c r="E1" s="157"/>
      <c r="F1" s="157"/>
      <c r="G1" s="157"/>
      <c r="H1" s="1"/>
      <c r="I1" s="1"/>
    </row>
    <row r="2" spans="1:9" ht="32.25" customHeight="1" thickBot="1" x14ac:dyDescent="0.4">
      <c r="A2" s="158" t="s">
        <v>268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0.99705730770566003</v>
      </c>
      <c r="C3" s="26"/>
      <c r="D3" s="26"/>
      <c r="E3" s="160" t="s">
        <v>2</v>
      </c>
      <c r="F3" s="161"/>
      <c r="G3" s="98">
        <f>MIN($B$6:$G$38)</f>
        <v>9.4885171942979008E-3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0.99460531617838899</v>
      </c>
      <c r="C6" s="19">
        <v>0.99460531617838899</v>
      </c>
      <c r="D6" s="19">
        <v>0.99705730770566003</v>
      </c>
      <c r="E6" s="19">
        <v>0.99216565110133703</v>
      </c>
      <c r="F6" s="19">
        <v>0.98709270985289399</v>
      </c>
      <c r="G6" s="50">
        <v>0.99089015068439401</v>
      </c>
      <c r="H6" s="1"/>
      <c r="I6" s="1"/>
    </row>
    <row r="7" spans="1:9" x14ac:dyDescent="0.35">
      <c r="A7" s="16" t="s">
        <v>40</v>
      </c>
      <c r="B7" s="19">
        <v>0.892366479777569</v>
      </c>
      <c r="C7" s="19">
        <v>0.892366479777569</v>
      </c>
      <c r="D7" s="19">
        <v>0.88695366718179303</v>
      </c>
      <c r="E7" s="19">
        <v>0.90845175237975495</v>
      </c>
      <c r="F7" s="19">
        <v>0.88494809251062601</v>
      </c>
      <c r="G7" s="50">
        <v>0.89600283349702803</v>
      </c>
      <c r="H7" s="1"/>
      <c r="I7" s="1"/>
    </row>
    <row r="8" spans="1:9" x14ac:dyDescent="0.35">
      <c r="A8" s="16" t="s">
        <v>34</v>
      </c>
      <c r="B8" s="19">
        <v>0.88712602065568003</v>
      </c>
      <c r="C8" s="19">
        <v>0.88712602065568003</v>
      </c>
      <c r="D8" s="19">
        <v>0.910079664738629</v>
      </c>
      <c r="E8" s="19">
        <v>0.90676328598897804</v>
      </c>
      <c r="F8" s="19">
        <v>0.90998653787134998</v>
      </c>
      <c r="G8" s="50">
        <v>0.887180766699044</v>
      </c>
      <c r="H8" s="1"/>
      <c r="I8" s="1"/>
    </row>
    <row r="9" spans="1:9" x14ac:dyDescent="0.35">
      <c r="A9" s="16" t="s">
        <v>13</v>
      </c>
      <c r="B9" s="19">
        <v>0.85891767008105702</v>
      </c>
      <c r="C9" s="19">
        <v>0.85891767008105702</v>
      </c>
      <c r="D9" s="19">
        <v>0.84666290341352302</v>
      </c>
      <c r="E9" s="19">
        <v>0.88641565171527004</v>
      </c>
      <c r="F9" s="19">
        <v>0.88630108404137797</v>
      </c>
      <c r="G9" s="50">
        <v>0.86931790450339297</v>
      </c>
      <c r="H9" s="1"/>
      <c r="I9" s="1"/>
    </row>
    <row r="10" spans="1:9" x14ac:dyDescent="0.35">
      <c r="A10" s="16" t="s">
        <v>35</v>
      </c>
      <c r="B10" s="19">
        <v>0.83118660129131805</v>
      </c>
      <c r="C10" s="19">
        <v>0.83118660129131805</v>
      </c>
      <c r="D10" s="19">
        <v>0.81214285982901202</v>
      </c>
      <c r="E10" s="19">
        <v>0.84991513484647796</v>
      </c>
      <c r="F10" s="19">
        <v>0.86004530697233095</v>
      </c>
      <c r="G10" s="50">
        <v>0.85887212162886795</v>
      </c>
      <c r="H10" s="1"/>
      <c r="I10" s="1"/>
    </row>
    <row r="11" spans="1:9" x14ac:dyDescent="0.35">
      <c r="A11" s="16" t="s">
        <v>17</v>
      </c>
      <c r="B11" s="19">
        <v>0.80029131128002795</v>
      </c>
      <c r="C11" s="19">
        <v>0.80029131128002795</v>
      </c>
      <c r="D11" s="19">
        <v>0.81276656947115</v>
      </c>
      <c r="E11" s="19">
        <v>0.83618922501744697</v>
      </c>
      <c r="F11" s="19">
        <v>0.83267770637956195</v>
      </c>
      <c r="G11" s="50">
        <v>0.83610503199203001</v>
      </c>
      <c r="H11" s="1"/>
      <c r="I11" s="1"/>
    </row>
    <row r="12" spans="1:9" x14ac:dyDescent="0.35">
      <c r="A12" s="16" t="s">
        <v>32</v>
      </c>
      <c r="B12" s="19">
        <v>0.78384817796014605</v>
      </c>
      <c r="C12" s="19">
        <v>0.78384817796014605</v>
      </c>
      <c r="D12" s="19">
        <v>0.78272646033242599</v>
      </c>
      <c r="E12" s="19">
        <v>0.78200738704743</v>
      </c>
      <c r="F12" s="19">
        <v>0.80694870761828896</v>
      </c>
      <c r="G12" s="50">
        <v>0.83354388502946397</v>
      </c>
      <c r="H12" s="1"/>
      <c r="I12" s="1"/>
    </row>
    <row r="13" spans="1:9" x14ac:dyDescent="0.35">
      <c r="A13" s="16" t="s">
        <v>11</v>
      </c>
      <c r="B13" s="19">
        <v>0.77727683924264401</v>
      </c>
      <c r="C13" s="19">
        <v>0.77727683924264401</v>
      </c>
      <c r="D13" s="19">
        <v>0.83634358125421104</v>
      </c>
      <c r="E13" s="19">
        <v>0.81846905686674398</v>
      </c>
      <c r="F13" s="19">
        <v>0.81738545785126804</v>
      </c>
      <c r="G13" s="50">
        <v>0.80849458868398305</v>
      </c>
      <c r="H13" s="1"/>
      <c r="I13" s="1"/>
    </row>
    <row r="14" spans="1:9" x14ac:dyDescent="0.35">
      <c r="A14" s="16" t="s">
        <v>24</v>
      </c>
      <c r="B14" s="19">
        <v>0.740683747150786</v>
      </c>
      <c r="C14" s="19">
        <v>0.740683747150786</v>
      </c>
      <c r="D14" s="19">
        <v>0.74300593260976899</v>
      </c>
      <c r="E14" s="19">
        <v>0.76977688951989998</v>
      </c>
      <c r="F14" s="19">
        <v>0.78985646057784897</v>
      </c>
      <c r="G14" s="50">
        <v>0.79962270593973295</v>
      </c>
      <c r="H14" s="1"/>
      <c r="I14" s="1"/>
    </row>
    <row r="15" spans="1:9" x14ac:dyDescent="0.35">
      <c r="A15" s="16" t="s">
        <v>30</v>
      </c>
      <c r="B15" s="19">
        <v>0.79127853794358705</v>
      </c>
      <c r="C15" s="19">
        <v>0.79127853794358705</v>
      </c>
      <c r="D15" s="19">
        <v>0.74379994484216305</v>
      </c>
      <c r="E15" s="19">
        <v>0.77997084492373403</v>
      </c>
      <c r="F15" s="19">
        <v>0.78541822040259501</v>
      </c>
      <c r="G15" s="50">
        <v>0.77427008827600696</v>
      </c>
      <c r="H15" s="1"/>
      <c r="I15" s="1"/>
    </row>
    <row r="16" spans="1:9" x14ac:dyDescent="0.35">
      <c r="A16" s="16" t="s">
        <v>37</v>
      </c>
      <c r="B16" s="19">
        <v>0.76065828430177296</v>
      </c>
      <c r="C16" s="19">
        <v>0.76065828430177296</v>
      </c>
      <c r="D16" s="19">
        <v>0.73728490455852103</v>
      </c>
      <c r="E16" s="19">
        <v>0.75170261277757799</v>
      </c>
      <c r="F16" s="19">
        <v>0.762271270455537</v>
      </c>
      <c r="G16" s="50">
        <v>0.75927235961095396</v>
      </c>
      <c r="H16" s="1"/>
      <c r="I16" s="1"/>
    </row>
    <row r="17" spans="1:10" x14ac:dyDescent="0.35">
      <c r="A17" s="16" t="s">
        <v>21</v>
      </c>
      <c r="B17" s="19">
        <v>0.73088432541109705</v>
      </c>
      <c r="C17" s="19">
        <v>0.73088432541109705</v>
      </c>
      <c r="D17" s="19">
        <v>0.72921074467684899</v>
      </c>
      <c r="E17" s="19">
        <v>0.71679110715767003</v>
      </c>
      <c r="F17" s="19">
        <v>0.77377834275202495</v>
      </c>
      <c r="G17" s="50">
        <v>0.73916094549239797</v>
      </c>
      <c r="H17" s="1"/>
      <c r="I17" s="1"/>
    </row>
    <row r="18" spans="1:10" x14ac:dyDescent="0.35">
      <c r="A18" s="16" t="s">
        <v>39</v>
      </c>
      <c r="B18" s="19">
        <v>0.71978111289465996</v>
      </c>
      <c r="C18" s="19">
        <v>0.71978111289465996</v>
      </c>
      <c r="D18" s="19">
        <v>0.69780066024430698</v>
      </c>
      <c r="E18" s="19">
        <v>0.72058711845145895</v>
      </c>
      <c r="F18" s="19">
        <v>0.718952017832724</v>
      </c>
      <c r="G18" s="50">
        <v>0.72214816066606102</v>
      </c>
      <c r="H18" s="1"/>
      <c r="I18" s="1"/>
    </row>
    <row r="19" spans="1:10" x14ac:dyDescent="0.35">
      <c r="A19" s="16" t="s">
        <v>19</v>
      </c>
      <c r="B19" s="19">
        <v>0.74504389105151703</v>
      </c>
      <c r="C19" s="19">
        <v>0.74504389105151703</v>
      </c>
      <c r="D19" s="19">
        <v>0.69163024031055098</v>
      </c>
      <c r="E19" s="19">
        <v>0.69222458394598596</v>
      </c>
      <c r="F19" s="19">
        <v>0.71613029727819499</v>
      </c>
      <c r="G19" s="50">
        <v>0.70738954308788804</v>
      </c>
      <c r="H19" s="1"/>
      <c r="I19" s="1"/>
    </row>
    <row r="20" spans="1:10" x14ac:dyDescent="0.35">
      <c r="A20" s="16" t="s">
        <v>27</v>
      </c>
      <c r="B20" s="19">
        <v>0.64989597565119595</v>
      </c>
      <c r="C20" s="19">
        <v>0.64989597565119595</v>
      </c>
      <c r="D20" s="19">
        <v>0.66268290911175398</v>
      </c>
      <c r="E20" s="19">
        <v>0.70713669750611796</v>
      </c>
      <c r="F20" s="19">
        <v>0.684559031540797</v>
      </c>
      <c r="G20" s="50">
        <v>0.67304105395623404</v>
      </c>
      <c r="H20" s="1"/>
      <c r="I20" s="1"/>
    </row>
    <row r="21" spans="1:10" x14ac:dyDescent="0.35">
      <c r="A21" s="16" t="s">
        <v>16</v>
      </c>
      <c r="B21" s="19">
        <v>0.63059799857820198</v>
      </c>
      <c r="C21" s="19">
        <v>0.63059799857820198</v>
      </c>
      <c r="D21" s="19">
        <v>0.61727126912999597</v>
      </c>
      <c r="E21" s="19">
        <v>0.631210426996901</v>
      </c>
      <c r="F21" s="19">
        <v>0.62551891868485299</v>
      </c>
      <c r="G21" s="50">
        <v>0.65507352159962695</v>
      </c>
      <c r="H21" s="1"/>
      <c r="I21" s="1"/>
    </row>
    <row r="22" spans="1:10" x14ac:dyDescent="0.35">
      <c r="A22" s="16" t="s">
        <v>18</v>
      </c>
      <c r="B22" s="19">
        <v>0.59367835440586103</v>
      </c>
      <c r="C22" s="19">
        <v>0.59367835440586103</v>
      </c>
      <c r="D22" s="19">
        <v>0.60395898737405995</v>
      </c>
      <c r="E22" s="19">
        <v>0.65098206237411305</v>
      </c>
      <c r="F22" s="19">
        <v>0.63686285521837505</v>
      </c>
      <c r="G22" s="50">
        <v>0.64098913489147902</v>
      </c>
      <c r="H22" s="1"/>
      <c r="I22" s="1"/>
    </row>
    <row r="23" spans="1:10" x14ac:dyDescent="0.35">
      <c r="A23" s="16" t="s">
        <v>12</v>
      </c>
      <c r="B23" s="19">
        <v>0.53978741716515499</v>
      </c>
      <c r="C23" s="19">
        <v>0.53978741716515499</v>
      </c>
      <c r="D23" s="19">
        <v>0.59364776284791498</v>
      </c>
      <c r="E23" s="19">
        <v>0.57126776516572597</v>
      </c>
      <c r="F23" s="19">
        <v>0.54387135168946998</v>
      </c>
      <c r="G23" s="50">
        <v>0.54864671513016805</v>
      </c>
      <c r="H23" s="1"/>
      <c r="I23" s="1"/>
    </row>
    <row r="24" spans="1:10" x14ac:dyDescent="0.35">
      <c r="A24" s="16" t="s">
        <v>33</v>
      </c>
      <c r="B24" s="19">
        <v>0.51493175719616002</v>
      </c>
      <c r="C24" s="19">
        <v>0.51493175719616002</v>
      </c>
      <c r="D24" s="19">
        <v>0.48466310286955799</v>
      </c>
      <c r="E24" s="19">
        <v>0.53322731507239796</v>
      </c>
      <c r="F24" s="19">
        <v>0.51633856938389699</v>
      </c>
      <c r="G24" s="50">
        <v>0.54568454979145997</v>
      </c>
      <c r="H24" s="1"/>
      <c r="I24" s="1"/>
    </row>
    <row r="25" spans="1:10" x14ac:dyDescent="0.35">
      <c r="A25" s="16" t="s">
        <v>38</v>
      </c>
      <c r="B25" s="19">
        <v>0.592221390505691</v>
      </c>
      <c r="C25" s="19">
        <v>0.592221390505691</v>
      </c>
      <c r="D25" s="19">
        <v>0.53683584831155395</v>
      </c>
      <c r="E25" s="19">
        <v>0.49089090105226502</v>
      </c>
      <c r="F25" s="19">
        <v>0.50323215979107905</v>
      </c>
      <c r="G25" s="50">
        <v>0.53163235012868904</v>
      </c>
      <c r="H25" s="1"/>
      <c r="I25" s="1"/>
    </row>
    <row r="26" spans="1:10" x14ac:dyDescent="0.35">
      <c r="A26" s="16" t="s">
        <v>29</v>
      </c>
      <c r="B26" s="19">
        <v>0.50282141290474003</v>
      </c>
      <c r="C26" s="19">
        <v>0.50282141290474003</v>
      </c>
      <c r="D26" s="19">
        <v>0.47244495047846802</v>
      </c>
      <c r="E26" s="19">
        <v>0.50555041870427897</v>
      </c>
      <c r="F26" s="19">
        <v>0.53827135779174495</v>
      </c>
      <c r="G26" s="50">
        <v>0.51557476845714401</v>
      </c>
      <c r="H26" s="1"/>
      <c r="I26" s="1"/>
    </row>
    <row r="27" spans="1:10" x14ac:dyDescent="0.35">
      <c r="A27" s="16" t="s">
        <v>15</v>
      </c>
      <c r="B27" s="19">
        <v>0.46285065774232897</v>
      </c>
      <c r="C27" s="19">
        <v>0.46285065774232897</v>
      </c>
      <c r="D27" s="19">
        <v>0.45254010087687302</v>
      </c>
      <c r="E27" s="19">
        <v>0.45352200355901001</v>
      </c>
      <c r="F27" s="19">
        <v>0.46879804898850103</v>
      </c>
      <c r="G27" s="50">
        <v>0.50853992950597404</v>
      </c>
      <c r="H27" s="1"/>
      <c r="I27" s="1"/>
    </row>
    <row r="28" spans="1:10" x14ac:dyDescent="0.35">
      <c r="A28" s="16" t="s">
        <v>26</v>
      </c>
      <c r="B28" s="19">
        <v>0.42074713268081898</v>
      </c>
      <c r="C28" s="19">
        <v>0.42074713268081898</v>
      </c>
      <c r="D28" s="19">
        <v>0.40637711822030897</v>
      </c>
      <c r="E28" s="19">
        <v>0.43860673045121201</v>
      </c>
      <c r="F28" s="19">
        <v>0.44037106453916097</v>
      </c>
      <c r="G28" s="50">
        <v>0.47306644169874201</v>
      </c>
      <c r="H28" s="1"/>
      <c r="I28" s="1"/>
    </row>
    <row r="29" spans="1:10" x14ac:dyDescent="0.35">
      <c r="A29" s="16" t="s">
        <v>31</v>
      </c>
      <c r="B29" s="19">
        <v>0.43500682384462502</v>
      </c>
      <c r="C29" s="19">
        <v>0.43500682384462502</v>
      </c>
      <c r="D29" s="19">
        <v>0.42231554349647299</v>
      </c>
      <c r="E29" s="19">
        <v>0.45224455278914599</v>
      </c>
      <c r="F29" s="19">
        <v>0.43114962934422402</v>
      </c>
      <c r="G29" s="50">
        <v>0.44518627264369898</v>
      </c>
      <c r="H29" s="1"/>
      <c r="I29" s="1"/>
    </row>
    <row r="30" spans="1:10" x14ac:dyDescent="0.35">
      <c r="A30" s="16" t="s">
        <v>23</v>
      </c>
      <c r="B30" s="19">
        <v>0.37236572842232402</v>
      </c>
      <c r="C30" s="19">
        <v>0.37236572842232402</v>
      </c>
      <c r="D30" s="19">
        <v>0.40086342036500799</v>
      </c>
      <c r="E30" s="19">
        <v>0.42761046396207603</v>
      </c>
      <c r="F30" s="19">
        <v>0.42399075182782298</v>
      </c>
      <c r="G30" s="50">
        <v>0.41994610741428101</v>
      </c>
      <c r="H30" s="1"/>
      <c r="I30" s="1"/>
      <c r="J30" s="97"/>
    </row>
    <row r="31" spans="1:10" x14ac:dyDescent="0.35">
      <c r="A31" s="16" t="s">
        <v>10</v>
      </c>
      <c r="B31" s="19">
        <v>0.18499224002862699</v>
      </c>
      <c r="C31" s="19">
        <v>0.18499224002862699</v>
      </c>
      <c r="D31" s="19">
        <v>0.201570305215338</v>
      </c>
      <c r="E31" s="19">
        <v>0.35879398230837201</v>
      </c>
      <c r="F31" s="19">
        <v>0.33729375192994199</v>
      </c>
      <c r="G31" s="50">
        <v>0.41869521201246102</v>
      </c>
      <c r="H31" s="1"/>
      <c r="I31" s="1"/>
    </row>
    <row r="32" spans="1:10" x14ac:dyDescent="0.35">
      <c r="A32" s="16" t="s">
        <v>28</v>
      </c>
      <c r="B32" s="19">
        <v>0.38246283217395399</v>
      </c>
      <c r="C32" s="19">
        <v>0.38246283217395399</v>
      </c>
      <c r="D32" s="19">
        <v>0.40809428169543699</v>
      </c>
      <c r="E32" s="19">
        <v>0.42680807617495697</v>
      </c>
      <c r="F32" s="19">
        <v>0.42184937777654402</v>
      </c>
      <c r="G32" s="50">
        <v>0.41559907588303502</v>
      </c>
      <c r="H32" s="1"/>
      <c r="I32" s="1"/>
    </row>
    <row r="33" spans="1:9" x14ac:dyDescent="0.35">
      <c r="A33" s="16" t="s">
        <v>20</v>
      </c>
      <c r="B33" s="19">
        <v>0.45466038572949202</v>
      </c>
      <c r="C33" s="19">
        <v>0.45466038572949202</v>
      </c>
      <c r="D33" s="19">
        <v>0.41518599223867902</v>
      </c>
      <c r="E33" s="19">
        <v>0.418199677413649</v>
      </c>
      <c r="F33" s="19">
        <v>0.40804048561538198</v>
      </c>
      <c r="G33" s="50">
        <v>0.40482235918002102</v>
      </c>
      <c r="H33" s="1"/>
      <c r="I33" s="1"/>
    </row>
    <row r="34" spans="1:9" x14ac:dyDescent="0.35">
      <c r="A34" s="16" t="s">
        <v>36</v>
      </c>
      <c r="B34" s="19">
        <v>0.28434215342663299</v>
      </c>
      <c r="C34" s="19">
        <v>0.28434215342663299</v>
      </c>
      <c r="D34" s="19">
        <v>0.19263593304818599</v>
      </c>
      <c r="E34" s="19">
        <v>0.199780812900691</v>
      </c>
      <c r="F34" s="19">
        <v>0.27467085434345501</v>
      </c>
      <c r="G34" s="50">
        <v>0.38036434169677902</v>
      </c>
      <c r="H34" s="1"/>
      <c r="I34" s="1"/>
    </row>
    <row r="35" spans="1:9" x14ac:dyDescent="0.35">
      <c r="A35" s="16" t="s">
        <v>25</v>
      </c>
      <c r="B35" s="19">
        <v>0.211333754975192</v>
      </c>
      <c r="C35" s="19">
        <v>0.211333754975192</v>
      </c>
      <c r="D35" s="19">
        <v>0.25386125237269502</v>
      </c>
      <c r="E35" s="19">
        <v>0.24072278438174199</v>
      </c>
      <c r="F35" s="19">
        <v>0.19418771787348199</v>
      </c>
      <c r="G35" s="50">
        <v>0.26518089356664798</v>
      </c>
      <c r="H35" s="1"/>
      <c r="I35" s="1"/>
    </row>
    <row r="36" spans="1:9" x14ac:dyDescent="0.35">
      <c r="A36" s="16" t="s">
        <v>41</v>
      </c>
      <c r="B36" s="19">
        <v>0.35686799464651697</v>
      </c>
      <c r="C36" s="19">
        <v>0.35686799464651697</v>
      </c>
      <c r="D36" s="19">
        <v>0.19345290111490601</v>
      </c>
      <c r="E36" s="19">
        <v>0.28051962089799798</v>
      </c>
      <c r="F36" s="19">
        <v>0.289788489640673</v>
      </c>
      <c r="G36" s="50">
        <v>0.25729507340621099</v>
      </c>
      <c r="H36" s="1"/>
      <c r="I36" s="1"/>
    </row>
    <row r="37" spans="1:9" x14ac:dyDescent="0.35">
      <c r="A37" s="16" t="s">
        <v>22</v>
      </c>
      <c r="B37" s="19">
        <v>0.21905762233223799</v>
      </c>
      <c r="C37" s="19">
        <v>0.21905762233223799</v>
      </c>
      <c r="D37" s="19">
        <v>0.21369848877783101</v>
      </c>
      <c r="E37" s="19">
        <v>0.14313625911535699</v>
      </c>
      <c r="F37" s="19">
        <v>0.138530174273716</v>
      </c>
      <c r="G37" s="50">
        <v>0.217746642222861</v>
      </c>
      <c r="H37" s="1"/>
      <c r="I37" s="1"/>
    </row>
    <row r="38" spans="1:9" x14ac:dyDescent="0.35">
      <c r="A38" s="16" t="s">
        <v>42</v>
      </c>
      <c r="B38" s="19">
        <v>5.3125071273767498E-2</v>
      </c>
      <c r="C38" s="19">
        <v>5.3125071273767498E-2</v>
      </c>
      <c r="D38" s="19">
        <v>9.4885171942979008E-3</v>
      </c>
      <c r="E38" s="19">
        <v>1.23184160530069E-2</v>
      </c>
      <c r="F38" s="19">
        <v>1.5166659985524999E-2</v>
      </c>
      <c r="G38" s="50">
        <v>2.0356216892170102E-2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5" t="s">
        <v>73</v>
      </c>
      <c r="B40" s="165"/>
      <c r="C40" s="165"/>
      <c r="D40" s="165"/>
      <c r="E40" s="165"/>
      <c r="F40" s="165"/>
      <c r="G40" s="165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C9F-F609-4C8B-9C4C-6956C200A0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7" t="s">
        <v>84</v>
      </c>
      <c r="B1" s="157"/>
      <c r="C1" s="157"/>
      <c r="D1" s="157"/>
      <c r="E1" s="157"/>
      <c r="F1" s="157"/>
      <c r="G1" s="157"/>
      <c r="H1" s="1"/>
      <c r="I1" s="1"/>
    </row>
    <row r="2" spans="1:9" ht="31.5" customHeight="1" thickBot="1" x14ac:dyDescent="0.4">
      <c r="A2" s="158" t="s">
        <v>85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173.71657786315802</v>
      </c>
      <c r="C3" s="26"/>
      <c r="D3" s="26"/>
      <c r="E3" s="160" t="s">
        <v>2</v>
      </c>
      <c r="F3" s="161"/>
      <c r="G3" s="28">
        <f>MIN($B$6:$G$38)</f>
        <v>12.74473343380332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 t="s">
        <v>76</v>
      </c>
      <c r="C6" s="88" t="s">
        <v>76</v>
      </c>
      <c r="D6" s="88" t="s">
        <v>76</v>
      </c>
      <c r="E6" s="88" t="s">
        <v>76</v>
      </c>
      <c r="F6" s="88" t="s">
        <v>76</v>
      </c>
      <c r="G6" s="85" t="s">
        <v>76</v>
      </c>
      <c r="H6" s="1"/>
      <c r="I6" s="1"/>
    </row>
    <row r="7" spans="1:9" x14ac:dyDescent="0.35">
      <c r="A7" s="16" t="s">
        <v>25</v>
      </c>
      <c r="B7" s="88" t="s">
        <v>76</v>
      </c>
      <c r="C7" s="88" t="s">
        <v>76</v>
      </c>
      <c r="D7" s="88" t="s">
        <v>76</v>
      </c>
      <c r="E7" s="88" t="s">
        <v>76</v>
      </c>
      <c r="F7" s="88" t="s">
        <v>76</v>
      </c>
      <c r="G7" s="85" t="s">
        <v>76</v>
      </c>
      <c r="H7" s="1"/>
      <c r="I7" s="1"/>
    </row>
    <row r="8" spans="1:9" x14ac:dyDescent="0.35">
      <c r="A8" s="16" t="s">
        <v>41</v>
      </c>
      <c r="B8" s="88" t="s">
        <v>76</v>
      </c>
      <c r="C8" s="88" t="s">
        <v>76</v>
      </c>
      <c r="D8" s="88" t="s">
        <v>76</v>
      </c>
      <c r="E8" s="88" t="s">
        <v>76</v>
      </c>
      <c r="F8" s="88" t="s">
        <v>76</v>
      </c>
      <c r="G8" s="85" t="s">
        <v>76</v>
      </c>
      <c r="H8" s="1"/>
      <c r="I8" s="1"/>
    </row>
    <row r="9" spans="1:9" x14ac:dyDescent="0.35">
      <c r="A9" s="16" t="s">
        <v>26</v>
      </c>
      <c r="B9" s="88">
        <v>173.71657786315802</v>
      </c>
      <c r="C9" s="88">
        <v>173.71657786315802</v>
      </c>
      <c r="D9" s="88">
        <v>169.7200056659899</v>
      </c>
      <c r="E9" s="88">
        <v>161.45985401459853</v>
      </c>
      <c r="F9" s="88">
        <v>156.76483094737071</v>
      </c>
      <c r="G9" s="85">
        <v>151.94715984147953</v>
      </c>
      <c r="H9" s="1"/>
      <c r="I9" s="1"/>
    </row>
    <row r="10" spans="1:9" x14ac:dyDescent="0.35">
      <c r="A10" s="16" t="s">
        <v>12</v>
      </c>
      <c r="B10" s="88">
        <v>168.44919786096256</v>
      </c>
      <c r="C10" s="88">
        <v>168.44919786096256</v>
      </c>
      <c r="D10" s="88">
        <v>157.66362380359072</v>
      </c>
      <c r="E10" s="88">
        <v>151.6315767788719</v>
      </c>
      <c r="F10" s="88">
        <v>146.89808639655132</v>
      </c>
      <c r="G10" s="85">
        <v>143.55975398858362</v>
      </c>
      <c r="H10" s="1"/>
      <c r="I10" s="1"/>
    </row>
    <row r="11" spans="1:9" x14ac:dyDescent="0.35">
      <c r="A11" s="16" t="s">
        <v>33</v>
      </c>
      <c r="B11" s="88">
        <v>147.31692046113815</v>
      </c>
      <c r="C11" s="88">
        <v>147.31692046113815</v>
      </c>
      <c r="D11" s="88">
        <v>114.64612914441751</v>
      </c>
      <c r="E11" s="88">
        <v>142.64051764538223</v>
      </c>
      <c r="F11" s="88">
        <v>140.11659074439743</v>
      </c>
      <c r="G11" s="85">
        <v>137.40038982219335</v>
      </c>
      <c r="H11" s="1"/>
      <c r="I11" s="1"/>
    </row>
    <row r="12" spans="1:9" x14ac:dyDescent="0.35">
      <c r="A12" s="16" t="s">
        <v>18</v>
      </c>
      <c r="B12" s="88">
        <v>148.94027358535172</v>
      </c>
      <c r="C12" s="88">
        <v>148.94027358535172</v>
      </c>
      <c r="D12" s="88">
        <v>128.10667205066207</v>
      </c>
      <c r="E12" s="88">
        <v>125.76990388892111</v>
      </c>
      <c r="F12" s="88">
        <v>124.39303124559193</v>
      </c>
      <c r="G12" s="85">
        <v>123.35199159785392</v>
      </c>
      <c r="H12" s="1"/>
      <c r="I12" s="1"/>
    </row>
    <row r="13" spans="1:9" x14ac:dyDescent="0.35">
      <c r="A13" s="16" t="s">
        <v>19</v>
      </c>
      <c r="B13" s="88">
        <v>117.65854728476326</v>
      </c>
      <c r="C13" s="88">
        <v>117.65854728476326</v>
      </c>
      <c r="D13" s="88">
        <v>117.65854728476326</v>
      </c>
      <c r="E13" s="88">
        <v>113.48921836530396</v>
      </c>
      <c r="F13" s="88">
        <v>111.25043685218691</v>
      </c>
      <c r="G13" s="85">
        <v>109.5479517276014</v>
      </c>
      <c r="H13" s="1"/>
      <c r="I13" s="1"/>
    </row>
    <row r="14" spans="1:9" x14ac:dyDescent="0.35">
      <c r="A14" s="16" t="s">
        <v>16</v>
      </c>
      <c r="B14" s="88">
        <v>105.65404607943641</v>
      </c>
      <c r="C14" s="88">
        <v>105.65404607943641</v>
      </c>
      <c r="D14" s="88">
        <v>103.86868251943685</v>
      </c>
      <c r="E14" s="88">
        <v>102.25779434958866</v>
      </c>
      <c r="F14" s="88">
        <v>101.10385101432088</v>
      </c>
      <c r="G14" s="85">
        <v>105.30265712607049</v>
      </c>
      <c r="H14" s="1"/>
      <c r="I14" s="1"/>
    </row>
    <row r="15" spans="1:9" x14ac:dyDescent="0.35">
      <c r="A15" s="16" t="s">
        <v>20</v>
      </c>
      <c r="B15" s="88">
        <v>103.87323078099649</v>
      </c>
      <c r="C15" s="88">
        <v>103.87323078099649</v>
      </c>
      <c r="D15" s="88">
        <v>97.296684877709595</v>
      </c>
      <c r="E15" s="88">
        <v>98.838906383760332</v>
      </c>
      <c r="F15" s="88">
        <v>93.134852263578466</v>
      </c>
      <c r="G15" s="85">
        <v>95.537821205308632</v>
      </c>
      <c r="H15" s="1"/>
      <c r="I15" s="1"/>
    </row>
    <row r="16" spans="1:9" x14ac:dyDescent="0.35">
      <c r="A16" s="16" t="s">
        <v>27</v>
      </c>
      <c r="B16" s="88">
        <v>89.678712742619382</v>
      </c>
      <c r="C16" s="88">
        <v>89.678712742619382</v>
      </c>
      <c r="D16" s="88">
        <v>88.554869208270219</v>
      </c>
      <c r="E16" s="88">
        <v>85.499392652547101</v>
      </c>
      <c r="F16" s="88">
        <v>84.415628412167692</v>
      </c>
      <c r="G16" s="85">
        <v>82.783394577586378</v>
      </c>
      <c r="H16" s="1"/>
      <c r="I16" s="1"/>
    </row>
    <row r="17" spans="1:10" x14ac:dyDescent="0.35">
      <c r="A17" s="16" t="s">
        <v>42</v>
      </c>
      <c r="B17" s="88">
        <v>89.176127931136833</v>
      </c>
      <c r="C17" s="88">
        <v>89.176127931136833</v>
      </c>
      <c r="D17" s="88">
        <v>86.925740739066356</v>
      </c>
      <c r="E17" s="88">
        <v>83.456890864266114</v>
      </c>
      <c r="F17" s="88">
        <v>81.287731461909189</v>
      </c>
      <c r="G17" s="85">
        <v>79.4918225265003</v>
      </c>
      <c r="H17" s="1"/>
      <c r="I17" s="1"/>
    </row>
    <row r="18" spans="1:10" x14ac:dyDescent="0.35">
      <c r="A18" s="16" t="s">
        <v>30</v>
      </c>
      <c r="B18" s="88">
        <v>117.842077016741</v>
      </c>
      <c r="C18" s="88">
        <v>117.842077016741</v>
      </c>
      <c r="D18" s="88">
        <v>89.543637875727697</v>
      </c>
      <c r="E18" s="88">
        <v>77.29447927602881</v>
      </c>
      <c r="F18" s="88">
        <v>76.154080123558415</v>
      </c>
      <c r="G18" s="85">
        <v>75.934046201775885</v>
      </c>
      <c r="H18" s="1"/>
      <c r="I18" s="1"/>
    </row>
    <row r="19" spans="1:10" x14ac:dyDescent="0.35">
      <c r="A19" s="16" t="s">
        <v>21</v>
      </c>
      <c r="B19" s="88">
        <v>55.631223064967251</v>
      </c>
      <c r="C19" s="88">
        <v>55.631223064967251</v>
      </c>
      <c r="D19" s="88">
        <v>58.81037817051768</v>
      </c>
      <c r="E19" s="88">
        <v>66.709065402244462</v>
      </c>
      <c r="F19" s="88">
        <v>64.759093088360515</v>
      </c>
      <c r="G19" s="85">
        <v>75.143681781728205</v>
      </c>
      <c r="H19" s="1"/>
      <c r="I19" s="1"/>
    </row>
    <row r="20" spans="1:10" x14ac:dyDescent="0.35">
      <c r="A20" s="16" t="s">
        <v>36</v>
      </c>
      <c r="B20" s="88">
        <v>74.654046997389031</v>
      </c>
      <c r="C20" s="88">
        <v>74.654046997389031</v>
      </c>
      <c r="D20" s="88">
        <v>73.217886751384398</v>
      </c>
      <c r="E20" s="88">
        <v>73.908688487511711</v>
      </c>
      <c r="F20" s="88">
        <v>73.59835261185026</v>
      </c>
      <c r="G20" s="85">
        <v>73.484860653762752</v>
      </c>
      <c r="H20" s="1"/>
      <c r="I20" s="1"/>
    </row>
    <row r="21" spans="1:10" x14ac:dyDescent="0.35">
      <c r="A21" s="16" t="s">
        <v>37</v>
      </c>
      <c r="B21" s="88">
        <v>82.266915106252796</v>
      </c>
      <c r="C21" s="88">
        <v>82.266915106252796</v>
      </c>
      <c r="D21" s="88">
        <v>70.082548745590671</v>
      </c>
      <c r="E21" s="88">
        <v>68.021757876582683</v>
      </c>
      <c r="F21" s="88">
        <v>68.482766942736404</v>
      </c>
      <c r="G21" s="85">
        <v>67.896205868523893</v>
      </c>
      <c r="H21" s="1"/>
      <c r="I21" s="1"/>
    </row>
    <row r="22" spans="1:10" x14ac:dyDescent="0.35">
      <c r="A22" s="16" t="s">
        <v>39</v>
      </c>
      <c r="B22" s="88">
        <v>73.13422849569271</v>
      </c>
      <c r="C22" s="88">
        <v>73.13422849569271</v>
      </c>
      <c r="D22" s="88">
        <v>61.300758698522372</v>
      </c>
      <c r="E22" s="88">
        <v>62.801678753752761</v>
      </c>
      <c r="F22" s="88">
        <v>62.476513127317027</v>
      </c>
      <c r="G22" s="85">
        <v>58.513586030726671</v>
      </c>
      <c r="H22" s="1"/>
      <c r="I22" s="1"/>
    </row>
    <row r="23" spans="1:10" x14ac:dyDescent="0.35">
      <c r="A23" s="16" t="s">
        <v>32</v>
      </c>
      <c r="B23" s="88">
        <v>81.43285899406645</v>
      </c>
      <c r="C23" s="88">
        <v>81.43285899406645</v>
      </c>
      <c r="D23" s="88">
        <v>71.175549170096119</v>
      </c>
      <c r="E23" s="88">
        <v>66.422150754788035</v>
      </c>
      <c r="F23" s="88">
        <v>65.032360317491978</v>
      </c>
      <c r="G23" s="85">
        <v>57.591566283000041</v>
      </c>
      <c r="H23" s="1"/>
      <c r="I23" s="1"/>
    </row>
    <row r="24" spans="1:10" x14ac:dyDescent="0.35">
      <c r="A24" s="16" t="s">
        <v>31</v>
      </c>
      <c r="B24" s="88">
        <v>57.649246408666308</v>
      </c>
      <c r="C24" s="88">
        <v>57.649246408666308</v>
      </c>
      <c r="D24" s="88">
        <v>57.703742400924249</v>
      </c>
      <c r="E24" s="88">
        <v>56.440045777307567</v>
      </c>
      <c r="F24" s="88">
        <v>55.991829810351049</v>
      </c>
      <c r="G24" s="85">
        <v>57.348244703085008</v>
      </c>
      <c r="H24" s="1"/>
      <c r="I24" s="1"/>
    </row>
    <row r="25" spans="1:10" x14ac:dyDescent="0.35">
      <c r="A25" s="16" t="s">
        <v>17</v>
      </c>
      <c r="B25" s="88">
        <v>42.72826081512239</v>
      </c>
      <c r="C25" s="88">
        <v>42.72826081512239</v>
      </c>
      <c r="D25" s="88">
        <v>42.602227017763774</v>
      </c>
      <c r="E25" s="88">
        <v>49.826665426581236</v>
      </c>
      <c r="F25" s="88">
        <v>49.458457081472055</v>
      </c>
      <c r="G25" s="85">
        <v>49.12599804090506</v>
      </c>
      <c r="H25" s="1"/>
      <c r="I25" s="1"/>
    </row>
    <row r="26" spans="1:10" x14ac:dyDescent="0.35">
      <c r="A26" s="16" t="s">
        <v>22</v>
      </c>
      <c r="B26" s="88">
        <v>52.152101805073059</v>
      </c>
      <c r="C26" s="88">
        <v>52.152101805073059</v>
      </c>
      <c r="D26" s="88">
        <v>51.658816927285422</v>
      </c>
      <c r="E26" s="88">
        <v>49.596274451578722</v>
      </c>
      <c r="F26" s="88">
        <v>48.605728346182268</v>
      </c>
      <c r="G26" s="85">
        <v>47.718217138477492</v>
      </c>
      <c r="H26" s="1"/>
      <c r="I26" s="1"/>
    </row>
    <row r="27" spans="1:10" x14ac:dyDescent="0.35">
      <c r="A27" s="16" t="s">
        <v>34</v>
      </c>
      <c r="B27" s="88">
        <v>35.932684329065907</v>
      </c>
      <c r="C27" s="88">
        <v>35.932684329065907</v>
      </c>
      <c r="D27" s="88">
        <v>34.175466136112654</v>
      </c>
      <c r="E27" s="88">
        <v>43.204938905264754</v>
      </c>
      <c r="F27" s="88">
        <v>42.750390864101348</v>
      </c>
      <c r="G27" s="85">
        <v>42.704131758989654</v>
      </c>
      <c r="H27" s="1"/>
      <c r="I27" s="1"/>
    </row>
    <row r="28" spans="1:10" x14ac:dyDescent="0.35">
      <c r="A28" s="16" t="s">
        <v>35</v>
      </c>
      <c r="B28" s="88">
        <v>45.851021993828709</v>
      </c>
      <c r="C28" s="88">
        <v>45.851021993828709</v>
      </c>
      <c r="D28" s="88">
        <v>46.734473407656182</v>
      </c>
      <c r="E28" s="88">
        <v>45.832013369631035</v>
      </c>
      <c r="F28" s="88">
        <v>41.635486173004487</v>
      </c>
      <c r="G28" s="85">
        <v>41.592124007100018</v>
      </c>
      <c r="H28" s="1"/>
      <c r="I28" s="1"/>
    </row>
    <row r="29" spans="1:10" x14ac:dyDescent="0.35">
      <c r="A29" s="16" t="s">
        <v>23</v>
      </c>
      <c r="B29" s="88">
        <v>49.420461759216671</v>
      </c>
      <c r="C29" s="88">
        <v>49.420461759216671</v>
      </c>
      <c r="D29" s="88">
        <v>41.1903857415152</v>
      </c>
      <c r="E29" s="88">
        <v>40.022739792194116</v>
      </c>
      <c r="F29" s="88">
        <v>39.53434359471683</v>
      </c>
      <c r="G29" s="85">
        <v>39.9595475746343</v>
      </c>
      <c r="H29" s="1"/>
      <c r="I29" s="1"/>
    </row>
    <row r="30" spans="1:10" x14ac:dyDescent="0.35">
      <c r="A30" s="16" t="s">
        <v>28</v>
      </c>
      <c r="B30" s="88">
        <v>42.692718270191691</v>
      </c>
      <c r="C30" s="88">
        <v>42.692718270191691</v>
      </c>
      <c r="D30" s="88">
        <v>36.421219916636652</v>
      </c>
      <c r="E30" s="88">
        <v>39.3602311872515</v>
      </c>
      <c r="F30" s="88">
        <v>38.169998217668045</v>
      </c>
      <c r="G30" s="85">
        <v>37.301265041229115</v>
      </c>
      <c r="H30" s="1"/>
      <c r="I30" s="1"/>
      <c r="J30" s="83"/>
    </row>
    <row r="31" spans="1:10" x14ac:dyDescent="0.35">
      <c r="A31" s="16" t="s">
        <v>24</v>
      </c>
      <c r="B31" s="88">
        <v>40.389988557960443</v>
      </c>
      <c r="C31" s="88">
        <v>40.389988557960443</v>
      </c>
      <c r="D31" s="88">
        <v>38.805038499158321</v>
      </c>
      <c r="E31" s="88">
        <v>37.223161456615948</v>
      </c>
      <c r="F31" s="88">
        <v>35.677147678703797</v>
      </c>
      <c r="G31" s="85">
        <v>36.840531668064614</v>
      </c>
      <c r="H31" s="1"/>
      <c r="I31" s="1"/>
    </row>
    <row r="32" spans="1:10" x14ac:dyDescent="0.35">
      <c r="A32" s="16" t="s">
        <v>38</v>
      </c>
      <c r="B32" s="88">
        <v>49.927779122364377</v>
      </c>
      <c r="C32" s="88">
        <v>49.927779122364377</v>
      </c>
      <c r="D32" s="88">
        <v>38.324879653470887</v>
      </c>
      <c r="E32" s="88">
        <v>37.425574261633557</v>
      </c>
      <c r="F32" s="88">
        <v>36.785042398693548</v>
      </c>
      <c r="G32" s="85">
        <v>35.532376022231695</v>
      </c>
      <c r="H32" s="1"/>
      <c r="I32" s="1"/>
    </row>
    <row r="33" spans="1:9" x14ac:dyDescent="0.35">
      <c r="A33" s="16" t="s">
        <v>29</v>
      </c>
      <c r="B33" s="88">
        <v>48.054400758414786</v>
      </c>
      <c r="C33" s="88">
        <v>48.054400758414786</v>
      </c>
      <c r="D33" s="88">
        <v>39.374668786433489</v>
      </c>
      <c r="E33" s="88">
        <v>36.742605133297289</v>
      </c>
      <c r="F33" s="88">
        <v>35.619198516800829</v>
      </c>
      <c r="G33" s="85">
        <v>34.363294738567532</v>
      </c>
      <c r="H33" s="1"/>
      <c r="I33" s="1"/>
    </row>
    <row r="34" spans="1:9" x14ac:dyDescent="0.35">
      <c r="A34" s="16" t="s">
        <v>11</v>
      </c>
      <c r="B34" s="88">
        <v>32.509393482419981</v>
      </c>
      <c r="C34" s="88">
        <v>32.509393482419981</v>
      </c>
      <c r="D34" s="88">
        <v>26.657482222696512</v>
      </c>
      <c r="E34" s="88">
        <v>27.36365275609036</v>
      </c>
      <c r="F34" s="88">
        <v>28.500543916277479</v>
      </c>
      <c r="G34" s="85">
        <v>28.196264323026774</v>
      </c>
      <c r="H34" s="1"/>
      <c r="I34" s="1"/>
    </row>
    <row r="35" spans="1:9" x14ac:dyDescent="0.35">
      <c r="A35" s="16" t="s">
        <v>15</v>
      </c>
      <c r="B35" s="88">
        <v>40.529537077739825</v>
      </c>
      <c r="C35" s="88">
        <v>40.529537077739825</v>
      </c>
      <c r="D35" s="88">
        <v>28.653487987863954</v>
      </c>
      <c r="E35" s="88">
        <v>28.607740582880886</v>
      </c>
      <c r="F35" s="88">
        <v>33.799942163808986</v>
      </c>
      <c r="G35" s="85">
        <v>26.249559982471141</v>
      </c>
      <c r="H35" s="1"/>
      <c r="I35" s="1"/>
    </row>
    <row r="36" spans="1:9" x14ac:dyDescent="0.35">
      <c r="A36" s="16" t="s">
        <v>10</v>
      </c>
      <c r="B36" s="88">
        <v>26.204807478880781</v>
      </c>
      <c r="C36" s="88">
        <v>26.204807478880781</v>
      </c>
      <c r="D36" s="88">
        <v>25.812508842102556</v>
      </c>
      <c r="E36" s="88">
        <v>24.940351923650464</v>
      </c>
      <c r="F36" s="88">
        <v>24.424675372089911</v>
      </c>
      <c r="G36" s="85">
        <v>23.981359780140998</v>
      </c>
      <c r="H36" s="1"/>
      <c r="I36" s="1"/>
    </row>
    <row r="37" spans="1:9" x14ac:dyDescent="0.35">
      <c r="A37" s="16" t="s">
        <v>40</v>
      </c>
      <c r="B37" s="88">
        <v>29.258966828020196</v>
      </c>
      <c r="C37" s="88">
        <v>29.258966828020196</v>
      </c>
      <c r="D37" s="88">
        <v>22.890994166995061</v>
      </c>
      <c r="E37" s="88">
        <v>24.572007060964211</v>
      </c>
      <c r="F37" s="88">
        <v>20.618349789889557</v>
      </c>
      <c r="G37" s="85">
        <v>18.841114173950039</v>
      </c>
      <c r="H37" s="1"/>
      <c r="I37" s="1"/>
    </row>
    <row r="38" spans="1:9" x14ac:dyDescent="0.35">
      <c r="A38" s="16" t="s">
        <v>13</v>
      </c>
      <c r="B38" s="88">
        <v>14.652672413555107</v>
      </c>
      <c r="C38" s="88">
        <v>14.652672413555107</v>
      </c>
      <c r="D38" s="88">
        <v>13.621699440251902</v>
      </c>
      <c r="E38" s="88">
        <v>14.310651101751704</v>
      </c>
      <c r="F38" s="88">
        <v>18.7676258536112</v>
      </c>
      <c r="G38" s="85">
        <v>12.74473343380332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87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E3:F3"/>
    <mergeCell ref="A40:G40"/>
    <mergeCell ref="A41:G4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A718-86C2-4A76-88D6-558CE51A07F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7" t="s">
        <v>88</v>
      </c>
      <c r="B1" s="157"/>
      <c r="C1" s="157"/>
      <c r="D1" s="157"/>
      <c r="E1" s="157"/>
      <c r="F1" s="157"/>
      <c r="G1" s="157"/>
      <c r="H1" s="1"/>
      <c r="I1" s="1"/>
    </row>
    <row r="2" spans="1:9" ht="47.25" customHeight="1" thickBot="1" x14ac:dyDescent="0.4">
      <c r="A2" s="158" t="s">
        <v>89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18.095350830987133</v>
      </c>
      <c r="C3" s="26"/>
      <c r="D3" s="26"/>
      <c r="E3" s="160" t="s">
        <v>2</v>
      </c>
      <c r="F3" s="161"/>
      <c r="G3" s="28">
        <f>MIN($B$6:$G$38)</f>
        <v>1.8301189987689783E-2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 t="s">
        <v>76</v>
      </c>
      <c r="C6" s="88" t="s">
        <v>76</v>
      </c>
      <c r="D6" s="88" t="s">
        <v>76</v>
      </c>
      <c r="E6" s="88" t="s">
        <v>76</v>
      </c>
      <c r="F6" s="88" t="s">
        <v>76</v>
      </c>
      <c r="G6" s="85" t="s">
        <v>76</v>
      </c>
      <c r="H6" s="1"/>
      <c r="I6" s="1"/>
    </row>
    <row r="7" spans="1:9" x14ac:dyDescent="0.35">
      <c r="A7" s="16" t="s">
        <v>25</v>
      </c>
      <c r="B7" s="88" t="s">
        <v>76</v>
      </c>
      <c r="C7" s="88" t="s">
        <v>76</v>
      </c>
      <c r="D7" s="88" t="s">
        <v>76</v>
      </c>
      <c r="E7" s="88" t="s">
        <v>76</v>
      </c>
      <c r="F7" s="88" t="s">
        <v>76</v>
      </c>
      <c r="G7" s="85" t="s">
        <v>76</v>
      </c>
      <c r="H7" s="1"/>
      <c r="I7" s="1"/>
    </row>
    <row r="8" spans="1:9" x14ac:dyDescent="0.35">
      <c r="A8" s="16" t="s">
        <v>41</v>
      </c>
      <c r="B8" s="88" t="s">
        <v>76</v>
      </c>
      <c r="C8" s="88" t="s">
        <v>76</v>
      </c>
      <c r="D8" s="88" t="s">
        <v>76</v>
      </c>
      <c r="E8" s="88" t="s">
        <v>76</v>
      </c>
      <c r="F8" s="88" t="s">
        <v>76</v>
      </c>
      <c r="G8" s="85" t="s">
        <v>76</v>
      </c>
      <c r="H8" s="1"/>
      <c r="I8" s="1"/>
    </row>
    <row r="9" spans="1:9" x14ac:dyDescent="0.35">
      <c r="A9" s="16" t="s">
        <v>36</v>
      </c>
      <c r="B9" s="88">
        <v>15.958075297060596</v>
      </c>
      <c r="C9" s="88">
        <v>15.958075297060596</v>
      </c>
      <c r="D9" s="88">
        <v>15.958075297060596</v>
      </c>
      <c r="E9" s="88">
        <v>15.958075297060596</v>
      </c>
      <c r="F9" s="88">
        <v>18.095350830987133</v>
      </c>
      <c r="G9" s="85">
        <v>15.958075297060596</v>
      </c>
      <c r="H9" s="1"/>
      <c r="I9" s="1"/>
    </row>
    <row r="10" spans="1:9" x14ac:dyDescent="0.35">
      <c r="A10" s="16" t="s">
        <v>34</v>
      </c>
      <c r="B10" s="88">
        <v>10.515013550135501</v>
      </c>
      <c r="C10" s="88">
        <v>10.515013550135501</v>
      </c>
      <c r="D10" s="88">
        <v>10.148075880758805</v>
      </c>
      <c r="E10" s="88">
        <v>12.957289972899726</v>
      </c>
      <c r="F10" s="88">
        <v>12.908509485094848</v>
      </c>
      <c r="G10" s="85">
        <v>12.957289972899726</v>
      </c>
      <c r="H10" s="1"/>
      <c r="I10" s="1"/>
    </row>
    <row r="11" spans="1:9" x14ac:dyDescent="0.35">
      <c r="A11" s="16" t="s">
        <v>13</v>
      </c>
      <c r="B11" s="88">
        <v>10.965791027154664</v>
      </c>
      <c r="C11" s="88">
        <v>10.965791027154664</v>
      </c>
      <c r="D11" s="88">
        <v>10.606877213695395</v>
      </c>
      <c r="E11" s="88">
        <v>11.377833530106257</v>
      </c>
      <c r="F11" s="88">
        <v>15.1836186540732</v>
      </c>
      <c r="G11" s="85">
        <v>10.438636363636364</v>
      </c>
      <c r="H11" s="1"/>
      <c r="I11" s="1"/>
    </row>
    <row r="12" spans="1:9" x14ac:dyDescent="0.35">
      <c r="A12" s="16" t="s">
        <v>35</v>
      </c>
      <c r="B12" s="88">
        <v>10.44828502415459</v>
      </c>
      <c r="C12" s="88">
        <v>10.44828502415459</v>
      </c>
      <c r="D12" s="88">
        <v>10.752439613526569</v>
      </c>
      <c r="E12" s="88">
        <v>10.658478260869565</v>
      </c>
      <c r="F12" s="88">
        <v>9.7379468599033814</v>
      </c>
      <c r="G12" s="85">
        <v>9.7464009661835735</v>
      </c>
      <c r="H12" s="1"/>
      <c r="I12" s="1"/>
    </row>
    <row r="13" spans="1:9" x14ac:dyDescent="0.35">
      <c r="A13" s="16" t="s">
        <v>17</v>
      </c>
      <c r="B13" s="88">
        <v>5.407416328600406</v>
      </c>
      <c r="C13" s="88">
        <v>5.407416328600406</v>
      </c>
      <c r="D13" s="88">
        <v>5.4459558823529406</v>
      </c>
      <c r="E13" s="88">
        <v>6.4521678498985793</v>
      </c>
      <c r="F13" s="88">
        <v>6.449632352941177</v>
      </c>
      <c r="G13" s="85">
        <v>6.440631338742393</v>
      </c>
      <c r="H13" s="1"/>
      <c r="I13" s="1"/>
    </row>
    <row r="14" spans="1:9" x14ac:dyDescent="0.35">
      <c r="A14" s="16" t="s">
        <v>16</v>
      </c>
      <c r="B14" s="88">
        <v>5.5466255552201469</v>
      </c>
      <c r="C14" s="88">
        <v>5.5466255552201469</v>
      </c>
      <c r="D14" s="88">
        <v>5.5135193410668855</v>
      </c>
      <c r="E14" s="88">
        <v>5.5443356763982914</v>
      </c>
      <c r="F14" s="88">
        <v>5.5443356763982914</v>
      </c>
      <c r="G14" s="85">
        <v>5.8354219673120866</v>
      </c>
      <c r="H14" s="1"/>
      <c r="I14" s="1"/>
    </row>
    <row r="15" spans="1:9" x14ac:dyDescent="0.35">
      <c r="A15" s="16" t="s">
        <v>24</v>
      </c>
      <c r="B15" s="88">
        <v>5.209243140546989</v>
      </c>
      <c r="C15" s="88">
        <v>5.209243140546989</v>
      </c>
      <c r="D15" s="88">
        <v>5.290231078513675</v>
      </c>
      <c r="E15" s="88">
        <v>5.1772544514646759</v>
      </c>
      <c r="F15" s="88">
        <v>5.097371095303318</v>
      </c>
      <c r="G15" s="85">
        <v>5.4279061547298184</v>
      </c>
      <c r="H15" s="1"/>
      <c r="I15" s="1"/>
    </row>
    <row r="16" spans="1:9" x14ac:dyDescent="0.35">
      <c r="A16" s="16" t="s">
        <v>37</v>
      </c>
      <c r="B16" s="88">
        <v>5.8859678422896824</v>
      </c>
      <c r="C16" s="88">
        <v>5.8859678422896824</v>
      </c>
      <c r="D16" s="88">
        <v>5.1352719651570231</v>
      </c>
      <c r="E16" s="88">
        <v>5.0836624422831322</v>
      </c>
      <c r="F16" s="88">
        <v>5.1851458885941648</v>
      </c>
      <c r="G16" s="85">
        <v>5.1921865278187118</v>
      </c>
      <c r="H16" s="1"/>
      <c r="I16" s="1"/>
    </row>
    <row r="17" spans="1:10" x14ac:dyDescent="0.35">
      <c r="A17" s="16" t="s">
        <v>20</v>
      </c>
      <c r="B17" s="88">
        <v>5.1904292343387466</v>
      </c>
      <c r="C17" s="88">
        <v>5.1904292343387466</v>
      </c>
      <c r="D17" s="88">
        <v>4.9080148764842368</v>
      </c>
      <c r="E17" s="88">
        <v>5.085816159410399</v>
      </c>
      <c r="F17" s="88">
        <v>4.8470417633410676</v>
      </c>
      <c r="G17" s="85">
        <v>5.0241947591101406</v>
      </c>
      <c r="H17" s="1"/>
      <c r="I17" s="1"/>
    </row>
    <row r="18" spans="1:10" x14ac:dyDescent="0.35">
      <c r="A18" s="16" t="s">
        <v>27</v>
      </c>
      <c r="B18" s="88">
        <v>4.9613474107591742</v>
      </c>
      <c r="C18" s="88">
        <v>4.9613474107591742</v>
      </c>
      <c r="D18" s="88">
        <v>4.9501860231271992</v>
      </c>
      <c r="E18" s="88">
        <v>4.8871392659627944</v>
      </c>
      <c r="F18" s="88">
        <v>4.8858823529411755</v>
      </c>
      <c r="G18" s="85">
        <v>4.8465661136249363</v>
      </c>
      <c r="H18" s="1"/>
      <c r="I18" s="1"/>
    </row>
    <row r="19" spans="1:10" x14ac:dyDescent="0.35">
      <c r="A19" s="16" t="s">
        <v>32</v>
      </c>
      <c r="B19" s="88">
        <v>5.608666543540493</v>
      </c>
      <c r="C19" s="88">
        <v>5.608666543540493</v>
      </c>
      <c r="D19" s="88">
        <v>5.1443115707821594</v>
      </c>
      <c r="E19" s="88">
        <v>4.9597608274078855</v>
      </c>
      <c r="F19" s="88">
        <v>4.9674808384892417</v>
      </c>
      <c r="G19" s="85">
        <v>4.4646227721857965</v>
      </c>
      <c r="H19" s="1"/>
      <c r="I19" s="1"/>
    </row>
    <row r="20" spans="1:10" x14ac:dyDescent="0.35">
      <c r="A20" s="16" t="s">
        <v>21</v>
      </c>
      <c r="B20" s="88">
        <v>2.9159310194280725</v>
      </c>
      <c r="C20" s="88">
        <v>2.9159310194280725</v>
      </c>
      <c r="D20" s="88">
        <v>3.2156297751582623</v>
      </c>
      <c r="E20" s="88">
        <v>3.759703121589173</v>
      </c>
      <c r="F20" s="88">
        <v>3.7387469984719495</v>
      </c>
      <c r="G20" s="85">
        <v>4.4261514953067014</v>
      </c>
      <c r="H20" s="1"/>
      <c r="I20" s="1"/>
    </row>
    <row r="21" spans="1:10" x14ac:dyDescent="0.35">
      <c r="A21" s="16" t="s">
        <v>40</v>
      </c>
      <c r="B21" s="88">
        <v>5.9150767841011742</v>
      </c>
      <c r="C21" s="88">
        <v>5.9150767841011742</v>
      </c>
      <c r="D21" s="88">
        <v>4.6596386630532969</v>
      </c>
      <c r="E21" s="88">
        <v>5.0857362240289072</v>
      </c>
      <c r="F21" s="88">
        <v>4.2966666666666669</v>
      </c>
      <c r="G21" s="85">
        <v>3.9367750677506779</v>
      </c>
      <c r="H21" s="1"/>
      <c r="I21" s="1"/>
    </row>
    <row r="22" spans="1:10" x14ac:dyDescent="0.35">
      <c r="A22" s="16" t="s">
        <v>39</v>
      </c>
      <c r="B22" s="88">
        <v>4.1287751464222051</v>
      </c>
      <c r="C22" s="88">
        <v>4.1287751464222051</v>
      </c>
      <c r="D22" s="88">
        <v>3.4740556828792126</v>
      </c>
      <c r="E22" s="88">
        <v>3.6098251421780838</v>
      </c>
      <c r="F22" s="88">
        <v>3.6112681436210852</v>
      </c>
      <c r="G22" s="85">
        <v>3.396782955606485</v>
      </c>
      <c r="H22" s="1"/>
      <c r="I22" s="1"/>
    </row>
    <row r="23" spans="1:10" x14ac:dyDescent="0.35">
      <c r="A23" s="16" t="s">
        <v>38</v>
      </c>
      <c r="B23" s="88">
        <v>4.1382980672345884</v>
      </c>
      <c r="C23" s="88">
        <v>4.1382980672345884</v>
      </c>
      <c r="D23" s="88">
        <v>3.2612622515343039</v>
      </c>
      <c r="E23" s="88">
        <v>3.2588806448658052</v>
      </c>
      <c r="F23" s="88">
        <v>3.2579646423009985</v>
      </c>
      <c r="G23" s="85">
        <v>3.1927452596867272</v>
      </c>
      <c r="H23" s="1"/>
      <c r="I23" s="1"/>
    </row>
    <row r="24" spans="1:10" x14ac:dyDescent="0.35">
      <c r="A24" s="16" t="s">
        <v>11</v>
      </c>
      <c r="B24" s="88">
        <v>3.2743979123435838</v>
      </c>
      <c r="C24" s="88">
        <v>3.2743979123435838</v>
      </c>
      <c r="D24" s="88">
        <v>2.7449537823052257</v>
      </c>
      <c r="E24" s="88">
        <v>2.8603392441677671</v>
      </c>
      <c r="F24" s="88">
        <v>3.0135964912280704</v>
      </c>
      <c r="G24" s="85">
        <v>3.0087389171854371</v>
      </c>
      <c r="H24" s="1"/>
      <c r="I24" s="1"/>
    </row>
    <row r="25" spans="1:10" x14ac:dyDescent="0.35">
      <c r="A25" s="16" t="s">
        <v>23</v>
      </c>
      <c r="B25" s="88">
        <v>3.5253717026378895</v>
      </c>
      <c r="C25" s="88">
        <v>3.5253717026378895</v>
      </c>
      <c r="D25" s="88">
        <v>2.9772302158273383</v>
      </c>
      <c r="E25" s="88">
        <v>2.9474540367705835</v>
      </c>
      <c r="F25" s="88">
        <v>2.9458553157474023</v>
      </c>
      <c r="G25" s="85">
        <v>3.0060871302957635</v>
      </c>
      <c r="H25" s="1"/>
      <c r="I25" s="1"/>
    </row>
    <row r="26" spans="1:10" x14ac:dyDescent="0.35">
      <c r="A26" s="16" t="s">
        <v>31</v>
      </c>
      <c r="B26" s="88">
        <v>2.8256101959841287</v>
      </c>
      <c r="C26" s="88">
        <v>2.8256101959841287</v>
      </c>
      <c r="D26" s="88">
        <v>2.825486954430684</v>
      </c>
      <c r="E26" s="88">
        <v>2.825486954430684</v>
      </c>
      <c r="F26" s="88">
        <v>2.825486954430684</v>
      </c>
      <c r="G26" s="85">
        <v>2.9115456294336899</v>
      </c>
      <c r="H26" s="1"/>
      <c r="I26" s="1"/>
    </row>
    <row r="27" spans="1:10" x14ac:dyDescent="0.35">
      <c r="A27" s="16" t="s">
        <v>15</v>
      </c>
      <c r="B27" s="88">
        <v>3.2296789591192545</v>
      </c>
      <c r="C27" s="88">
        <v>3.2296789591192545</v>
      </c>
      <c r="D27" s="88">
        <v>2.349934560012318</v>
      </c>
      <c r="E27" s="88">
        <v>2.3888905997382399</v>
      </c>
      <c r="F27" s="88">
        <v>2.8660250981599815</v>
      </c>
      <c r="G27" s="85">
        <v>2.2504657787358533</v>
      </c>
      <c r="H27" s="1"/>
      <c r="I27" s="1"/>
    </row>
    <row r="28" spans="1:10" x14ac:dyDescent="0.35">
      <c r="A28" s="16" t="s">
        <v>29</v>
      </c>
      <c r="B28" s="88">
        <v>2.7806106606865622</v>
      </c>
      <c r="C28" s="88">
        <v>2.7806106606865622</v>
      </c>
      <c r="D28" s="88">
        <v>2.3583232706572361</v>
      </c>
      <c r="E28" s="88">
        <v>2.2596084181473177</v>
      </c>
      <c r="F28" s="88">
        <v>2.2337329653268934</v>
      </c>
      <c r="G28" s="85">
        <v>2.1878902880800415</v>
      </c>
      <c r="H28" s="1"/>
      <c r="I28" s="1"/>
    </row>
    <row r="29" spans="1:10" x14ac:dyDescent="0.35">
      <c r="A29" s="16" t="s">
        <v>33</v>
      </c>
      <c r="B29" s="88">
        <v>2.0612055455093432</v>
      </c>
      <c r="C29" s="88">
        <v>2.0612055455093432</v>
      </c>
      <c r="D29" s="88">
        <v>1.6297809925658027</v>
      </c>
      <c r="E29" s="88">
        <v>2.0915049226441629</v>
      </c>
      <c r="F29" s="88">
        <v>2.0901386377335749</v>
      </c>
      <c r="G29" s="85">
        <v>2.0820976491862564</v>
      </c>
      <c r="H29" s="1"/>
      <c r="I29" s="1"/>
    </row>
    <row r="30" spans="1:10" x14ac:dyDescent="0.35">
      <c r="A30" s="16" t="s">
        <v>12</v>
      </c>
      <c r="B30" s="88">
        <v>1.8541859098161053</v>
      </c>
      <c r="C30" s="88">
        <v>1.8541859098161053</v>
      </c>
      <c r="D30" s="88">
        <v>1.8541859098161053</v>
      </c>
      <c r="E30" s="88">
        <v>1.8541859098161053</v>
      </c>
      <c r="F30" s="88">
        <v>1.8541859098161053</v>
      </c>
      <c r="G30" s="85">
        <v>1.8541859098161053</v>
      </c>
      <c r="H30" s="1"/>
      <c r="I30" s="1"/>
      <c r="J30" s="83"/>
    </row>
    <row r="31" spans="1:10" x14ac:dyDescent="0.35">
      <c r="A31" s="16" t="s">
        <v>28</v>
      </c>
      <c r="B31" s="88">
        <v>1.8032185341519569</v>
      </c>
      <c r="C31" s="88">
        <v>1.8032185341519569</v>
      </c>
      <c r="D31" s="88">
        <v>1.6203424788948577</v>
      </c>
      <c r="E31" s="88">
        <v>1.8201218342287027</v>
      </c>
      <c r="F31" s="88">
        <v>1.8182031849577895</v>
      </c>
      <c r="G31" s="85">
        <v>1.8198340368380659</v>
      </c>
      <c r="H31" s="1"/>
      <c r="I31" s="1"/>
    </row>
    <row r="32" spans="1:10" x14ac:dyDescent="0.35">
      <c r="A32" s="16" t="s">
        <v>19</v>
      </c>
      <c r="B32" s="88">
        <v>1.1295721326164874</v>
      </c>
      <c r="C32" s="88">
        <v>1.1295721326164874</v>
      </c>
      <c r="D32" s="88">
        <v>1.1295721326164874</v>
      </c>
      <c r="E32" s="88">
        <v>1.127600806451613</v>
      </c>
      <c r="F32" s="88">
        <v>1.1267047491039426</v>
      </c>
      <c r="G32" s="85">
        <v>1.128788082437276</v>
      </c>
      <c r="H32" s="1"/>
      <c r="I32" s="1"/>
    </row>
    <row r="33" spans="1:9" x14ac:dyDescent="0.35">
      <c r="A33" s="16" t="s">
        <v>30</v>
      </c>
      <c r="B33" s="88">
        <v>1.4307584515676999</v>
      </c>
      <c r="C33" s="88">
        <v>1.4307584515676999</v>
      </c>
      <c r="D33" s="88">
        <v>1.1001471361008934</v>
      </c>
      <c r="E33" s="88">
        <v>0.97664623109709814</v>
      </c>
      <c r="F33" s="88">
        <v>0.97652945641384958</v>
      </c>
      <c r="G33" s="85">
        <v>0.98763472879079806</v>
      </c>
      <c r="H33" s="1"/>
      <c r="I33" s="1"/>
    </row>
    <row r="34" spans="1:9" x14ac:dyDescent="0.35">
      <c r="A34" s="16" t="s">
        <v>22</v>
      </c>
      <c r="B34" s="88">
        <v>0.59944766817107242</v>
      </c>
      <c r="C34" s="88">
        <v>0.59944766817107242</v>
      </c>
      <c r="D34" s="88">
        <v>0.59944766817107242</v>
      </c>
      <c r="E34" s="88">
        <v>0.59944766817107242</v>
      </c>
      <c r="F34" s="88">
        <v>0.59944766817107242</v>
      </c>
      <c r="G34" s="85">
        <v>0.59944766817107242</v>
      </c>
      <c r="H34" s="1"/>
      <c r="I34" s="1"/>
    </row>
    <row r="35" spans="1:9" x14ac:dyDescent="0.35">
      <c r="A35" s="16" t="s">
        <v>18</v>
      </c>
      <c r="B35" s="88">
        <v>0.67275332996122061</v>
      </c>
      <c r="C35" s="88">
        <v>0.67275332996122061</v>
      </c>
      <c r="D35" s="88">
        <v>0.58483111335918614</v>
      </c>
      <c r="E35" s="88">
        <v>0.58483111335918614</v>
      </c>
      <c r="F35" s="88">
        <v>0.58483111335918614</v>
      </c>
      <c r="G35" s="85">
        <v>0.58483111335918614</v>
      </c>
      <c r="H35" s="1"/>
      <c r="I35" s="1"/>
    </row>
    <row r="36" spans="1:9" x14ac:dyDescent="0.35">
      <c r="A36" s="16" t="s">
        <v>26</v>
      </c>
      <c r="B36" s="88">
        <v>0.26894874672652452</v>
      </c>
      <c r="C36" s="88">
        <v>0.26894874672652452</v>
      </c>
      <c r="D36" s="88">
        <v>0.26894874672652452</v>
      </c>
      <c r="E36" s="88">
        <v>0.26894874672652452</v>
      </c>
      <c r="F36" s="88">
        <v>0.26894874672652452</v>
      </c>
      <c r="G36" s="85">
        <v>0.26894874672652452</v>
      </c>
      <c r="H36" s="1"/>
      <c r="I36" s="1"/>
    </row>
    <row r="37" spans="1:9" x14ac:dyDescent="0.35">
      <c r="A37" s="16" t="s">
        <v>42</v>
      </c>
      <c r="B37" s="88">
        <v>9.5906905289200137E-2</v>
      </c>
      <c r="C37" s="88">
        <v>9.5906905289200137E-2</v>
      </c>
      <c r="D37" s="88">
        <v>9.5906905289200137E-2</v>
      </c>
      <c r="E37" s="88">
        <v>9.5906905289200137E-2</v>
      </c>
      <c r="F37" s="88">
        <v>9.5906905289200137E-2</v>
      </c>
      <c r="G37" s="85">
        <v>9.5906905289200137E-2</v>
      </c>
      <c r="H37" s="1"/>
      <c r="I37" s="1"/>
    </row>
    <row r="38" spans="1:9" x14ac:dyDescent="0.35">
      <c r="A38" s="16" t="s">
        <v>10</v>
      </c>
      <c r="B38" s="88">
        <v>1.8301189987689783E-2</v>
      </c>
      <c r="C38" s="88">
        <v>1.8301189987689783E-2</v>
      </c>
      <c r="D38" s="88">
        <v>1.8301189987689783E-2</v>
      </c>
      <c r="E38" s="88">
        <v>1.8301189987689783E-2</v>
      </c>
      <c r="F38" s="88">
        <v>1.8301189987689783E-2</v>
      </c>
      <c r="G38" s="85">
        <v>1.8301189987689783E-2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87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80F5-4917-443B-830C-3CDACE087B5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90</v>
      </c>
      <c r="B1" s="157"/>
      <c r="C1" s="157"/>
      <c r="D1" s="157"/>
      <c r="E1" s="157"/>
      <c r="F1" s="157"/>
      <c r="G1" s="157"/>
      <c r="H1" s="1"/>
      <c r="I1" s="1"/>
    </row>
    <row r="2" spans="1:9" ht="43.5" customHeight="1" thickBot="1" x14ac:dyDescent="0.4">
      <c r="A2" s="158" t="s">
        <v>91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0.10404528805391559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0" t="s">
        <v>76</v>
      </c>
      <c r="H6" s="1"/>
      <c r="I6" s="1"/>
    </row>
    <row r="7" spans="1:9" x14ac:dyDescent="0.35">
      <c r="A7" s="16" t="s">
        <v>25</v>
      </c>
      <c r="B7" s="19" t="s">
        <v>76</v>
      </c>
      <c r="C7" s="19" t="s">
        <v>76</v>
      </c>
      <c r="D7" s="19" t="s">
        <v>76</v>
      </c>
      <c r="E7" s="19" t="s">
        <v>76</v>
      </c>
      <c r="F7" s="19" t="s">
        <v>76</v>
      </c>
      <c r="G7" s="50" t="s">
        <v>76</v>
      </c>
      <c r="H7" s="1"/>
      <c r="I7" s="1"/>
    </row>
    <row r="8" spans="1:9" x14ac:dyDescent="0.35">
      <c r="A8" s="16" t="s">
        <v>41</v>
      </c>
      <c r="B8" s="19" t="s">
        <v>76</v>
      </c>
      <c r="C8" s="19" t="s">
        <v>76</v>
      </c>
      <c r="D8" s="19" t="s">
        <v>76</v>
      </c>
      <c r="E8" s="19" t="s">
        <v>76</v>
      </c>
      <c r="F8" s="19" t="s">
        <v>76</v>
      </c>
      <c r="G8" s="50" t="s">
        <v>76</v>
      </c>
      <c r="H8" s="1"/>
      <c r="I8" s="1"/>
    </row>
    <row r="9" spans="1:9" x14ac:dyDescent="0.35">
      <c r="A9" s="16" t="s">
        <v>13</v>
      </c>
      <c r="B9" s="19">
        <v>1</v>
      </c>
      <c r="C9" s="19">
        <v>1</v>
      </c>
      <c r="D9" s="19">
        <v>0.99162293096487686</v>
      </c>
      <c r="E9" s="19">
        <v>1</v>
      </c>
      <c r="F9" s="19">
        <v>0.99471394817121706</v>
      </c>
      <c r="G9" s="50">
        <v>0.98731531897216029</v>
      </c>
      <c r="H9" s="1"/>
      <c r="I9" s="1"/>
    </row>
    <row r="10" spans="1:9" x14ac:dyDescent="0.35">
      <c r="A10" s="16" t="s">
        <v>28</v>
      </c>
      <c r="B10" s="19">
        <v>1</v>
      </c>
      <c r="C10" s="19">
        <v>0.73369700586018216</v>
      </c>
      <c r="D10" s="19">
        <v>0.58415632119062144</v>
      </c>
      <c r="E10" s="19">
        <v>0.93382129540118763</v>
      </c>
      <c r="F10" s="19">
        <v>0.89200896769253291</v>
      </c>
      <c r="G10" s="50">
        <v>0.96445628163955566</v>
      </c>
      <c r="H10" s="1"/>
      <c r="I10" s="1"/>
    </row>
    <row r="11" spans="1:9" x14ac:dyDescent="0.35">
      <c r="A11" s="16" t="s">
        <v>33</v>
      </c>
      <c r="B11" s="19">
        <v>0.94218116181122991</v>
      </c>
      <c r="C11" s="19">
        <v>0.94551425295843616</v>
      </c>
      <c r="D11" s="19">
        <v>0.93685631629701061</v>
      </c>
      <c r="E11" s="19">
        <v>0.96454836884782202</v>
      </c>
      <c r="F11" s="19">
        <v>0.94207183935695393</v>
      </c>
      <c r="G11" s="50">
        <v>0.93725909830427045</v>
      </c>
      <c r="H11" s="1"/>
    </row>
    <row r="12" spans="1:9" x14ac:dyDescent="0.35">
      <c r="A12" s="16" t="s">
        <v>39</v>
      </c>
      <c r="B12" s="19">
        <v>0.87467979365135584</v>
      </c>
      <c r="C12" s="19">
        <v>0.89798672863552098</v>
      </c>
      <c r="D12" s="19">
        <v>0.8696376919282357</v>
      </c>
      <c r="E12" s="19">
        <v>0.91282128850330069</v>
      </c>
      <c r="F12" s="19">
        <v>0.91877422838422562</v>
      </c>
      <c r="G12" s="50">
        <v>0.92886300960321433</v>
      </c>
      <c r="H12" s="1"/>
    </row>
    <row r="13" spans="1:9" x14ac:dyDescent="0.35">
      <c r="A13" s="16" t="s">
        <v>26</v>
      </c>
      <c r="B13" s="19">
        <v>0.57428791377983057</v>
      </c>
      <c r="C13" s="19">
        <v>0.1370284834488068</v>
      </c>
      <c r="D13" s="19">
        <v>0.34949961508852967</v>
      </c>
      <c r="E13" s="19">
        <v>0.37777777777777777</v>
      </c>
      <c r="F13" s="19">
        <v>0.79695851011074992</v>
      </c>
      <c r="G13" s="50">
        <v>0.91137379991869161</v>
      </c>
      <c r="H13" s="1"/>
    </row>
    <row r="14" spans="1:9" x14ac:dyDescent="0.35">
      <c r="A14" s="16" t="s">
        <v>17</v>
      </c>
      <c r="B14" s="19">
        <v>0.88142179285578559</v>
      </c>
      <c r="C14" s="19">
        <v>0.89055219589570744</v>
      </c>
      <c r="D14" s="19">
        <v>0.89421864746900748</v>
      </c>
      <c r="E14" s="19">
        <v>0.89859555944917457</v>
      </c>
      <c r="F14" s="19">
        <v>0.93711966439090366</v>
      </c>
      <c r="G14" s="50">
        <v>0.90612624954513366</v>
      </c>
      <c r="H14" s="1"/>
      <c r="I14" s="1"/>
    </row>
    <row r="15" spans="1:9" x14ac:dyDescent="0.35">
      <c r="A15" s="16" t="s">
        <v>29</v>
      </c>
      <c r="B15" s="19">
        <v>0.90956274683473892</v>
      </c>
      <c r="C15" s="19">
        <v>0.90745005998931572</v>
      </c>
      <c r="D15" s="19">
        <v>0.8958608335933359</v>
      </c>
      <c r="E15" s="19">
        <v>0.90169405699028682</v>
      </c>
      <c r="F15" s="19">
        <v>0.89302963074814423</v>
      </c>
      <c r="G15" s="50">
        <v>0.89601729867484625</v>
      </c>
      <c r="H15" s="1"/>
      <c r="I15" s="1"/>
    </row>
    <row r="16" spans="1:9" x14ac:dyDescent="0.35">
      <c r="A16" s="16" t="s">
        <v>15</v>
      </c>
      <c r="B16" s="19">
        <v>0.95758803014962313</v>
      </c>
      <c r="C16" s="19">
        <v>0.90760401945096569</v>
      </c>
      <c r="D16" s="19">
        <v>0.83856841949669259</v>
      </c>
      <c r="E16" s="19">
        <v>0.85508044180843135</v>
      </c>
      <c r="F16" s="19">
        <v>0.89608460833346959</v>
      </c>
      <c r="G16" s="50">
        <v>0.87943005588065715</v>
      </c>
      <c r="H16" s="1"/>
      <c r="I16" s="1"/>
    </row>
    <row r="17" spans="1:10" x14ac:dyDescent="0.35">
      <c r="A17" s="16" t="s">
        <v>34</v>
      </c>
      <c r="B17" s="19">
        <v>0.6517420605206361</v>
      </c>
      <c r="C17" s="19">
        <v>0.64507040186662168</v>
      </c>
      <c r="D17" s="19">
        <v>0.53843903152658923</v>
      </c>
      <c r="E17" s="19">
        <v>0.74865622809067522</v>
      </c>
      <c r="F17" s="19">
        <v>0.76621919346886636</v>
      </c>
      <c r="G17" s="50">
        <v>0.87314484509950752</v>
      </c>
      <c r="H17" s="1"/>
      <c r="I17" s="1"/>
    </row>
    <row r="18" spans="1:10" x14ac:dyDescent="0.35">
      <c r="A18" s="16" t="s">
        <v>24</v>
      </c>
      <c r="B18" s="19">
        <v>0.88971076202509913</v>
      </c>
      <c r="C18" s="19">
        <v>0.88789606644174501</v>
      </c>
      <c r="D18" s="19">
        <v>0.88929647407597678</v>
      </c>
      <c r="E18" s="19">
        <v>0.88667906448391787</v>
      </c>
      <c r="F18" s="19">
        <v>0.89730071254282928</v>
      </c>
      <c r="G18" s="50">
        <v>0.87166438406774582</v>
      </c>
      <c r="H18" s="1"/>
      <c r="I18" s="1"/>
    </row>
    <row r="19" spans="1:10" x14ac:dyDescent="0.35">
      <c r="A19" s="16" t="s">
        <v>40</v>
      </c>
      <c r="B19" s="19">
        <v>0.76274967843758057</v>
      </c>
      <c r="C19" s="19">
        <v>0.76599183608211885</v>
      </c>
      <c r="D19" s="19">
        <v>0.74228067309263202</v>
      </c>
      <c r="E19" s="19">
        <v>0.60259202527404154</v>
      </c>
      <c r="F19" s="19">
        <v>0.67360196840982101</v>
      </c>
      <c r="G19" s="50">
        <v>0.82892445530090342</v>
      </c>
      <c r="H19" s="1"/>
      <c r="I19" s="1"/>
    </row>
    <row r="20" spans="1:10" x14ac:dyDescent="0.35">
      <c r="A20" s="16" t="s">
        <v>38</v>
      </c>
      <c r="B20" s="19">
        <v>1</v>
      </c>
      <c r="C20" s="19">
        <v>0.86614100021250973</v>
      </c>
      <c r="D20" s="19">
        <v>0.858641951562646</v>
      </c>
      <c r="E20" s="19">
        <v>0.79018764423050447</v>
      </c>
      <c r="F20" s="19">
        <v>0.7336004102125373</v>
      </c>
      <c r="G20" s="50">
        <v>0.80142295546086872</v>
      </c>
      <c r="H20" s="1"/>
      <c r="I20" s="1"/>
    </row>
    <row r="21" spans="1:10" x14ac:dyDescent="0.35">
      <c r="A21" s="16" t="s">
        <v>23</v>
      </c>
      <c r="B21" s="19">
        <v>0.84312083905051838</v>
      </c>
      <c r="C21" s="19">
        <v>0.84592623783721088</v>
      </c>
      <c r="D21" s="19">
        <v>0.81732303974415554</v>
      </c>
      <c r="E21" s="19">
        <v>0.77939875574633477</v>
      </c>
      <c r="F21" s="19">
        <v>0.75970345818854201</v>
      </c>
      <c r="G21" s="50">
        <v>0.79499420654198083</v>
      </c>
      <c r="H21" s="1"/>
      <c r="I21" s="1"/>
    </row>
    <row r="22" spans="1:10" x14ac:dyDescent="0.35">
      <c r="A22" s="16" t="s">
        <v>21</v>
      </c>
      <c r="B22" s="19">
        <v>0.90380712317316858</v>
      </c>
      <c r="C22" s="19">
        <v>0.68971233629692963</v>
      </c>
      <c r="D22" s="19">
        <v>0.69779723039391539</v>
      </c>
      <c r="E22" s="19">
        <v>0.62818941022053632</v>
      </c>
      <c r="F22" s="19">
        <v>0.68283300539141134</v>
      </c>
      <c r="G22" s="50">
        <v>0.79250015276836427</v>
      </c>
      <c r="H22" s="1"/>
      <c r="I22" s="1"/>
    </row>
    <row r="23" spans="1:10" x14ac:dyDescent="0.35">
      <c r="A23" s="16" t="s">
        <v>30</v>
      </c>
      <c r="B23" s="19">
        <v>0.79592672041151558</v>
      </c>
      <c r="C23" s="19">
        <v>0.80013596988384061</v>
      </c>
      <c r="D23" s="19">
        <v>0.90009902079436666</v>
      </c>
      <c r="E23" s="19">
        <v>0.7963697789676657</v>
      </c>
      <c r="F23" s="19">
        <v>0.76271084613548223</v>
      </c>
      <c r="G23" s="50">
        <v>0.78850282285760054</v>
      </c>
      <c r="H23" s="1"/>
      <c r="I23" s="1"/>
    </row>
    <row r="24" spans="1:10" x14ac:dyDescent="0.35">
      <c r="A24" s="16" t="s">
        <v>11</v>
      </c>
      <c r="B24" s="19">
        <v>0.87803337246857782</v>
      </c>
      <c r="C24" s="19">
        <v>0.86877139717773255</v>
      </c>
      <c r="D24" s="19">
        <v>0.8357903539666458</v>
      </c>
      <c r="E24" s="19">
        <v>0.71957506461895426</v>
      </c>
      <c r="F24" s="19">
        <v>0.78713541147043253</v>
      </c>
      <c r="G24" s="50">
        <v>0.78494022489664228</v>
      </c>
      <c r="H24" s="1"/>
      <c r="I24" s="1"/>
    </row>
    <row r="25" spans="1:10" x14ac:dyDescent="0.35">
      <c r="A25" s="16" t="s">
        <v>22</v>
      </c>
      <c r="B25" s="19">
        <v>0.68050630931275435</v>
      </c>
      <c r="C25" s="19">
        <v>0.67873084731416033</v>
      </c>
      <c r="D25" s="19">
        <v>0.61296938965955794</v>
      </c>
      <c r="E25" s="19">
        <v>0.66065702704337836</v>
      </c>
      <c r="F25" s="19">
        <v>0.67732890552796876</v>
      </c>
      <c r="G25" s="50">
        <v>0.77727039100716755</v>
      </c>
      <c r="H25" s="1"/>
      <c r="I25" s="1"/>
    </row>
    <row r="26" spans="1:10" x14ac:dyDescent="0.35">
      <c r="A26" s="16" t="s">
        <v>31</v>
      </c>
      <c r="B26" s="19">
        <v>0.77744308935750994</v>
      </c>
      <c r="C26" s="19">
        <v>0.77704976297258455</v>
      </c>
      <c r="D26" s="19">
        <v>0.77432151113041048</v>
      </c>
      <c r="E26" s="19">
        <v>0.7199317310509088</v>
      </c>
      <c r="F26" s="19">
        <v>0.70982593942543859</v>
      </c>
      <c r="G26" s="50">
        <v>0.76994423019931102</v>
      </c>
      <c r="H26" s="1"/>
      <c r="I26" s="1"/>
    </row>
    <row r="27" spans="1:10" x14ac:dyDescent="0.35">
      <c r="A27" s="16" t="s">
        <v>42</v>
      </c>
      <c r="B27" s="19">
        <v>0.75862068965517238</v>
      </c>
      <c r="C27" s="19">
        <v>0.75862068965517238</v>
      </c>
      <c r="D27" s="19">
        <v>0.67405437352245867</v>
      </c>
      <c r="E27" s="19">
        <v>0.48135696821515894</v>
      </c>
      <c r="F27" s="19">
        <v>0.63237990465713234</v>
      </c>
      <c r="G27" s="50">
        <v>0.75306166955370968</v>
      </c>
      <c r="H27" s="1"/>
      <c r="I27" s="1"/>
    </row>
    <row r="28" spans="1:10" x14ac:dyDescent="0.35">
      <c r="A28" s="16" t="s">
        <v>19</v>
      </c>
      <c r="B28" s="19">
        <v>0.65166784542709355</v>
      </c>
      <c r="C28" s="19">
        <v>0.64193196512291517</v>
      </c>
      <c r="D28" s="19">
        <v>0.66705143739350103</v>
      </c>
      <c r="E28" s="19">
        <v>0.66017471001002437</v>
      </c>
      <c r="F28" s="19">
        <v>0.70032818431669541</v>
      </c>
      <c r="G28" s="50">
        <v>0.73096573356779626</v>
      </c>
      <c r="H28" s="1"/>
      <c r="I28" s="1"/>
    </row>
    <row r="29" spans="1:10" x14ac:dyDescent="0.35">
      <c r="A29" s="16" t="s">
        <v>27</v>
      </c>
      <c r="B29" s="19">
        <v>0.77159387631602705</v>
      </c>
      <c r="C29" s="19">
        <v>0.77121096600178718</v>
      </c>
      <c r="D29" s="19">
        <v>0.7674235775028645</v>
      </c>
      <c r="E29" s="19">
        <v>0.77332070958740284</v>
      </c>
      <c r="F29" s="19">
        <v>0.75606983273359962</v>
      </c>
      <c r="G29" s="50">
        <v>0.72305369634140204</v>
      </c>
      <c r="H29" s="1"/>
      <c r="I29" s="1"/>
    </row>
    <row r="30" spans="1:10" x14ac:dyDescent="0.35">
      <c r="A30" s="16" t="s">
        <v>35</v>
      </c>
      <c r="B30" s="19">
        <v>0.84456317439473583</v>
      </c>
      <c r="C30" s="19">
        <v>0.84143470281573773</v>
      </c>
      <c r="D30" s="19">
        <v>0.80515762567452442</v>
      </c>
      <c r="E30" s="19">
        <v>0.67231539511921856</v>
      </c>
      <c r="F30" s="19">
        <v>0.62043875326225828</v>
      </c>
      <c r="G30" s="50">
        <v>0.68611842105263143</v>
      </c>
      <c r="H30" s="1"/>
      <c r="I30" s="1"/>
      <c r="J30" s="97"/>
    </row>
    <row r="31" spans="1:10" x14ac:dyDescent="0.35">
      <c r="A31" s="16" t="s">
        <v>37</v>
      </c>
      <c r="B31" s="19">
        <v>0.81469627369363673</v>
      </c>
      <c r="C31" s="19">
        <v>0.51864480937546897</v>
      </c>
      <c r="D31" s="19">
        <v>0.68521441678669881</v>
      </c>
      <c r="E31" s="19">
        <v>0.66071095891626219</v>
      </c>
      <c r="F31" s="19">
        <v>0.69461481359859567</v>
      </c>
      <c r="G31" s="50">
        <v>0.68587742486035586</v>
      </c>
      <c r="H31" s="1"/>
      <c r="I31" s="1"/>
    </row>
    <row r="32" spans="1:10" x14ac:dyDescent="0.35">
      <c r="A32" s="16" t="s">
        <v>20</v>
      </c>
      <c r="B32" s="19">
        <v>0.53822147015237198</v>
      </c>
      <c r="C32" s="19">
        <v>0.54609789865711911</v>
      </c>
      <c r="D32" s="19">
        <v>0.54529710736023085</v>
      </c>
      <c r="E32" s="19">
        <v>0.54962701810626891</v>
      </c>
      <c r="F32" s="19">
        <v>0.45369271565869679</v>
      </c>
      <c r="G32" s="50">
        <v>0.61556127328483556</v>
      </c>
      <c r="H32" s="1"/>
      <c r="I32" s="1"/>
    </row>
    <row r="33" spans="1:9" x14ac:dyDescent="0.35">
      <c r="A33" s="16" t="s">
        <v>10</v>
      </c>
      <c r="B33" s="19">
        <v>0.88012048192771097</v>
      </c>
      <c r="C33" s="19">
        <v>0.88012048192771097</v>
      </c>
      <c r="D33" s="19">
        <v>0.33333333333333331</v>
      </c>
      <c r="E33" s="19">
        <v>0.65372766481823774</v>
      </c>
      <c r="F33" s="19">
        <v>0.29305044903863547</v>
      </c>
      <c r="G33" s="50">
        <v>0.60536813592711147</v>
      </c>
      <c r="H33" s="1"/>
      <c r="I33" s="1"/>
    </row>
    <row r="34" spans="1:9" x14ac:dyDescent="0.35">
      <c r="A34" s="16" t="s">
        <v>16</v>
      </c>
      <c r="B34" s="19">
        <v>0.56716746841583787</v>
      </c>
      <c r="C34" s="19">
        <v>0.54337826468651684</v>
      </c>
      <c r="D34" s="19">
        <v>0.50047735470302612</v>
      </c>
      <c r="E34" s="19">
        <v>0.51133343754885097</v>
      </c>
      <c r="F34" s="19">
        <v>0.50409688346751103</v>
      </c>
      <c r="G34" s="50">
        <v>0.5837722354217576</v>
      </c>
      <c r="H34" s="1"/>
      <c r="I34" s="1"/>
    </row>
    <row r="35" spans="1:9" x14ac:dyDescent="0.35">
      <c r="A35" s="16" t="s">
        <v>18</v>
      </c>
      <c r="B35" s="19">
        <v>0.53255072607642973</v>
      </c>
      <c r="C35" s="19">
        <v>0.54356458578070455</v>
      </c>
      <c r="D35" s="19">
        <v>0.48273196498884763</v>
      </c>
      <c r="E35" s="19">
        <v>0.61044015029522269</v>
      </c>
      <c r="F35" s="19">
        <v>0.56181901577289439</v>
      </c>
      <c r="G35" s="50">
        <v>0.55455874866828603</v>
      </c>
      <c r="H35" s="1"/>
      <c r="I35" s="1"/>
    </row>
    <row r="36" spans="1:9" x14ac:dyDescent="0.35">
      <c r="A36" s="16" t="s">
        <v>36</v>
      </c>
      <c r="B36" s="19">
        <v>0.86827839468392065</v>
      </c>
      <c r="C36" s="19">
        <v>0.89039958030952182</v>
      </c>
      <c r="D36" s="19">
        <v>0.68662587412587406</v>
      </c>
      <c r="E36" s="19">
        <v>0.4525386313465784</v>
      </c>
      <c r="F36" s="19">
        <v>0.51876379690949226</v>
      </c>
      <c r="G36" s="50">
        <v>0.51876379690949226</v>
      </c>
      <c r="H36" s="1"/>
      <c r="I36" s="1"/>
    </row>
    <row r="37" spans="1:9" x14ac:dyDescent="0.35">
      <c r="A37" s="16" t="s">
        <v>32</v>
      </c>
      <c r="B37" s="19">
        <v>0.42858069322115588</v>
      </c>
      <c r="C37" s="19">
        <v>0.57994531550297856</v>
      </c>
      <c r="D37" s="19">
        <v>0.57913223713842332</v>
      </c>
      <c r="E37" s="19">
        <v>0.56467709163570223</v>
      </c>
      <c r="F37" s="19">
        <v>0.51698091458201845</v>
      </c>
      <c r="G37" s="50">
        <v>0.42204926785248853</v>
      </c>
      <c r="H37" s="1"/>
      <c r="I37" s="1"/>
    </row>
    <row r="38" spans="1:9" x14ac:dyDescent="0.35">
      <c r="A38" s="16" t="s">
        <v>12</v>
      </c>
      <c r="B38" s="19">
        <v>0.51086394205897567</v>
      </c>
      <c r="C38" s="19">
        <v>0.49469736161407146</v>
      </c>
      <c r="D38" s="19">
        <v>0.13262501287465239</v>
      </c>
      <c r="E38" s="19">
        <v>0.14621435276599881</v>
      </c>
      <c r="F38" s="19">
        <v>0.10404528805391559</v>
      </c>
      <c r="G38" s="50">
        <v>0.12307806533044527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33.5" customHeight="1" x14ac:dyDescent="0.35">
      <c r="A41" s="159" t="s">
        <v>92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22C6-9D7B-4A81-A591-FCD03243DCC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2" width="14.54296875" bestFit="1" customWidth="1"/>
    <col min="3" max="4" width="13.54296875" bestFit="1" customWidth="1"/>
  </cols>
  <sheetData>
    <row r="1" spans="1:9" ht="23.5" x14ac:dyDescent="0.35">
      <c r="A1" s="157" t="s">
        <v>93</v>
      </c>
      <c r="B1" s="157"/>
      <c r="C1" s="157"/>
      <c r="D1" s="157"/>
      <c r="E1" s="157"/>
      <c r="F1" s="157"/>
      <c r="G1" s="157"/>
      <c r="H1" s="1"/>
      <c r="I1" s="1"/>
    </row>
    <row r="2" spans="1:9" ht="39" customHeight="1" thickBot="1" x14ac:dyDescent="0.4">
      <c r="A2" s="158" t="s">
        <v>94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70.629400780212848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 t="s">
        <v>76</v>
      </c>
      <c r="C6" s="88" t="s">
        <v>76</v>
      </c>
      <c r="D6" s="88" t="s">
        <v>76</v>
      </c>
      <c r="E6" s="88" t="s">
        <v>76</v>
      </c>
      <c r="F6" s="88" t="s">
        <v>76</v>
      </c>
      <c r="G6" s="85" t="s">
        <v>76</v>
      </c>
      <c r="H6" s="1"/>
      <c r="I6" s="1"/>
    </row>
    <row r="7" spans="1:9" x14ac:dyDescent="0.35">
      <c r="A7" s="16" t="s">
        <v>19</v>
      </c>
      <c r="B7" s="88">
        <v>70.629400780212848</v>
      </c>
      <c r="C7" s="88">
        <v>70.629400780212848</v>
      </c>
      <c r="D7" s="88">
        <v>70.629400780212848</v>
      </c>
      <c r="E7" s="88">
        <v>70.629400780212848</v>
      </c>
      <c r="F7" s="88">
        <v>67.747605227606897</v>
      </c>
      <c r="G7" s="85">
        <v>67.747605227606897</v>
      </c>
      <c r="H7" s="1"/>
      <c r="I7" s="1"/>
    </row>
    <row r="8" spans="1:9" x14ac:dyDescent="0.35">
      <c r="A8" s="16" t="s">
        <v>39</v>
      </c>
      <c r="B8" s="88">
        <v>61.537212437048318</v>
      </c>
      <c r="C8" s="88">
        <v>61.300983364948891</v>
      </c>
      <c r="D8" s="88">
        <v>66.679071251046651</v>
      </c>
      <c r="E8" s="88">
        <v>66.307323939318522</v>
      </c>
      <c r="F8" s="88">
        <v>66.022713813841477</v>
      </c>
      <c r="G8" s="85">
        <v>65.706527433381069</v>
      </c>
      <c r="H8" s="1"/>
      <c r="I8" s="1"/>
    </row>
    <row r="9" spans="1:9" x14ac:dyDescent="0.35">
      <c r="A9" s="16" t="s">
        <v>24</v>
      </c>
      <c r="B9" s="88">
        <v>70.213356354442851</v>
      </c>
      <c r="C9" s="88">
        <v>66.425389285832338</v>
      </c>
      <c r="D9" s="88">
        <v>65.108003484167824</v>
      </c>
      <c r="E9" s="88">
        <v>63.381790889600083</v>
      </c>
      <c r="F9" s="88">
        <v>61.463061796531385</v>
      </c>
      <c r="G9" s="85">
        <v>59.488402697334678</v>
      </c>
      <c r="H9" s="1"/>
      <c r="I9" s="1"/>
    </row>
    <row r="10" spans="1:9" x14ac:dyDescent="0.35">
      <c r="A10" s="16" t="s">
        <v>17</v>
      </c>
      <c r="B10" s="88">
        <v>49.03842339519052</v>
      </c>
      <c r="C10" s="88">
        <v>49.03842339519052</v>
      </c>
      <c r="D10" s="88">
        <v>58.393338783182472</v>
      </c>
      <c r="E10" s="88">
        <v>57.984610673368103</v>
      </c>
      <c r="F10" s="88">
        <v>57.675329811603909</v>
      </c>
      <c r="G10" s="85">
        <v>57.335304589900439</v>
      </c>
      <c r="H10" s="1"/>
      <c r="I10" s="1"/>
    </row>
    <row r="11" spans="1:9" x14ac:dyDescent="0.35">
      <c r="A11" s="16" t="s">
        <v>12</v>
      </c>
      <c r="B11" s="88">
        <v>64.617010077276916</v>
      </c>
      <c r="C11" s="88">
        <v>60.479670414017399</v>
      </c>
      <c r="D11" s="88">
        <v>56.974716053451992</v>
      </c>
      <c r="E11" s="88">
        <v>56.526641763987804</v>
      </c>
      <c r="F11" s="88">
        <v>55.242045587527791</v>
      </c>
      <c r="G11" s="85">
        <v>54.277109010945487</v>
      </c>
      <c r="H11" s="1"/>
      <c r="I11" s="1"/>
    </row>
    <row r="12" spans="1:9" x14ac:dyDescent="0.35">
      <c r="A12" s="16" t="s">
        <v>16</v>
      </c>
      <c r="B12" s="88">
        <v>58.915815655968245</v>
      </c>
      <c r="C12" s="88">
        <v>58.268029344143763</v>
      </c>
      <c r="D12" s="88">
        <v>55.566301781054307</v>
      </c>
      <c r="E12" s="88">
        <v>54.939255559164195</v>
      </c>
      <c r="F12" s="88">
        <v>54.366534763644559</v>
      </c>
      <c r="G12" s="85">
        <v>53.790344933785029</v>
      </c>
      <c r="H12" s="1"/>
      <c r="I12" s="1"/>
    </row>
    <row r="13" spans="1:9" x14ac:dyDescent="0.35">
      <c r="A13" s="16" t="s">
        <v>34</v>
      </c>
      <c r="B13" s="88">
        <v>44.02634542437174</v>
      </c>
      <c r="C13" s="88">
        <v>43.387392649514922</v>
      </c>
      <c r="D13" s="88">
        <v>47.842030213926456</v>
      </c>
      <c r="E13" s="88">
        <v>47.517586640794548</v>
      </c>
      <c r="F13" s="88">
        <v>47.28747253532449</v>
      </c>
      <c r="G13" s="85">
        <v>47.013191824904631</v>
      </c>
      <c r="H13" s="1"/>
      <c r="I13" s="1"/>
    </row>
    <row r="14" spans="1:9" x14ac:dyDescent="0.35">
      <c r="A14" s="16" t="s">
        <v>28</v>
      </c>
      <c r="B14" s="88">
        <v>27.430385209412204</v>
      </c>
      <c r="C14" s="88">
        <v>26.041987868542105</v>
      </c>
      <c r="D14" s="88">
        <v>32.72282942990477</v>
      </c>
      <c r="E14" s="88">
        <v>13.503430233787576</v>
      </c>
      <c r="F14" s="88">
        <v>45.913907981449597</v>
      </c>
      <c r="G14" s="85">
        <v>44.973165369314437</v>
      </c>
      <c r="H14" s="1"/>
      <c r="I14" s="1"/>
    </row>
    <row r="15" spans="1:9" x14ac:dyDescent="0.35">
      <c r="A15" s="16" t="s">
        <v>27</v>
      </c>
      <c r="B15" s="88">
        <v>46.399172653959603</v>
      </c>
      <c r="C15" s="88">
        <v>52.759174562912605</v>
      </c>
      <c r="D15" s="88">
        <v>43.688556096299529</v>
      </c>
      <c r="E15" s="88">
        <v>43.145869870944587</v>
      </c>
      <c r="F15" s="88">
        <v>42.654854641152184</v>
      </c>
      <c r="G15" s="85">
        <v>42.148477707638733</v>
      </c>
      <c r="H15" s="1"/>
      <c r="I15" s="1"/>
    </row>
    <row r="16" spans="1:9" x14ac:dyDescent="0.35">
      <c r="A16" s="16" t="s">
        <v>36</v>
      </c>
      <c r="B16" s="88">
        <v>35.801269831012313</v>
      </c>
      <c r="C16" s="88">
        <v>35.801269831012313</v>
      </c>
      <c r="D16" s="88">
        <v>35.801269831012313</v>
      </c>
      <c r="E16" s="88">
        <v>35.521806978876754</v>
      </c>
      <c r="F16" s="88">
        <v>35.46703076058148</v>
      </c>
      <c r="G16" s="85">
        <v>35.459056673465128</v>
      </c>
      <c r="H16" s="1"/>
      <c r="I16" s="1"/>
    </row>
    <row r="17" spans="1:10" x14ac:dyDescent="0.35">
      <c r="A17" s="16" t="s">
        <v>25</v>
      </c>
      <c r="B17" s="88">
        <v>37.587970618774762</v>
      </c>
      <c r="C17" s="88">
        <v>37.587970618774762</v>
      </c>
      <c r="D17" s="88">
        <v>37.587970618774762</v>
      </c>
      <c r="E17" s="88">
        <v>36.481719948491133</v>
      </c>
      <c r="F17" s="88">
        <v>35.483109763845277</v>
      </c>
      <c r="G17" s="85">
        <v>34.567027992431612</v>
      </c>
      <c r="H17" s="1"/>
      <c r="I17" s="1"/>
    </row>
    <row r="18" spans="1:10" x14ac:dyDescent="0.35">
      <c r="A18" s="16" t="s">
        <v>18</v>
      </c>
      <c r="B18" s="88">
        <v>36.506249860022045</v>
      </c>
      <c r="C18" s="88">
        <v>27.950815232110937</v>
      </c>
      <c r="D18" s="88">
        <v>35.461507222834598</v>
      </c>
      <c r="E18" s="88">
        <v>35.07329050582522</v>
      </c>
      <c r="F18" s="88">
        <v>34.779763725204305</v>
      </c>
      <c r="G18" s="85">
        <v>34.513343041926532</v>
      </c>
      <c r="H18" s="1"/>
      <c r="I18" s="1"/>
    </row>
    <row r="19" spans="1:10" x14ac:dyDescent="0.35">
      <c r="A19" s="16" t="s">
        <v>37</v>
      </c>
      <c r="B19" s="88">
        <v>24.098830567599421</v>
      </c>
      <c r="C19" s="88">
        <v>23.530712629641759</v>
      </c>
      <c r="D19" s="88">
        <v>26.750848301294184</v>
      </c>
      <c r="E19" s="88">
        <v>26.405034044851924</v>
      </c>
      <c r="F19" s="88">
        <v>26.143373823139225</v>
      </c>
      <c r="G19" s="85">
        <v>25.900598482814036</v>
      </c>
      <c r="H19" s="1"/>
      <c r="I19" s="1"/>
    </row>
    <row r="20" spans="1:10" x14ac:dyDescent="0.35">
      <c r="A20" s="16" t="s">
        <v>35</v>
      </c>
      <c r="B20" s="88">
        <v>17.027117842783714</v>
      </c>
      <c r="C20" s="88">
        <v>16.864267184315977</v>
      </c>
      <c r="D20" s="88">
        <v>21.736037034459621</v>
      </c>
      <c r="E20" s="88">
        <v>22.800058247193238</v>
      </c>
      <c r="F20" s="88">
        <v>22.756556283745198</v>
      </c>
      <c r="G20" s="85">
        <v>22.705861541246357</v>
      </c>
      <c r="H20" s="1"/>
      <c r="I20" s="1"/>
    </row>
    <row r="21" spans="1:10" x14ac:dyDescent="0.35">
      <c r="A21" s="16" t="s">
        <v>32</v>
      </c>
      <c r="B21" s="88">
        <v>21.861701750203341</v>
      </c>
      <c r="C21" s="88">
        <v>20.832791406753881</v>
      </c>
      <c r="D21" s="88">
        <v>24.553536370376367</v>
      </c>
      <c r="E21" s="88">
        <v>22.942670223369912</v>
      </c>
      <c r="F21" s="88">
        <v>22.606054289075182</v>
      </c>
      <c r="G21" s="85">
        <v>22.36936713933779</v>
      </c>
      <c r="H21" s="1"/>
      <c r="I21" s="1"/>
    </row>
    <row r="22" spans="1:10" x14ac:dyDescent="0.35">
      <c r="A22" s="16" t="s">
        <v>11</v>
      </c>
      <c r="B22" s="88">
        <v>23.193699741318298</v>
      </c>
      <c r="C22" s="88">
        <v>23.376435550271243</v>
      </c>
      <c r="D22" s="88">
        <v>31.577942133434277</v>
      </c>
      <c r="E22" s="88">
        <v>22.093303830874369</v>
      </c>
      <c r="F22" s="88">
        <v>21.892718249647967</v>
      </c>
      <c r="G22" s="85">
        <v>21.699268145950263</v>
      </c>
      <c r="H22" s="1"/>
      <c r="I22" s="1"/>
    </row>
    <row r="23" spans="1:10" x14ac:dyDescent="0.35">
      <c r="A23" s="16" t="s">
        <v>20</v>
      </c>
      <c r="B23" s="88">
        <v>13.939479189996776</v>
      </c>
      <c r="C23" s="88">
        <v>13.808240897127787</v>
      </c>
      <c r="D23" s="88">
        <v>21.921465396426271</v>
      </c>
      <c r="E23" s="88">
        <v>21.67393549476688</v>
      </c>
      <c r="F23" s="88">
        <v>21.449203756135386</v>
      </c>
      <c r="G23" s="85">
        <v>21.218197823041059</v>
      </c>
      <c r="H23" s="1"/>
      <c r="I23" s="1"/>
    </row>
    <row r="24" spans="1:10" x14ac:dyDescent="0.35">
      <c r="A24" s="16" t="s">
        <v>38</v>
      </c>
      <c r="B24" s="88">
        <v>9.881162894272391</v>
      </c>
      <c r="C24" s="88">
        <v>9.6245992395993891</v>
      </c>
      <c r="D24" s="88">
        <v>8.9310886039730182</v>
      </c>
      <c r="E24" s="88">
        <v>8.780702725120566</v>
      </c>
      <c r="F24" s="88">
        <v>8.6549459601077317</v>
      </c>
      <c r="G24" s="85">
        <v>17.487877995292035</v>
      </c>
      <c r="H24" s="1"/>
      <c r="I24" s="1"/>
    </row>
    <row r="25" spans="1:10" x14ac:dyDescent="0.35">
      <c r="A25" s="16" t="s">
        <v>40</v>
      </c>
      <c r="B25" s="88">
        <v>18.351658375570782</v>
      </c>
      <c r="C25" s="88">
        <v>21.617012220188823</v>
      </c>
      <c r="D25" s="88">
        <v>17.258721388035482</v>
      </c>
      <c r="E25" s="88">
        <v>19.835583267804768</v>
      </c>
      <c r="F25" s="88">
        <v>17.101336241336455</v>
      </c>
      <c r="G25" s="85">
        <v>17.057218904397082</v>
      </c>
      <c r="H25" s="1"/>
      <c r="I25" s="1"/>
    </row>
    <row r="26" spans="1:10" x14ac:dyDescent="0.35">
      <c r="A26" s="16" t="s">
        <v>31</v>
      </c>
      <c r="B26" s="88">
        <v>8.0633904741345468</v>
      </c>
      <c r="C26" s="88">
        <v>12.761352035413548</v>
      </c>
      <c r="D26" s="88">
        <v>6.838976038965952</v>
      </c>
      <c r="E26" s="88">
        <v>6.7846646326571705</v>
      </c>
      <c r="F26" s="88">
        <v>15.180562249186206</v>
      </c>
      <c r="G26" s="85">
        <v>15.086168854474959</v>
      </c>
      <c r="H26" s="1"/>
      <c r="I26" s="1"/>
    </row>
    <row r="27" spans="1:10" x14ac:dyDescent="0.35">
      <c r="A27" s="16" t="s">
        <v>13</v>
      </c>
      <c r="B27" s="88">
        <v>16.529962133955319</v>
      </c>
      <c r="C27" s="88">
        <v>3.5198894983645737</v>
      </c>
      <c r="D27" s="88">
        <v>14.939496930761621</v>
      </c>
      <c r="E27" s="88">
        <v>15.290758634980929</v>
      </c>
      <c r="F27" s="88">
        <v>15.103652019237767</v>
      </c>
      <c r="G27" s="85">
        <v>14.949537463907561</v>
      </c>
      <c r="H27" s="1"/>
      <c r="I27" s="1"/>
    </row>
    <row r="28" spans="1:10" x14ac:dyDescent="0.35">
      <c r="A28" s="16" t="s">
        <v>33</v>
      </c>
      <c r="B28" s="88">
        <v>22.873095105433368</v>
      </c>
      <c r="C28" s="88">
        <v>22.512501448726393</v>
      </c>
      <c r="D28" s="88">
        <v>14.319658630300673</v>
      </c>
      <c r="E28" s="88">
        <v>15.041401530118828</v>
      </c>
      <c r="F28" s="88">
        <v>14.806782869568677</v>
      </c>
      <c r="G28" s="85">
        <v>14.576897014426617</v>
      </c>
      <c r="H28" s="1"/>
      <c r="I28" s="1"/>
    </row>
    <row r="29" spans="1:10" x14ac:dyDescent="0.35">
      <c r="A29" s="16" t="s">
        <v>29</v>
      </c>
      <c r="B29" s="88">
        <v>10.482671310367239</v>
      </c>
      <c r="C29" s="88">
        <v>10.127274069145873</v>
      </c>
      <c r="D29" s="88">
        <v>13.458872243996064</v>
      </c>
      <c r="E29" s="88">
        <v>13.198506742752143</v>
      </c>
      <c r="F29" s="88">
        <v>12.999934551459461</v>
      </c>
      <c r="G29" s="85">
        <v>12.827921405622249</v>
      </c>
      <c r="H29" s="1"/>
      <c r="I29" s="1"/>
    </row>
    <row r="30" spans="1:10" x14ac:dyDescent="0.35">
      <c r="A30" s="16" t="s">
        <v>21</v>
      </c>
      <c r="B30" s="88">
        <v>29.589179842308763</v>
      </c>
      <c r="C30" s="88">
        <v>28.364784996462785</v>
      </c>
      <c r="D30" s="88">
        <v>16.308536786583819</v>
      </c>
      <c r="E30" s="88">
        <v>12.774713432921599</v>
      </c>
      <c r="F30" s="88">
        <v>12.521105693756569</v>
      </c>
      <c r="G30" s="85">
        <v>12.298510244390391</v>
      </c>
      <c r="H30" s="1"/>
      <c r="I30" s="1"/>
      <c r="J30" s="83"/>
    </row>
    <row r="31" spans="1:10" x14ac:dyDescent="0.35">
      <c r="A31" s="16" t="s">
        <v>23</v>
      </c>
      <c r="B31" s="88">
        <v>11.506901735393042</v>
      </c>
      <c r="C31" s="88">
        <v>11.35638116629867</v>
      </c>
      <c r="D31" s="88">
        <v>12.240412246924837</v>
      </c>
      <c r="E31" s="88">
        <v>12.097604723612054</v>
      </c>
      <c r="F31" s="88">
        <v>11.982716071683782</v>
      </c>
      <c r="G31" s="85">
        <v>11.877333903484683</v>
      </c>
      <c r="H31" s="1"/>
      <c r="I31" s="1"/>
    </row>
    <row r="32" spans="1:10" x14ac:dyDescent="0.35">
      <c r="A32" s="16" t="s">
        <v>30</v>
      </c>
      <c r="B32" s="88">
        <v>4.9012139783519064</v>
      </c>
      <c r="C32" s="88">
        <v>4.8434359035285732</v>
      </c>
      <c r="D32" s="88">
        <v>12.199269522527985</v>
      </c>
      <c r="E32" s="88">
        <v>12.020719348986981</v>
      </c>
      <c r="F32" s="88">
        <v>11.851213402644975</v>
      </c>
      <c r="G32" s="85">
        <v>11.680537304716017</v>
      </c>
      <c r="H32" s="1"/>
      <c r="I32" s="1"/>
    </row>
    <row r="33" spans="1:9" x14ac:dyDescent="0.35">
      <c r="A33" s="16" t="s">
        <v>10</v>
      </c>
      <c r="B33" s="88">
        <v>12.338586481087363</v>
      </c>
      <c r="C33" s="88">
        <v>12.153871876326317</v>
      </c>
      <c r="D33" s="88">
        <v>11.743215031315239</v>
      </c>
      <c r="E33" s="88">
        <v>11.50040768641005</v>
      </c>
      <c r="F33" s="88">
        <v>11.291671645357869</v>
      </c>
      <c r="G33" s="85">
        <v>11.110327313769753</v>
      </c>
      <c r="H33" s="1"/>
      <c r="I33" s="1"/>
    </row>
    <row r="34" spans="1:9" x14ac:dyDescent="0.35">
      <c r="A34" s="16" t="s">
        <v>41</v>
      </c>
      <c r="B34" s="88">
        <v>62.04377772875457</v>
      </c>
      <c r="C34" s="88">
        <v>59.249549401933471</v>
      </c>
      <c r="D34" s="88">
        <v>4.8045753450032418</v>
      </c>
      <c r="E34" s="88">
        <v>4.6757402316463113</v>
      </c>
      <c r="F34" s="88">
        <v>4.5525351587353828</v>
      </c>
      <c r="G34" s="85">
        <v>4.4359407401073181</v>
      </c>
      <c r="H34" s="1"/>
      <c r="I34" s="1"/>
    </row>
    <row r="35" spans="1:9" x14ac:dyDescent="0.35">
      <c r="A35" s="16" t="s">
        <v>22</v>
      </c>
      <c r="B35" s="88">
        <v>5.5294619184557217</v>
      </c>
      <c r="C35" s="88">
        <v>5.4771610551679561</v>
      </c>
      <c r="D35" s="88">
        <v>7.5392923378385346</v>
      </c>
      <c r="E35" s="88">
        <v>4.0637938966416192</v>
      </c>
      <c r="F35" s="88">
        <v>3.9895914774661652</v>
      </c>
      <c r="G35" s="85">
        <v>3.9184189213258103</v>
      </c>
      <c r="H35" s="1"/>
      <c r="I35" s="1"/>
    </row>
    <row r="36" spans="1:9" x14ac:dyDescent="0.35">
      <c r="A36" s="16" t="s">
        <v>15</v>
      </c>
      <c r="B36" s="88">
        <v>7.8256710996034027</v>
      </c>
      <c r="C36" s="88">
        <v>7.6038060334792767</v>
      </c>
      <c r="D36" s="88">
        <v>3.5380174379314195</v>
      </c>
      <c r="E36" s="88">
        <v>3.484244631652921</v>
      </c>
      <c r="F36" s="88">
        <v>3.4460556469514869</v>
      </c>
      <c r="G36" s="85">
        <v>3.4152351973471968</v>
      </c>
      <c r="H36" s="1"/>
      <c r="I36" s="1"/>
    </row>
    <row r="37" spans="1:9" x14ac:dyDescent="0.35">
      <c r="A37" s="16" t="s">
        <v>26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x14ac:dyDescent="0.35">
      <c r="A38" s="16" t="s">
        <v>42</v>
      </c>
      <c r="B38" s="88">
        <v>34.320273078064709</v>
      </c>
      <c r="C38" s="88">
        <v>33.454190363384839</v>
      </c>
      <c r="D38" s="88">
        <v>0</v>
      </c>
      <c r="E38" s="88">
        <v>0</v>
      </c>
      <c r="F38" s="88">
        <v>0</v>
      </c>
      <c r="G38" s="8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95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43EC-68F4-4E9F-8B8F-1CAF16B3B53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57" t="s">
        <v>96</v>
      </c>
      <c r="B1" s="157"/>
      <c r="C1" s="157"/>
      <c r="D1" s="157"/>
      <c r="E1" s="157"/>
      <c r="F1" s="157"/>
      <c r="G1" s="157"/>
      <c r="H1" s="1"/>
      <c r="I1" s="1"/>
    </row>
    <row r="2" spans="1:9" ht="45" customHeight="1" thickBot="1" x14ac:dyDescent="0.4">
      <c r="A2" s="163" t="s">
        <v>97</v>
      </c>
      <c r="B2" s="163"/>
      <c r="C2" s="163"/>
      <c r="D2" s="163"/>
      <c r="E2" s="163"/>
      <c r="F2" s="163"/>
      <c r="G2" s="163"/>
      <c r="H2" s="1"/>
      <c r="I2" s="1"/>
    </row>
    <row r="3" spans="1:9" ht="15" thickBot="1" x14ac:dyDescent="0.4">
      <c r="A3" s="40" t="s">
        <v>1</v>
      </c>
      <c r="B3" s="28">
        <f>MAX($B$6:$G$38)</f>
        <v>20.48750516831802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 t="s">
        <v>76</v>
      </c>
      <c r="C6" s="88" t="s">
        <v>76</v>
      </c>
      <c r="D6" s="88" t="s">
        <v>76</v>
      </c>
      <c r="E6" s="88" t="s">
        <v>76</v>
      </c>
      <c r="F6" s="88" t="s">
        <v>76</v>
      </c>
      <c r="G6" s="85" t="s">
        <v>76</v>
      </c>
      <c r="H6" s="1"/>
      <c r="I6" s="1"/>
    </row>
    <row r="7" spans="1:9" x14ac:dyDescent="0.35">
      <c r="A7" s="16" t="s">
        <v>36</v>
      </c>
      <c r="B7" s="88">
        <v>20.48750516831802</v>
      </c>
      <c r="C7" s="88">
        <v>20.117745535490958</v>
      </c>
      <c r="D7" s="88">
        <v>16.326723025328342</v>
      </c>
      <c r="E7" s="88">
        <v>16.315917448405262</v>
      </c>
      <c r="F7" s="88">
        <v>16.315917448405262</v>
      </c>
      <c r="G7" s="85">
        <v>16.315917448405301</v>
      </c>
      <c r="H7" s="1"/>
      <c r="I7" s="1"/>
    </row>
    <row r="8" spans="1:9" x14ac:dyDescent="0.35">
      <c r="A8" s="16" t="s">
        <v>34</v>
      </c>
      <c r="B8" s="88">
        <v>12.883468834688347</v>
      </c>
      <c r="C8" s="88">
        <v>12.883468834688347</v>
      </c>
      <c r="D8" s="88">
        <v>14.347967479674798</v>
      </c>
      <c r="E8" s="88">
        <v>14.347967479674798</v>
      </c>
      <c r="F8" s="88">
        <v>14.347967479674798</v>
      </c>
      <c r="G8" s="85">
        <v>14.347967479674798</v>
      </c>
      <c r="H8" s="1"/>
      <c r="I8" s="1"/>
    </row>
    <row r="9" spans="1:9" x14ac:dyDescent="0.35">
      <c r="A9" s="16" t="s">
        <v>13</v>
      </c>
      <c r="B9" s="88">
        <v>12.370720188902006</v>
      </c>
      <c r="C9" s="88">
        <v>2.7408500590318767</v>
      </c>
      <c r="D9" s="88">
        <v>11.87780401416765</v>
      </c>
      <c r="E9" s="88">
        <v>12.370720188902006</v>
      </c>
      <c r="F9" s="88">
        <v>12.370720188902006</v>
      </c>
      <c r="G9" s="85">
        <v>12.370720188902006</v>
      </c>
      <c r="H9" s="1"/>
      <c r="I9" s="1"/>
    </row>
    <row r="10" spans="1:9" x14ac:dyDescent="0.35">
      <c r="A10" s="16" t="s">
        <v>24</v>
      </c>
      <c r="B10" s="88">
        <v>9.0556709229885559</v>
      </c>
      <c r="C10" s="88">
        <v>9.0556709229885559</v>
      </c>
      <c r="D10" s="88">
        <v>9.0556709229885577</v>
      </c>
      <c r="E10" s="88">
        <v>9.0556709229885577</v>
      </c>
      <c r="F10" s="88">
        <v>9.0556709229885577</v>
      </c>
      <c r="G10" s="85">
        <v>9.0556709229885577</v>
      </c>
      <c r="H10" s="1"/>
      <c r="I10" s="1"/>
    </row>
    <row r="11" spans="1:9" x14ac:dyDescent="0.35">
      <c r="A11" s="16" t="s">
        <v>17</v>
      </c>
      <c r="B11" s="88">
        <v>13.281059837728199</v>
      </c>
      <c r="C11" s="88">
        <v>6.2687119675456389</v>
      </c>
      <c r="D11" s="88">
        <v>7.5614858012170387</v>
      </c>
      <c r="E11" s="88">
        <v>7.5614858012170387</v>
      </c>
      <c r="F11" s="88">
        <v>7.5614858012170387</v>
      </c>
      <c r="G11" s="96">
        <v>7.5614858012170387</v>
      </c>
      <c r="H11" s="1"/>
      <c r="I11" s="1"/>
    </row>
    <row r="12" spans="1:9" x14ac:dyDescent="0.35">
      <c r="A12" s="16" t="s">
        <v>35</v>
      </c>
      <c r="B12" s="88">
        <v>3.8800483091787434</v>
      </c>
      <c r="C12" s="88">
        <v>3.8800483091787434</v>
      </c>
      <c r="D12" s="88">
        <v>5.054830917874396</v>
      </c>
      <c r="E12" s="88">
        <v>5.3326086956521728</v>
      </c>
      <c r="F12" s="88">
        <v>5.3326086956521728</v>
      </c>
      <c r="G12" s="85">
        <v>5.3326086956521728</v>
      </c>
      <c r="H12" s="1"/>
      <c r="I12" s="1"/>
    </row>
    <row r="13" spans="1:9" x14ac:dyDescent="0.35">
      <c r="A13" s="16" t="s">
        <v>39</v>
      </c>
      <c r="B13" s="88">
        <v>3.4740684152448855</v>
      </c>
      <c r="C13" s="88">
        <v>3.4740684152448855</v>
      </c>
      <c r="D13" s="88">
        <v>3.8326967150496571</v>
      </c>
      <c r="E13" s="88">
        <v>3.8326967150496563</v>
      </c>
      <c r="F13" s="88">
        <v>3.8326967150496563</v>
      </c>
      <c r="G13" s="85">
        <v>3.8326967150496563</v>
      </c>
    </row>
    <row r="14" spans="1:9" x14ac:dyDescent="0.35">
      <c r="A14" s="16" t="s">
        <v>40</v>
      </c>
      <c r="B14" s="88">
        <v>3.7100239747064139</v>
      </c>
      <c r="C14" s="88">
        <v>4.4003097980829242</v>
      </c>
      <c r="D14" s="88">
        <v>3.5720852727164356</v>
      </c>
      <c r="E14" s="88">
        <v>4.1335456187895216</v>
      </c>
      <c r="F14" s="88">
        <v>3.573255462418333</v>
      </c>
      <c r="G14" s="85">
        <v>3.573255462418333</v>
      </c>
      <c r="H14" s="1"/>
      <c r="I14" s="1"/>
    </row>
    <row r="15" spans="1:9" x14ac:dyDescent="0.35">
      <c r="A15" s="16" t="s">
        <v>16</v>
      </c>
      <c r="B15" s="88">
        <v>3.0929621803441285</v>
      </c>
      <c r="C15" s="88">
        <v>3.0929621803441285</v>
      </c>
      <c r="D15" s="88">
        <v>3.0127603605157613</v>
      </c>
      <c r="E15" s="88">
        <v>3.0127603605157613</v>
      </c>
      <c r="F15" s="88">
        <v>3.0127603605157613</v>
      </c>
      <c r="G15" s="85">
        <v>3.0127603605157613</v>
      </c>
      <c r="H15" s="1"/>
      <c r="I15" s="1"/>
    </row>
    <row r="16" spans="1:9" x14ac:dyDescent="0.35">
      <c r="A16" s="16" t="s">
        <v>27</v>
      </c>
      <c r="B16" s="88">
        <v>2.566968325791855</v>
      </c>
      <c r="C16" s="88">
        <v>2.9492192902326293</v>
      </c>
      <c r="D16" s="88">
        <v>2.497234791352438</v>
      </c>
      <c r="E16" s="88">
        <v>2.497234791352438</v>
      </c>
      <c r="F16" s="88">
        <v>2.497234791352438</v>
      </c>
      <c r="G16" s="85">
        <v>2.497234791352438</v>
      </c>
      <c r="H16" s="1"/>
      <c r="I16" s="1"/>
    </row>
    <row r="17" spans="1:10" x14ac:dyDescent="0.35">
      <c r="A17" s="16" t="s">
        <v>11</v>
      </c>
      <c r="B17" s="88">
        <v>2.3361063950198071</v>
      </c>
      <c r="C17" s="88">
        <v>2.4071003647110607</v>
      </c>
      <c r="D17" s="88">
        <v>3.3008614726781111</v>
      </c>
      <c r="E17" s="88">
        <v>2.3361063950198071</v>
      </c>
      <c r="F17" s="88">
        <v>2.3361063950198071</v>
      </c>
      <c r="G17" s="85">
        <v>2.3361063950198071</v>
      </c>
      <c r="H17" s="1"/>
      <c r="I17" s="1"/>
    </row>
    <row r="18" spans="1:10" x14ac:dyDescent="0.35">
      <c r="A18" s="16" t="s">
        <v>28</v>
      </c>
      <c r="B18" s="88">
        <v>1.1585811588641601</v>
      </c>
      <c r="C18" s="88">
        <v>1.1585811588641601</v>
      </c>
      <c r="D18" s="88">
        <v>1.5131907137375289</v>
      </c>
      <c r="E18" s="88">
        <v>0.64322716807367608</v>
      </c>
      <c r="F18" s="88">
        <v>2.2400230237912511</v>
      </c>
      <c r="G18" s="85">
        <v>2.2400230237912511</v>
      </c>
      <c r="H18" s="1"/>
      <c r="I18" s="1"/>
    </row>
    <row r="19" spans="1:10" x14ac:dyDescent="0.35">
      <c r="A19" s="16" t="s">
        <v>37</v>
      </c>
      <c r="B19" s="88">
        <v>1.7242039716023911</v>
      </c>
      <c r="C19" s="88">
        <v>1.7242039716023911</v>
      </c>
      <c r="D19" s="88">
        <v>1.9992468153387695</v>
      </c>
      <c r="E19" s="88">
        <v>1.9992468153387695</v>
      </c>
      <c r="F19" s="88">
        <v>1.9992468153387695</v>
      </c>
      <c r="G19" s="85">
        <v>1.9992468153387695</v>
      </c>
      <c r="H19" s="1"/>
      <c r="I19" s="1"/>
    </row>
    <row r="20" spans="1:10" x14ac:dyDescent="0.35">
      <c r="A20" s="16" t="s">
        <v>32</v>
      </c>
      <c r="B20" s="88">
        <v>1.505718903964312</v>
      </c>
      <c r="C20" s="88">
        <v>1.505718903964312</v>
      </c>
      <c r="D20" s="88">
        <v>1.8334195216548159</v>
      </c>
      <c r="E20" s="88">
        <v>1.7524702188567733</v>
      </c>
      <c r="F20" s="88">
        <v>1.7524702188567733</v>
      </c>
      <c r="G20" s="85">
        <v>1.7524702188567733</v>
      </c>
      <c r="H20" s="1"/>
      <c r="I20" s="1"/>
    </row>
    <row r="21" spans="1:10" x14ac:dyDescent="0.35">
      <c r="A21" s="16" t="s">
        <v>38</v>
      </c>
      <c r="B21" s="88">
        <v>0.8190069341394155</v>
      </c>
      <c r="C21" s="88">
        <v>0.8190069341394155</v>
      </c>
      <c r="D21" s="88">
        <v>0.77768617752129698</v>
      </c>
      <c r="E21" s="88">
        <v>0.77768617752129698</v>
      </c>
      <c r="F21" s="88">
        <v>0.77768617752129698</v>
      </c>
      <c r="G21" s="85">
        <v>1.5923788586608041</v>
      </c>
      <c r="H21" s="1"/>
      <c r="I21" s="1"/>
    </row>
    <row r="22" spans="1:10" x14ac:dyDescent="0.35">
      <c r="A22" s="16" t="s">
        <v>19</v>
      </c>
      <c r="B22" s="88">
        <v>1.0959229390681005</v>
      </c>
      <c r="C22" s="88">
        <v>1.0959229390681005</v>
      </c>
      <c r="D22" s="88">
        <v>1.2232138648356639</v>
      </c>
      <c r="E22" s="88">
        <v>0.90105286738351253</v>
      </c>
      <c r="F22" s="88">
        <v>1.2232302867383511</v>
      </c>
      <c r="G22" s="85">
        <v>1.2232302867383511</v>
      </c>
      <c r="H22" s="1"/>
      <c r="I22" s="1"/>
    </row>
    <row r="23" spans="1:10" x14ac:dyDescent="0.35">
      <c r="A23" s="16" t="s">
        <v>20</v>
      </c>
      <c r="B23" s="88">
        <v>0.69654019380373955</v>
      </c>
      <c r="C23" s="88">
        <v>0.69654019380373955</v>
      </c>
      <c r="D23" s="88">
        <v>1.1279823606933261</v>
      </c>
      <c r="E23" s="88">
        <v>1.1279823606933264</v>
      </c>
      <c r="F23" s="88">
        <v>1.1279823606933264</v>
      </c>
      <c r="G23" s="85">
        <v>1.1279823606933264</v>
      </c>
      <c r="H23" s="1"/>
      <c r="I23" s="1"/>
    </row>
    <row r="24" spans="1:10" x14ac:dyDescent="0.35">
      <c r="A24" s="16" t="s">
        <v>23</v>
      </c>
      <c r="B24" s="88">
        <v>0.82083623501199043</v>
      </c>
      <c r="C24" s="88">
        <v>0.82083623501199043</v>
      </c>
      <c r="D24" s="88">
        <v>0.90143884892086334</v>
      </c>
      <c r="E24" s="88">
        <v>0.90143884892086334</v>
      </c>
      <c r="F24" s="88">
        <v>0.90143884892086334</v>
      </c>
      <c r="G24" s="85">
        <v>0.90143884892086334</v>
      </c>
      <c r="H24" s="1"/>
      <c r="I24" s="1"/>
    </row>
    <row r="25" spans="1:10" x14ac:dyDescent="0.35">
      <c r="A25" s="16" t="s">
        <v>29</v>
      </c>
      <c r="B25" s="88">
        <v>0.60656728911505953</v>
      </c>
      <c r="C25" s="88">
        <v>0.60656728911505953</v>
      </c>
      <c r="D25" s="88">
        <v>0.82769800646886305</v>
      </c>
      <c r="E25" s="88">
        <v>0.82769800646886305</v>
      </c>
      <c r="F25" s="88">
        <v>0.82769800646886305</v>
      </c>
      <c r="G25" s="85">
        <v>0.82769800646886305</v>
      </c>
      <c r="H25" s="1"/>
      <c r="I25" s="1"/>
    </row>
    <row r="26" spans="1:10" x14ac:dyDescent="0.35">
      <c r="A26" s="16" t="s">
        <v>31</v>
      </c>
      <c r="B26" s="88">
        <v>0.39521762654803416</v>
      </c>
      <c r="C26" s="88">
        <v>0.62486473488036542</v>
      </c>
      <c r="D26" s="88">
        <v>0.34237104725261513</v>
      </c>
      <c r="E26" s="88">
        <v>0.34237104725261513</v>
      </c>
      <c r="F26" s="88">
        <v>0.7707105927618132</v>
      </c>
      <c r="G26" s="85">
        <v>0.7707105927618132</v>
      </c>
      <c r="H26" s="1"/>
      <c r="I26" s="1"/>
    </row>
    <row r="27" spans="1:10" x14ac:dyDescent="0.35">
      <c r="A27" s="16" t="s">
        <v>21</v>
      </c>
      <c r="B27" s="88">
        <v>1.5509277450338355</v>
      </c>
      <c r="C27" s="88">
        <v>1.5509277450338355</v>
      </c>
      <c r="D27" s="88">
        <v>0.91914429163937983</v>
      </c>
      <c r="E27" s="88">
        <v>0.73752455795677796</v>
      </c>
      <c r="F27" s="88">
        <v>0.73752455795677796</v>
      </c>
      <c r="G27" s="85">
        <v>0.73752455795677796</v>
      </c>
      <c r="H27" s="1"/>
      <c r="I27" s="1"/>
    </row>
    <row r="28" spans="1:10" x14ac:dyDescent="0.35">
      <c r="A28" s="16" t="s">
        <v>12</v>
      </c>
      <c r="B28" s="88">
        <v>0.71126458980602902</v>
      </c>
      <c r="C28" s="88">
        <v>0.71126458980602902</v>
      </c>
      <c r="D28" s="88">
        <v>0.69669997480896806</v>
      </c>
      <c r="E28" s="88">
        <v>0.71349399613737507</v>
      </c>
      <c r="F28" s="88">
        <v>0.71349399613737507</v>
      </c>
      <c r="G28" s="85">
        <v>0.71349399613737507</v>
      </c>
      <c r="H28" s="1"/>
      <c r="I28" s="1"/>
    </row>
    <row r="29" spans="1:10" x14ac:dyDescent="0.35">
      <c r="A29" s="16" t="s">
        <v>15</v>
      </c>
      <c r="B29" s="88">
        <v>0.62360458849795986</v>
      </c>
      <c r="C29" s="88">
        <v>0.62360458849795986</v>
      </c>
      <c r="D29" s="88">
        <v>0.29544229732850874</v>
      </c>
      <c r="E29" s="88">
        <v>0.29544229732850874</v>
      </c>
      <c r="F29" s="88">
        <v>0.29544229732850874</v>
      </c>
      <c r="G29" s="85">
        <v>0.29544229732850874</v>
      </c>
      <c r="H29" s="1"/>
      <c r="I29" s="1"/>
    </row>
    <row r="30" spans="1:10" x14ac:dyDescent="0.35">
      <c r="A30" s="16" t="s">
        <v>33</v>
      </c>
      <c r="B30" s="88">
        <v>0.32003214788024914</v>
      </c>
      <c r="C30" s="88">
        <v>0.32003214788024914</v>
      </c>
      <c r="D30" s="88">
        <v>0.2099658428772353</v>
      </c>
      <c r="E30" s="88">
        <v>0.22437467495278279</v>
      </c>
      <c r="F30" s="88">
        <v>0.22437467495278279</v>
      </c>
      <c r="G30" s="85">
        <v>0.22437467495278279</v>
      </c>
      <c r="H30" s="1"/>
      <c r="I30" s="1"/>
      <c r="J30" s="83"/>
    </row>
    <row r="31" spans="1:10" x14ac:dyDescent="0.35">
      <c r="A31" s="16" t="s">
        <v>18</v>
      </c>
      <c r="B31" s="88">
        <v>0.1648963075366717</v>
      </c>
      <c r="C31" s="88">
        <v>0.12760074186477829</v>
      </c>
      <c r="D31" s="88">
        <v>0.1648963075366717</v>
      </c>
      <c r="E31" s="88">
        <v>0.1648963075366717</v>
      </c>
      <c r="F31" s="88">
        <v>0.1648963075366717</v>
      </c>
      <c r="G31" s="85">
        <v>0.1648963075366717</v>
      </c>
      <c r="H31" s="1"/>
      <c r="I31" s="1"/>
    </row>
    <row r="32" spans="1:10" x14ac:dyDescent="0.35">
      <c r="A32" s="16" t="s">
        <v>30</v>
      </c>
      <c r="B32" s="88">
        <v>5.9507210836690617E-2</v>
      </c>
      <c r="C32" s="88">
        <v>5.9507210836690617E-2</v>
      </c>
      <c r="D32" s="88">
        <v>0.15414258188824664</v>
      </c>
      <c r="E32" s="88">
        <v>0.15414258188824664</v>
      </c>
      <c r="F32" s="88">
        <v>0.15414258188824664</v>
      </c>
      <c r="G32" s="85">
        <v>0.15414258188824664</v>
      </c>
      <c r="H32" s="1"/>
      <c r="I32" s="1"/>
    </row>
    <row r="33" spans="1:9" x14ac:dyDescent="0.35">
      <c r="A33" s="16" t="s">
        <v>22</v>
      </c>
      <c r="B33" s="88">
        <v>6.3556845046206747E-2</v>
      </c>
      <c r="C33" s="88">
        <v>6.3556845046206747E-2</v>
      </c>
      <c r="D33" s="88">
        <v>9.1124006017623035E-2</v>
      </c>
      <c r="E33" s="88">
        <v>5.0118203309692674E-2</v>
      </c>
      <c r="F33" s="88">
        <v>5.0118203309692674E-2</v>
      </c>
      <c r="G33" s="85">
        <v>5.0118203309692674E-2</v>
      </c>
      <c r="H33" s="1"/>
      <c r="I33" s="1"/>
    </row>
    <row r="34" spans="1:9" x14ac:dyDescent="0.35">
      <c r="A34" s="16" t="s">
        <v>25</v>
      </c>
      <c r="B34" s="88">
        <v>2.7060549849109893E-2</v>
      </c>
      <c r="C34" s="88">
        <v>2.7060549849109893E-2</v>
      </c>
      <c r="D34" s="88">
        <v>2.7060549849109893E-2</v>
      </c>
      <c r="E34" s="88">
        <v>2.7060549849109893E-2</v>
      </c>
      <c r="F34" s="88">
        <v>2.7060549849109893E-2</v>
      </c>
      <c r="G34" s="85">
        <v>2.7060549849109893E-2</v>
      </c>
      <c r="H34" s="1"/>
      <c r="I34" s="1"/>
    </row>
    <row r="35" spans="1:9" x14ac:dyDescent="0.35">
      <c r="A35" s="16" t="s">
        <v>10</v>
      </c>
      <c r="B35" s="88">
        <v>8.6171522363561754E-3</v>
      </c>
      <c r="C35" s="88">
        <v>8.6171522363561754E-3</v>
      </c>
      <c r="D35" s="88">
        <v>8.6171522363561754E-3</v>
      </c>
      <c r="E35" s="88">
        <v>8.6171522363561754E-3</v>
      </c>
      <c r="F35" s="88">
        <v>8.6171522363561754E-3</v>
      </c>
      <c r="G35" s="85">
        <v>8.6171522363561754E-3</v>
      </c>
      <c r="H35" s="1"/>
      <c r="I35" s="1"/>
    </row>
    <row r="36" spans="1:9" x14ac:dyDescent="0.35">
      <c r="A36" s="16" t="s">
        <v>41</v>
      </c>
      <c r="B36" s="88">
        <v>4.6757181121270898E-2</v>
      </c>
      <c r="C36" s="88">
        <v>4.6757181121270898E-2</v>
      </c>
      <c r="D36" s="88">
        <v>3.8330100674240329E-3</v>
      </c>
      <c r="E36" s="88">
        <v>3.8330100674240329E-3</v>
      </c>
      <c r="F36" s="88">
        <v>3.8330100674240329E-3</v>
      </c>
      <c r="G36" s="85">
        <v>3.8330100674240329E-3</v>
      </c>
      <c r="H36" s="1"/>
      <c r="I36" s="1"/>
    </row>
    <row r="37" spans="1:9" x14ac:dyDescent="0.35">
      <c r="A37" s="16" t="s">
        <v>26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x14ac:dyDescent="0.35">
      <c r="A38" s="16" t="s">
        <v>42</v>
      </c>
      <c r="B38" s="88">
        <v>3.6910676163683882E-2</v>
      </c>
      <c r="C38" s="88">
        <v>3.6910676163683882E-2</v>
      </c>
      <c r="D38" s="88">
        <v>0</v>
      </c>
      <c r="E38" s="88">
        <v>0</v>
      </c>
      <c r="F38" s="88">
        <v>0</v>
      </c>
      <c r="G38" s="85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95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67DF-F57D-4149-8C2A-6EC27F4D7E4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23.5" x14ac:dyDescent="0.35"/>
  <cols>
    <col min="1" max="1" width="28.54296875" bestFit="1" customWidth="1"/>
    <col min="10" max="16384" width="11.453125" style="5"/>
  </cols>
  <sheetData>
    <row r="1" spans="1:9" x14ac:dyDescent="0.35">
      <c r="A1" s="157" t="s">
        <v>98</v>
      </c>
      <c r="B1" s="157"/>
      <c r="C1" s="157"/>
      <c r="D1" s="157"/>
      <c r="E1" s="157"/>
      <c r="F1" s="157"/>
      <c r="G1" s="157"/>
      <c r="H1" s="1"/>
      <c r="I1" s="1"/>
    </row>
    <row r="2" spans="1:9" ht="50.25" customHeight="1" thickBot="1" x14ac:dyDescent="0.4">
      <c r="A2" s="158" t="s">
        <v>99</v>
      </c>
      <c r="B2" s="158"/>
      <c r="C2" s="158"/>
      <c r="D2" s="158"/>
      <c r="E2" s="158"/>
      <c r="F2" s="158"/>
      <c r="G2" s="158"/>
      <c r="H2" s="1"/>
      <c r="I2" s="1"/>
    </row>
    <row r="3" spans="1:9" customFormat="1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24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ht="15" customHeight="1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ht="15" customHeight="1" x14ac:dyDescent="0.35">
      <c r="A6" s="16" t="s">
        <v>14</v>
      </c>
      <c r="B6" s="19" t="s">
        <v>76</v>
      </c>
      <c r="C6" s="19" t="s">
        <v>76</v>
      </c>
      <c r="D6" s="19" t="s">
        <v>76</v>
      </c>
      <c r="E6" s="19" t="s">
        <v>76</v>
      </c>
      <c r="F6" s="19" t="s">
        <v>76</v>
      </c>
      <c r="G6" s="50" t="s">
        <v>76</v>
      </c>
      <c r="H6" s="1"/>
      <c r="I6" s="1"/>
    </row>
    <row r="7" spans="1:9" ht="15" customHeight="1" x14ac:dyDescent="0.35">
      <c r="A7" s="16" t="s">
        <v>41</v>
      </c>
      <c r="B7" s="19">
        <v>0</v>
      </c>
      <c r="C7" s="19">
        <v>0</v>
      </c>
      <c r="D7" s="19">
        <v>1</v>
      </c>
      <c r="E7" s="19">
        <v>1</v>
      </c>
      <c r="F7" s="19">
        <v>1</v>
      </c>
      <c r="G7" s="50">
        <v>1</v>
      </c>
      <c r="H7" s="1"/>
      <c r="I7" s="1"/>
    </row>
    <row r="8" spans="1:9" ht="15" customHeight="1" x14ac:dyDescent="0.35">
      <c r="A8" s="16" t="s">
        <v>27</v>
      </c>
      <c r="B8" s="19">
        <v>0.65507178251757836</v>
      </c>
      <c r="C8" s="19">
        <v>0.67140680234077255</v>
      </c>
      <c r="D8" s="19">
        <v>0.99136299577209575</v>
      </c>
      <c r="E8" s="19">
        <v>0.99136299577209575</v>
      </c>
      <c r="F8" s="19">
        <v>0.99136299577209575</v>
      </c>
      <c r="G8" s="50">
        <v>0.99136299577209575</v>
      </c>
      <c r="H8" s="1"/>
      <c r="I8" s="1"/>
    </row>
    <row r="9" spans="1:9" ht="15" customHeight="1" x14ac:dyDescent="0.35">
      <c r="A9" s="16" t="s">
        <v>21</v>
      </c>
      <c r="B9" s="19">
        <v>0.59112149532710279</v>
      </c>
      <c r="C9" s="19">
        <v>0.59112149532710279</v>
      </c>
      <c r="D9" s="19">
        <v>0.73276967653066072</v>
      </c>
      <c r="E9" s="19">
        <v>0.80903332741372169</v>
      </c>
      <c r="F9" s="19">
        <v>0.80903332741372169</v>
      </c>
      <c r="G9" s="50">
        <v>0.80903332741372169</v>
      </c>
      <c r="H9" s="1"/>
      <c r="I9" s="1"/>
    </row>
    <row r="10" spans="1:9" ht="15" customHeight="1" x14ac:dyDescent="0.35">
      <c r="A10" s="16" t="s">
        <v>13</v>
      </c>
      <c r="B10" s="19">
        <v>0.79113380416109935</v>
      </c>
      <c r="C10" s="19">
        <v>0.27620073228516046</v>
      </c>
      <c r="D10" s="19">
        <v>0.78246608021470099</v>
      </c>
      <c r="E10" s="19">
        <v>0.79113380416109935</v>
      </c>
      <c r="F10" s="19">
        <v>0.79113380416109935</v>
      </c>
      <c r="G10" s="50">
        <v>0.79113380416109935</v>
      </c>
      <c r="H10" s="1"/>
      <c r="I10" s="1"/>
    </row>
    <row r="11" spans="1:9" ht="15" customHeight="1" x14ac:dyDescent="0.35">
      <c r="A11" s="16" t="s">
        <v>11</v>
      </c>
      <c r="B11" s="19">
        <v>0.75086134730869336</v>
      </c>
      <c r="C11" s="19">
        <v>0.85592801647934358</v>
      </c>
      <c r="D11" s="19">
        <v>0.82367802932166956</v>
      </c>
      <c r="E11" s="19">
        <v>0.75086134730869336</v>
      </c>
      <c r="F11" s="19">
        <v>0.75086134730869336</v>
      </c>
      <c r="G11" s="50">
        <v>0.75086134730869336</v>
      </c>
      <c r="H11" s="1"/>
      <c r="I11" s="1"/>
    </row>
    <row r="12" spans="1:9" ht="15" customHeight="1" x14ac:dyDescent="0.35">
      <c r="A12" s="16" t="s">
        <v>24</v>
      </c>
      <c r="B12" s="19">
        <v>0.73542987065579601</v>
      </c>
      <c r="C12" s="19">
        <v>0.73542987065579601</v>
      </c>
      <c r="D12" s="19">
        <v>0.73542987065579601</v>
      </c>
      <c r="E12" s="19">
        <v>0.73542987065579601</v>
      </c>
      <c r="F12" s="19">
        <v>0.73542987065579601</v>
      </c>
      <c r="G12" s="50">
        <v>0.73542987065579601</v>
      </c>
      <c r="H12" s="1"/>
      <c r="I12" s="1"/>
    </row>
    <row r="13" spans="1:9" ht="15" customHeight="1" x14ac:dyDescent="0.35">
      <c r="A13" s="16" t="s">
        <v>17</v>
      </c>
      <c r="B13" s="19">
        <v>0.78803180572923126</v>
      </c>
      <c r="C13" s="19">
        <v>0.32440199322110674</v>
      </c>
      <c r="D13" s="19">
        <v>0.68592505658479341</v>
      </c>
      <c r="E13" s="19">
        <v>0.68592505658479341</v>
      </c>
      <c r="F13" s="19">
        <v>0.68592505658479341</v>
      </c>
      <c r="G13" s="50">
        <v>0.68592505658479341</v>
      </c>
      <c r="H13" s="1"/>
      <c r="I13" s="1"/>
    </row>
    <row r="14" spans="1:9" ht="15" customHeight="1" x14ac:dyDescent="0.35">
      <c r="A14" s="16" t="s">
        <v>19</v>
      </c>
      <c r="B14" s="19">
        <v>0.76572911982339231</v>
      </c>
      <c r="C14" s="19">
        <v>0.76572911982339231</v>
      </c>
      <c r="D14" s="19">
        <v>0.68543320467116875</v>
      </c>
      <c r="E14" s="19">
        <v>0.79879670835094352</v>
      </c>
      <c r="F14" s="19">
        <v>0.68543173702041937</v>
      </c>
      <c r="G14" s="50">
        <v>0.68543173702041937</v>
      </c>
      <c r="H14" s="1"/>
      <c r="I14" s="1"/>
    </row>
    <row r="15" spans="1:9" ht="15" customHeight="1" x14ac:dyDescent="0.35">
      <c r="A15" s="16" t="s">
        <v>30</v>
      </c>
      <c r="B15" s="19">
        <v>0.2100512176455582</v>
      </c>
      <c r="C15" s="19">
        <v>0.2100512176455582</v>
      </c>
      <c r="D15" s="19">
        <v>0.63636363636363635</v>
      </c>
      <c r="E15" s="19">
        <v>0.63636363636363635</v>
      </c>
      <c r="F15" s="19">
        <v>0.63636363636363635</v>
      </c>
      <c r="G15" s="50">
        <v>0.63636363636363635</v>
      </c>
      <c r="H15" s="1"/>
      <c r="I15" s="1"/>
    </row>
    <row r="16" spans="1:9" ht="15" customHeight="1" x14ac:dyDescent="0.35">
      <c r="A16" s="16" t="s">
        <v>20</v>
      </c>
      <c r="B16" s="19">
        <v>0</v>
      </c>
      <c r="C16" s="19">
        <v>0</v>
      </c>
      <c r="D16" s="19">
        <v>0.63190211859128509</v>
      </c>
      <c r="E16" s="19">
        <v>0.63190211859128498</v>
      </c>
      <c r="F16" s="19">
        <v>0.63190211859128498</v>
      </c>
      <c r="G16" s="50">
        <v>0.63190211859128498</v>
      </c>
      <c r="H16" s="1"/>
      <c r="I16" s="1"/>
    </row>
    <row r="17" spans="1:10" ht="15" customHeight="1" x14ac:dyDescent="0.35">
      <c r="A17" s="16" t="s">
        <v>37</v>
      </c>
      <c r="B17" s="19">
        <v>0.23977769916776839</v>
      </c>
      <c r="C17" s="19">
        <v>0.23977769916776839</v>
      </c>
      <c r="D17" s="19">
        <v>0.60827832467936649</v>
      </c>
      <c r="E17" s="19">
        <v>0.60827832467936649</v>
      </c>
      <c r="F17" s="19">
        <v>0.60827832467936649</v>
      </c>
      <c r="G17" s="50">
        <v>0.60827832467936649</v>
      </c>
      <c r="H17" s="1"/>
      <c r="I17" s="1"/>
    </row>
    <row r="18" spans="1:10" ht="15" customHeight="1" x14ac:dyDescent="0.35">
      <c r="A18" s="16" t="s">
        <v>38</v>
      </c>
      <c r="B18" s="19">
        <v>0</v>
      </c>
      <c r="C18" s="19">
        <v>0</v>
      </c>
      <c r="D18" s="19">
        <v>0.59587750294464081</v>
      </c>
      <c r="E18" s="19">
        <v>0.59587750294464081</v>
      </c>
      <c r="F18" s="19">
        <v>0.59587750294464081</v>
      </c>
      <c r="G18" s="50">
        <v>0.59587750294464081</v>
      </c>
      <c r="H18" s="1"/>
      <c r="I18" s="1"/>
    </row>
    <row r="19" spans="1:10" ht="15" customHeight="1" x14ac:dyDescent="0.35">
      <c r="A19" s="16" t="s">
        <v>31</v>
      </c>
      <c r="B19" s="19">
        <v>0.15615183942927113</v>
      </c>
      <c r="C19" s="19">
        <v>0.68149894169713299</v>
      </c>
      <c r="D19" s="19">
        <v>0</v>
      </c>
      <c r="E19" s="19">
        <v>0</v>
      </c>
      <c r="F19" s="19">
        <v>0.56938377535101403</v>
      </c>
      <c r="G19" s="50">
        <v>0.56938377535101403</v>
      </c>
      <c r="H19" s="1"/>
      <c r="I19" s="1"/>
    </row>
    <row r="20" spans="1:10" ht="15" customHeight="1" x14ac:dyDescent="0.35">
      <c r="A20" s="16" t="s">
        <v>28</v>
      </c>
      <c r="B20" s="19">
        <v>0.19679060697769732</v>
      </c>
      <c r="C20" s="19">
        <v>0.19679060697769732</v>
      </c>
      <c r="D20" s="19">
        <v>0.4218784670491646</v>
      </c>
      <c r="E20" s="19">
        <v>0.60477255779269201</v>
      </c>
      <c r="F20" s="19">
        <v>0.55760171306209849</v>
      </c>
      <c r="G20" s="50">
        <v>0.55760171306209849</v>
      </c>
      <c r="H20" s="1"/>
      <c r="I20" s="1"/>
    </row>
    <row r="21" spans="1:10" ht="15" customHeight="1" x14ac:dyDescent="0.35">
      <c r="A21" s="16" t="s">
        <v>32</v>
      </c>
      <c r="B21" s="19">
        <v>9.7357428177073352E-2</v>
      </c>
      <c r="C21" s="19">
        <v>9.7357428177073352E-2</v>
      </c>
      <c r="D21" s="19">
        <v>0.56054416971809351</v>
      </c>
      <c r="E21" s="19">
        <v>0.54024502700566457</v>
      </c>
      <c r="F21" s="19">
        <v>0.54024502700566457</v>
      </c>
      <c r="G21" s="50">
        <v>0.54024502700566457</v>
      </c>
      <c r="H21" s="1"/>
      <c r="I21" s="1"/>
    </row>
    <row r="22" spans="1:10" ht="15" customHeight="1" x14ac:dyDescent="0.35">
      <c r="A22" s="16" t="s">
        <v>23</v>
      </c>
      <c r="B22" s="19">
        <v>0</v>
      </c>
      <c r="C22" s="19">
        <v>0</v>
      </c>
      <c r="D22" s="19">
        <v>0.50270462002305571</v>
      </c>
      <c r="E22" s="19">
        <v>0.50270462002305571</v>
      </c>
      <c r="F22" s="19">
        <v>0.50270462002305571</v>
      </c>
      <c r="G22" s="50">
        <v>0.50270462002305571</v>
      </c>
      <c r="H22" s="1"/>
      <c r="I22" s="1"/>
    </row>
    <row r="23" spans="1:10" ht="15" customHeight="1" x14ac:dyDescent="0.35">
      <c r="A23" s="16" t="s">
        <v>16</v>
      </c>
      <c r="B23" s="19">
        <v>0.43492506556501637</v>
      </c>
      <c r="C23" s="19">
        <v>0.43492506556501637</v>
      </c>
      <c r="D23" s="19">
        <v>0.44478542974883672</v>
      </c>
      <c r="E23" s="19">
        <v>0.44478542974883672</v>
      </c>
      <c r="F23" s="19">
        <v>0.44478542974883672</v>
      </c>
      <c r="G23" s="50">
        <v>0.44478542974883672</v>
      </c>
      <c r="H23" s="1"/>
      <c r="I23" s="1"/>
    </row>
    <row r="24" spans="1:10" ht="15" customHeight="1" x14ac:dyDescent="0.35">
      <c r="A24" s="16" t="s">
        <v>15</v>
      </c>
      <c r="B24" s="19">
        <v>0.87962962962962965</v>
      </c>
      <c r="C24" s="19">
        <v>0.87962962962962965</v>
      </c>
      <c r="D24" s="19">
        <v>0.42996742671009774</v>
      </c>
      <c r="E24" s="19">
        <v>0.42996742671009774</v>
      </c>
      <c r="F24" s="19">
        <v>0.42996742671009774</v>
      </c>
      <c r="G24" s="50">
        <v>0.42996742671009774</v>
      </c>
      <c r="H24" s="1"/>
      <c r="I24" s="1"/>
    </row>
    <row r="25" spans="1:10" ht="15" customHeight="1" x14ac:dyDescent="0.35">
      <c r="A25" s="16" t="s">
        <v>35</v>
      </c>
      <c r="B25" s="19">
        <v>0.20886611800739568</v>
      </c>
      <c r="C25" s="19">
        <v>0.20886611800739568</v>
      </c>
      <c r="D25" s="19">
        <v>0.4186935537821953</v>
      </c>
      <c r="E25" s="19">
        <v>0.39688363455179604</v>
      </c>
      <c r="F25" s="19">
        <v>0.39688363455179604</v>
      </c>
      <c r="G25" s="50">
        <v>0.39688363455179604</v>
      </c>
      <c r="H25" s="1"/>
      <c r="I25" s="1"/>
    </row>
    <row r="26" spans="1:10" ht="15" customHeight="1" x14ac:dyDescent="0.35">
      <c r="A26" s="16" t="s">
        <v>40</v>
      </c>
      <c r="B26" s="19">
        <v>0.4598972123799257</v>
      </c>
      <c r="C26" s="19">
        <v>0.49216744639697507</v>
      </c>
      <c r="D26" s="19">
        <v>0.36267204650285206</v>
      </c>
      <c r="E26" s="19">
        <v>0.31362035562908191</v>
      </c>
      <c r="F26" s="19">
        <v>0.3628807622288216</v>
      </c>
      <c r="G26" s="50">
        <v>0.3628807622288216</v>
      </c>
      <c r="H26" s="1"/>
      <c r="I26" s="1"/>
    </row>
    <row r="27" spans="1:10" ht="15" customHeight="1" x14ac:dyDescent="0.35">
      <c r="A27" s="16" t="s">
        <v>34</v>
      </c>
      <c r="B27" s="19">
        <v>0.42944888514934793</v>
      </c>
      <c r="C27" s="19">
        <v>0.42944888514934793</v>
      </c>
      <c r="D27" s="19">
        <v>0.35701873677848289</v>
      </c>
      <c r="E27" s="19">
        <v>0.35701873677848289</v>
      </c>
      <c r="F27" s="19">
        <v>0.35701873677848289</v>
      </c>
      <c r="G27" s="50">
        <v>0.35701873677848289</v>
      </c>
      <c r="H27" s="1"/>
      <c r="I27" s="1"/>
    </row>
    <row r="28" spans="1:10" ht="15" customHeight="1" x14ac:dyDescent="0.35">
      <c r="A28" s="16" t="s">
        <v>39</v>
      </c>
      <c r="B28" s="19">
        <v>0.30228694292415947</v>
      </c>
      <c r="C28" s="19">
        <v>0.30228694292415947</v>
      </c>
      <c r="D28" s="19">
        <v>0.34621176887471478</v>
      </c>
      <c r="E28" s="19">
        <v>0.34621176887471483</v>
      </c>
      <c r="F28" s="19">
        <v>0.34621176887471483</v>
      </c>
      <c r="G28" s="50">
        <v>0.34621176887471483</v>
      </c>
      <c r="H28" s="1"/>
      <c r="I28" s="1"/>
    </row>
    <row r="29" spans="1:10" ht="15" customHeight="1" x14ac:dyDescent="0.35">
      <c r="A29" s="16" t="s">
        <v>10</v>
      </c>
      <c r="B29" s="19">
        <v>0.28042328042328041</v>
      </c>
      <c r="C29" s="19">
        <v>0.28042328042328041</v>
      </c>
      <c r="D29" s="19">
        <v>0.28042328042328041</v>
      </c>
      <c r="E29" s="19">
        <v>0.28042328042328041</v>
      </c>
      <c r="F29" s="19">
        <v>0.28042328042328041</v>
      </c>
      <c r="G29" s="50">
        <v>0.28042328042328041</v>
      </c>
      <c r="H29" s="1"/>
      <c r="I29" s="1"/>
    </row>
    <row r="30" spans="1:10" ht="15" customHeight="1" x14ac:dyDescent="0.35">
      <c r="A30" s="16" t="s">
        <v>36</v>
      </c>
      <c r="B30" s="19">
        <v>0.75417646120115167</v>
      </c>
      <c r="C30" s="19">
        <v>0.75417646120115167</v>
      </c>
      <c r="D30" s="19">
        <v>2.9783030621919317E-2</v>
      </c>
      <c r="E30" s="19">
        <v>0.19474637681159418</v>
      </c>
      <c r="F30" s="19">
        <v>0.19474637681159418</v>
      </c>
      <c r="G30" s="50">
        <v>0.19474637681159418</v>
      </c>
      <c r="H30" s="1"/>
      <c r="I30" s="1"/>
      <c r="J30" s="95"/>
    </row>
    <row r="31" spans="1:10" ht="15" customHeight="1" x14ac:dyDescent="0.35">
      <c r="A31" s="16" t="s">
        <v>29</v>
      </c>
      <c r="B31" s="19">
        <v>0.74879586733737058</v>
      </c>
      <c r="C31" s="19">
        <v>0.74879586733737058</v>
      </c>
      <c r="D31" s="19">
        <v>0.19153465917863277</v>
      </c>
      <c r="E31" s="19">
        <v>0.19153465917863277</v>
      </c>
      <c r="F31" s="19">
        <v>0.19153465917863277</v>
      </c>
      <c r="G31" s="50">
        <v>0.19153465917863277</v>
      </c>
      <c r="H31" s="1"/>
      <c r="I31" s="1"/>
    </row>
    <row r="32" spans="1:10" ht="15" customHeight="1" x14ac:dyDescent="0.35">
      <c r="A32" s="16" t="s">
        <v>12</v>
      </c>
      <c r="B32" s="19">
        <v>0</v>
      </c>
      <c r="C32" s="19">
        <v>0</v>
      </c>
      <c r="D32" s="19">
        <v>0.15698445221164276</v>
      </c>
      <c r="E32" s="19">
        <v>0.17682711545251265</v>
      </c>
      <c r="F32" s="19">
        <v>0.17682711545251265</v>
      </c>
      <c r="G32" s="50">
        <v>0.17682711545251265</v>
      </c>
      <c r="H32" s="1"/>
      <c r="I32" s="1"/>
    </row>
    <row r="33" spans="1:9" ht="15" customHeight="1" x14ac:dyDescent="0.35">
      <c r="A33" s="16" t="s">
        <v>22</v>
      </c>
      <c r="B33" s="19">
        <v>0.12278091502383931</v>
      </c>
      <c r="C33" s="19">
        <v>0.12278091502383931</v>
      </c>
      <c r="D33" s="19">
        <v>0.61509433962264148</v>
      </c>
      <c r="E33" s="19">
        <v>0.15823327615780444</v>
      </c>
      <c r="F33" s="19">
        <v>0.15823327615780444</v>
      </c>
      <c r="G33" s="50">
        <v>0.15823327615780444</v>
      </c>
      <c r="H33" s="1"/>
      <c r="I33" s="1"/>
    </row>
    <row r="34" spans="1:9" ht="15" customHeight="1" x14ac:dyDescent="0.35">
      <c r="A34" s="16" t="s">
        <v>18</v>
      </c>
      <c r="B34" s="19">
        <v>7.2256305385139746E-2</v>
      </c>
      <c r="C34" s="19">
        <v>0.36442917547568704</v>
      </c>
      <c r="D34" s="19">
        <v>7.2256305385139746E-2</v>
      </c>
      <c r="E34" s="19">
        <v>7.2256305385139746E-2</v>
      </c>
      <c r="F34" s="19">
        <v>7.2256305385139746E-2</v>
      </c>
      <c r="G34" s="50">
        <v>7.2256305385139746E-2</v>
      </c>
      <c r="H34" s="1"/>
      <c r="I34" s="1"/>
    </row>
    <row r="35" spans="1:9" ht="15" customHeight="1" x14ac:dyDescent="0.35">
      <c r="A35" s="16" t="s">
        <v>33</v>
      </c>
      <c r="B35" s="19">
        <v>0.40017579105976897</v>
      </c>
      <c r="C35" s="19">
        <v>0.40017579105976897</v>
      </c>
      <c r="D35" s="19">
        <v>0.39617224880382773</v>
      </c>
      <c r="E35" s="19">
        <v>1.9459144438993638E-2</v>
      </c>
      <c r="F35" s="19">
        <v>1.9459144438993638E-2</v>
      </c>
      <c r="G35" s="50">
        <v>1.9459144438993638E-2</v>
      </c>
      <c r="H35" s="1"/>
      <c r="I35" s="1"/>
    </row>
    <row r="36" spans="1:9" ht="15" customHeight="1" x14ac:dyDescent="0.35">
      <c r="A36" s="16" t="s">
        <v>25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50">
        <v>0</v>
      </c>
      <c r="H36" s="1"/>
      <c r="I36" s="1"/>
    </row>
    <row r="37" spans="1:9" ht="15" customHeight="1" x14ac:dyDescent="0.35">
      <c r="A37" s="16" t="s">
        <v>26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50">
        <v>0</v>
      </c>
      <c r="H37" s="1"/>
      <c r="I37" s="1"/>
    </row>
    <row r="38" spans="1:9" ht="15" customHeight="1" x14ac:dyDescent="0.35">
      <c r="A38" s="16" t="s">
        <v>42</v>
      </c>
      <c r="B38" s="19">
        <v>1</v>
      </c>
      <c r="C38" s="19">
        <v>1</v>
      </c>
      <c r="D38" s="19">
        <v>0</v>
      </c>
      <c r="E38" s="19">
        <v>0</v>
      </c>
      <c r="F38" s="19">
        <v>0</v>
      </c>
      <c r="G38" s="50">
        <v>0</v>
      </c>
      <c r="H38" s="1"/>
      <c r="I38" s="1"/>
    </row>
    <row r="39" spans="1:9" ht="15" customHeight="1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ht="15" customHeight="1" x14ac:dyDescent="0.35">
      <c r="A40" s="165" t="s">
        <v>86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95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4BE9-61E3-45F1-AECB-53CDB590AFD9}">
  <sheetPr>
    <tabColor rgb="FF00B050"/>
  </sheetPr>
  <dimension ref="A1:J47"/>
  <sheetViews>
    <sheetView zoomScale="80" zoomScaleNormal="80" workbookViewId="0">
      <selection activeCell="A2" sqref="A2:G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0</v>
      </c>
      <c r="B1" s="157"/>
      <c r="C1" s="157"/>
      <c r="D1" s="157"/>
      <c r="E1" s="157"/>
      <c r="F1" s="157"/>
      <c r="G1" s="157"/>
      <c r="H1" s="1"/>
      <c r="I1" s="1"/>
    </row>
    <row r="2" spans="1:9" ht="51" customHeight="1" thickBot="1" x14ac:dyDescent="0.4">
      <c r="A2" s="158" t="s">
        <v>574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182.11772385685293</v>
      </c>
      <c r="C3" s="26"/>
      <c r="D3" s="26"/>
      <c r="E3" s="160" t="s">
        <v>2</v>
      </c>
      <c r="F3" s="161"/>
      <c r="G3" s="28">
        <f>MIN($B$6:$G$38)</f>
        <v>45.766361236572266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9" t="s">
        <v>3</v>
      </c>
      <c r="B5" s="37" t="s">
        <v>568</v>
      </c>
      <c r="C5" s="37" t="s">
        <v>569</v>
      </c>
      <c r="D5" s="37" t="s">
        <v>570</v>
      </c>
      <c r="E5" s="37" t="s">
        <v>571</v>
      </c>
      <c r="F5" s="37" t="s">
        <v>572</v>
      </c>
      <c r="G5" s="37" t="s">
        <v>573</v>
      </c>
      <c r="H5" s="1"/>
      <c r="I5" s="1"/>
    </row>
    <row r="6" spans="1:9" x14ac:dyDescent="0.35">
      <c r="A6" s="30" t="s">
        <v>24</v>
      </c>
      <c r="B6" s="84">
        <v>144.18284118848209</v>
      </c>
      <c r="C6" s="84">
        <v>144.18284118848209</v>
      </c>
      <c r="D6" s="84">
        <v>144.18284118848209</v>
      </c>
      <c r="E6" s="84">
        <v>144.18284118848209</v>
      </c>
      <c r="F6" s="84">
        <v>166.04787445068359</v>
      </c>
      <c r="G6" s="85">
        <v>182.11772385685293</v>
      </c>
      <c r="H6" s="1"/>
      <c r="I6" s="1"/>
    </row>
    <row r="7" spans="1:9" x14ac:dyDescent="0.35">
      <c r="A7" s="30" t="s">
        <v>40</v>
      </c>
      <c r="B7" s="84">
        <v>164.37936656459127</v>
      </c>
      <c r="C7" s="84">
        <v>164.37936656459127</v>
      </c>
      <c r="D7" s="84">
        <v>164.37936656459127</v>
      </c>
      <c r="E7" s="84">
        <v>164.37936656459127</v>
      </c>
      <c r="F7" s="84">
        <v>169.56363677978516</v>
      </c>
      <c r="G7" s="85">
        <v>169.43174185045882</v>
      </c>
      <c r="H7" s="1"/>
      <c r="I7" s="1"/>
    </row>
    <row r="8" spans="1:9" x14ac:dyDescent="0.35">
      <c r="A8" s="30" t="s">
        <v>14</v>
      </c>
      <c r="B8" s="84">
        <v>161.39708709716797</v>
      </c>
      <c r="C8" s="84">
        <v>161.39708709716797</v>
      </c>
      <c r="D8" s="84">
        <v>161.39708709716797</v>
      </c>
      <c r="E8" s="84">
        <v>161.39708709716797</v>
      </c>
      <c r="F8" s="84">
        <v>169.55581665039063</v>
      </c>
      <c r="G8" s="85">
        <v>165.46337625486427</v>
      </c>
      <c r="H8" s="1"/>
      <c r="I8" s="1"/>
    </row>
    <row r="9" spans="1:9" x14ac:dyDescent="0.35">
      <c r="A9" s="30" t="s">
        <v>11</v>
      </c>
      <c r="B9" s="84">
        <v>143.55973061426118</v>
      </c>
      <c r="C9" s="84">
        <v>143.55973061426118</v>
      </c>
      <c r="D9" s="84">
        <v>143.55973061426118</v>
      </c>
      <c r="E9" s="84">
        <v>143.55973061426118</v>
      </c>
      <c r="F9" s="84">
        <v>153.23768615722656</v>
      </c>
      <c r="G9" s="85">
        <v>158.09186722872411</v>
      </c>
      <c r="H9" s="1"/>
      <c r="I9" s="1"/>
    </row>
    <row r="10" spans="1:9" x14ac:dyDescent="0.35">
      <c r="A10" s="16" t="s">
        <v>36</v>
      </c>
      <c r="B10" s="84">
        <v>122.91299784254844</v>
      </c>
      <c r="C10" s="84">
        <v>122.91299784254844</v>
      </c>
      <c r="D10" s="84">
        <v>122.91299784254844</v>
      </c>
      <c r="E10" s="84">
        <v>122.91299784254844</v>
      </c>
      <c r="F10" s="84">
        <v>117.58835220336914</v>
      </c>
      <c r="G10" s="85">
        <v>156.00105522757926</v>
      </c>
      <c r="H10" s="1"/>
      <c r="I10" s="1"/>
    </row>
    <row r="11" spans="1:9" x14ac:dyDescent="0.35">
      <c r="A11" s="30" t="s">
        <v>13</v>
      </c>
      <c r="B11" s="84">
        <v>135.76415958662926</v>
      </c>
      <c r="C11" s="84">
        <v>135.76415958662926</v>
      </c>
      <c r="D11" s="84">
        <v>135.76415958662926</v>
      </c>
      <c r="E11" s="84">
        <v>135.76415958662926</v>
      </c>
      <c r="F11" s="84">
        <v>148.88451385498047</v>
      </c>
      <c r="G11" s="85">
        <v>155.96162280287336</v>
      </c>
      <c r="H11" s="1"/>
      <c r="I11" s="1"/>
    </row>
    <row r="12" spans="1:9" x14ac:dyDescent="0.35">
      <c r="A12" s="30" t="s">
        <v>17</v>
      </c>
      <c r="B12" s="84">
        <v>131.8794018062369</v>
      </c>
      <c r="C12" s="84">
        <v>131.8794018062369</v>
      </c>
      <c r="D12" s="84">
        <v>131.8794018062369</v>
      </c>
      <c r="E12" s="84">
        <v>131.8794018062369</v>
      </c>
      <c r="F12" s="84">
        <v>153.83118438720703</v>
      </c>
      <c r="G12" s="85">
        <v>147.49268298926219</v>
      </c>
      <c r="H12" s="1"/>
      <c r="I12" s="1"/>
    </row>
    <row r="13" spans="1:9" x14ac:dyDescent="0.35">
      <c r="A13" s="30" t="s">
        <v>37</v>
      </c>
      <c r="B13" s="84">
        <v>112.89370789858233</v>
      </c>
      <c r="C13" s="84">
        <v>112.89370789858233</v>
      </c>
      <c r="D13" s="84">
        <v>112.89370789858233</v>
      </c>
      <c r="E13" s="84">
        <v>112.89370789858233</v>
      </c>
      <c r="F13" s="84">
        <v>123.89602279663086</v>
      </c>
      <c r="G13" s="85">
        <v>143.63273459724456</v>
      </c>
      <c r="H13" s="1"/>
      <c r="I13" s="1"/>
    </row>
    <row r="14" spans="1:9" x14ac:dyDescent="0.35">
      <c r="A14" s="30" t="s">
        <v>26</v>
      </c>
      <c r="B14" s="84">
        <v>132.91685565324465</v>
      </c>
      <c r="C14" s="84">
        <v>132.91685565324465</v>
      </c>
      <c r="D14" s="84">
        <v>132.91685565324465</v>
      </c>
      <c r="E14" s="84">
        <v>132.91685565324465</v>
      </c>
      <c r="F14" s="84">
        <v>139.54204177856445</v>
      </c>
      <c r="G14" s="85">
        <v>143.2491483633969</v>
      </c>
      <c r="H14" s="1"/>
      <c r="I14" s="1"/>
    </row>
    <row r="15" spans="1:9" x14ac:dyDescent="0.35">
      <c r="A15" s="30" t="s">
        <v>30</v>
      </c>
      <c r="B15" s="84">
        <v>108.80451086728785</v>
      </c>
      <c r="C15" s="84">
        <v>108.80451086728785</v>
      </c>
      <c r="D15" s="84">
        <v>108.80451086728785</v>
      </c>
      <c r="E15" s="84">
        <v>108.80451086728785</v>
      </c>
      <c r="F15" s="84">
        <v>135.93649291992188</v>
      </c>
      <c r="G15" s="85">
        <v>138.95843060123519</v>
      </c>
      <c r="H15" s="1"/>
      <c r="I15" s="1"/>
    </row>
    <row r="16" spans="1:9" x14ac:dyDescent="0.35">
      <c r="A16" s="30" t="s">
        <v>35</v>
      </c>
      <c r="B16" s="84">
        <v>130.25197254448295</v>
      </c>
      <c r="C16" s="84">
        <v>130.25197254448295</v>
      </c>
      <c r="D16" s="84">
        <v>130.25197254448295</v>
      </c>
      <c r="E16" s="84">
        <v>130.25197254448295</v>
      </c>
      <c r="F16" s="84">
        <v>133.98506164550781</v>
      </c>
      <c r="G16" s="85">
        <v>137.68221761479342</v>
      </c>
      <c r="H16" s="1"/>
      <c r="I16" s="1"/>
    </row>
    <row r="17" spans="1:10" x14ac:dyDescent="0.35">
      <c r="A17" s="30" t="s">
        <v>29</v>
      </c>
      <c r="B17" s="84">
        <v>100.34918056596001</v>
      </c>
      <c r="C17" s="84">
        <v>100.34918056596001</v>
      </c>
      <c r="D17" s="84">
        <v>100.34918056596001</v>
      </c>
      <c r="E17" s="84">
        <v>100.34918056596001</v>
      </c>
      <c r="F17" s="84">
        <v>133.09141540527344</v>
      </c>
      <c r="G17" s="85">
        <v>136.91401591595394</v>
      </c>
      <c r="H17" s="1"/>
      <c r="I17" s="1"/>
    </row>
    <row r="18" spans="1:10" x14ac:dyDescent="0.35">
      <c r="A18" s="30" t="s">
        <v>19</v>
      </c>
      <c r="B18" s="84">
        <v>119.77924915157232</v>
      </c>
      <c r="C18" s="84">
        <v>119.77924915157232</v>
      </c>
      <c r="D18" s="84">
        <v>119.77924915157232</v>
      </c>
      <c r="E18" s="84">
        <v>119.77924915157232</v>
      </c>
      <c r="F18" s="84">
        <v>59.003982543945313</v>
      </c>
      <c r="G18" s="85">
        <v>132.42657427569358</v>
      </c>
      <c r="H18" s="1"/>
      <c r="I18" s="1"/>
    </row>
    <row r="19" spans="1:10" x14ac:dyDescent="0.35">
      <c r="A19" s="30" t="s">
        <v>34</v>
      </c>
      <c r="B19" s="84">
        <v>119.72882275331713</v>
      </c>
      <c r="C19" s="84">
        <v>119.72882275331713</v>
      </c>
      <c r="D19" s="84">
        <v>119.72882275331713</v>
      </c>
      <c r="E19" s="84">
        <v>119.72882275331713</v>
      </c>
      <c r="F19" s="84">
        <v>152.21060943603516</v>
      </c>
      <c r="G19" s="85">
        <v>130.17378361701077</v>
      </c>
      <c r="H19" s="1"/>
      <c r="I19" s="1"/>
    </row>
    <row r="20" spans="1:10" x14ac:dyDescent="0.35">
      <c r="A20" s="30" t="s">
        <v>27</v>
      </c>
      <c r="B20" s="84">
        <v>113.8412182368285</v>
      </c>
      <c r="C20" s="84">
        <v>113.8412182368285</v>
      </c>
      <c r="D20" s="84">
        <v>113.8412182368285</v>
      </c>
      <c r="E20" s="84">
        <v>113.8412182368285</v>
      </c>
      <c r="F20" s="84">
        <v>103.85633087158203</v>
      </c>
      <c r="G20" s="85">
        <v>129.83532735458974</v>
      </c>
      <c r="H20" s="1"/>
      <c r="I20" s="1"/>
    </row>
    <row r="21" spans="1:10" x14ac:dyDescent="0.35">
      <c r="A21" s="30" t="s">
        <v>42</v>
      </c>
      <c r="B21" s="84">
        <v>87.13736505022321</v>
      </c>
      <c r="C21" s="84">
        <v>87.13736505022321</v>
      </c>
      <c r="D21" s="84">
        <v>87.13736505022321</v>
      </c>
      <c r="E21" s="84">
        <v>87.13736505022321</v>
      </c>
      <c r="F21" s="84">
        <v>50.765739440917969</v>
      </c>
      <c r="G21" s="85">
        <v>128.14189714802066</v>
      </c>
      <c r="H21" s="1"/>
      <c r="I21" s="1"/>
    </row>
    <row r="22" spans="1:10" x14ac:dyDescent="0.35">
      <c r="A22" s="30" t="s">
        <v>39</v>
      </c>
      <c r="B22" s="84">
        <v>122.211721759613</v>
      </c>
      <c r="C22" s="84">
        <v>122.211721759613</v>
      </c>
      <c r="D22" s="84">
        <v>122.211721759613</v>
      </c>
      <c r="E22" s="84">
        <v>122.211721759613</v>
      </c>
      <c r="F22" s="84">
        <v>106.98744583129883</v>
      </c>
      <c r="G22" s="85">
        <v>122.96591352027922</v>
      </c>
      <c r="H22" s="1"/>
      <c r="I22" s="1"/>
    </row>
    <row r="23" spans="1:10" x14ac:dyDescent="0.35">
      <c r="A23" s="30" t="s">
        <v>16</v>
      </c>
      <c r="B23" s="84">
        <v>113.55076874956073</v>
      </c>
      <c r="C23" s="84">
        <v>113.55076874956073</v>
      </c>
      <c r="D23" s="84">
        <v>113.55076874956073</v>
      </c>
      <c r="E23" s="84">
        <v>113.55076874956073</v>
      </c>
      <c r="F23" s="84">
        <v>113.1844596862793</v>
      </c>
      <c r="G23" s="85">
        <v>122.79802771573691</v>
      </c>
      <c r="H23" s="1"/>
      <c r="I23" s="1"/>
    </row>
    <row r="24" spans="1:10" x14ac:dyDescent="0.35">
      <c r="A24" s="30" t="s">
        <v>41</v>
      </c>
      <c r="B24" s="84">
        <v>93.336923603903386</v>
      </c>
      <c r="C24" s="84">
        <v>93.336923603903386</v>
      </c>
      <c r="D24" s="84">
        <v>93.336923603903386</v>
      </c>
      <c r="E24" s="84">
        <v>93.336923603903386</v>
      </c>
      <c r="F24" s="84">
        <v>81.754051208496094</v>
      </c>
      <c r="G24" s="85">
        <v>118.47204491440253</v>
      </c>
      <c r="H24" s="1"/>
      <c r="I24" s="1"/>
    </row>
    <row r="25" spans="1:10" x14ac:dyDescent="0.35">
      <c r="A25" s="30" t="s">
        <v>18</v>
      </c>
      <c r="B25" s="84">
        <v>94.699523778683172</v>
      </c>
      <c r="C25" s="84">
        <v>94.699523778683172</v>
      </c>
      <c r="D25" s="84">
        <v>94.699523778683172</v>
      </c>
      <c r="E25" s="84">
        <v>94.699523778683172</v>
      </c>
      <c r="F25" s="84">
        <v>111.04906463623047</v>
      </c>
      <c r="G25" s="85">
        <v>113.18114193047236</v>
      </c>
      <c r="H25" s="1"/>
      <c r="I25" s="1"/>
    </row>
    <row r="26" spans="1:10" x14ac:dyDescent="0.35">
      <c r="A26" s="30" t="s">
        <v>10</v>
      </c>
      <c r="B26" s="84">
        <v>94.551979129651016</v>
      </c>
      <c r="C26" s="84">
        <v>94.551979129651016</v>
      </c>
      <c r="D26" s="84">
        <v>94.551979129651016</v>
      </c>
      <c r="E26" s="84">
        <v>94.551979129651016</v>
      </c>
      <c r="F26" s="84">
        <v>66.913017272949219</v>
      </c>
      <c r="G26" s="85">
        <v>112.30863440107041</v>
      </c>
      <c r="H26" s="1"/>
      <c r="I26" s="1"/>
    </row>
    <row r="27" spans="1:10" x14ac:dyDescent="0.35">
      <c r="A27" s="30" t="s">
        <v>20</v>
      </c>
      <c r="B27" s="84">
        <v>79.987688344304928</v>
      </c>
      <c r="C27" s="84">
        <v>79.987688344304928</v>
      </c>
      <c r="D27" s="84">
        <v>79.987688344304928</v>
      </c>
      <c r="E27" s="84">
        <v>79.987688344304928</v>
      </c>
      <c r="F27" s="84">
        <v>100.75133895874023</v>
      </c>
      <c r="G27" s="85">
        <v>102.83373953243913</v>
      </c>
      <c r="H27" s="1"/>
      <c r="I27" s="1"/>
    </row>
    <row r="28" spans="1:10" x14ac:dyDescent="0.35">
      <c r="A28" s="30" t="s">
        <v>21</v>
      </c>
      <c r="B28" s="84">
        <v>106.64053459388083</v>
      </c>
      <c r="C28" s="84">
        <v>106.64053459388083</v>
      </c>
      <c r="D28" s="84">
        <v>106.64053459388083</v>
      </c>
      <c r="E28" s="84">
        <v>106.64053459388083</v>
      </c>
      <c r="F28" s="84">
        <v>45.766361236572266</v>
      </c>
      <c r="G28" s="85">
        <v>102.80563396747964</v>
      </c>
      <c r="H28" s="1"/>
      <c r="I28" s="1"/>
    </row>
    <row r="29" spans="1:10" x14ac:dyDescent="0.35">
      <c r="A29" s="30" t="s">
        <v>25</v>
      </c>
      <c r="B29" s="84">
        <v>99.162656311986495</v>
      </c>
      <c r="C29" s="84">
        <v>99.162656311986495</v>
      </c>
      <c r="D29" s="84">
        <v>99.162656311986495</v>
      </c>
      <c r="E29" s="84">
        <v>99.162656311986495</v>
      </c>
      <c r="F29" s="84">
        <v>97.935855865478516</v>
      </c>
      <c r="G29" s="85">
        <v>100.7254837768066</v>
      </c>
      <c r="H29" s="1"/>
      <c r="I29" s="1"/>
    </row>
    <row r="30" spans="1:10" x14ac:dyDescent="0.35">
      <c r="A30" s="30" t="s">
        <v>38</v>
      </c>
      <c r="B30" s="84">
        <v>92.030256008707951</v>
      </c>
      <c r="C30" s="84">
        <v>92.030256008707951</v>
      </c>
      <c r="D30" s="84">
        <v>92.030256008707951</v>
      </c>
      <c r="E30" s="84">
        <v>92.030256008707951</v>
      </c>
      <c r="F30" s="84">
        <v>103.26928329467773</v>
      </c>
      <c r="G30" s="85">
        <v>99.409378179808243</v>
      </c>
      <c r="H30" s="1"/>
      <c r="I30" s="1"/>
      <c r="J30" s="83"/>
    </row>
    <row r="31" spans="1:10" x14ac:dyDescent="0.35">
      <c r="A31" s="30" t="s">
        <v>15</v>
      </c>
      <c r="B31" s="84">
        <v>111.78606463148643</v>
      </c>
      <c r="C31" s="84">
        <v>111.78606463148643</v>
      </c>
      <c r="D31" s="84">
        <v>111.78606463148643</v>
      </c>
      <c r="E31" s="84">
        <v>111.78606463148643</v>
      </c>
      <c r="F31" s="84">
        <v>97.671520233154297</v>
      </c>
      <c r="G31" s="85">
        <v>98.603234544192617</v>
      </c>
      <c r="H31" s="1"/>
      <c r="I31" s="1"/>
    </row>
    <row r="32" spans="1:10" x14ac:dyDescent="0.35">
      <c r="A32" s="30" t="s">
        <v>32</v>
      </c>
      <c r="B32" s="84">
        <v>110.93117444710853</v>
      </c>
      <c r="C32" s="84">
        <v>110.93117444710853</v>
      </c>
      <c r="D32" s="84">
        <v>110.93117444710853</v>
      </c>
      <c r="E32" s="84">
        <v>110.93117444710853</v>
      </c>
      <c r="F32" s="84">
        <v>80.898872375488281</v>
      </c>
      <c r="G32" s="85">
        <v>96.977214429012037</v>
      </c>
      <c r="H32" s="1"/>
      <c r="I32" s="1"/>
    </row>
    <row r="33" spans="1:9" x14ac:dyDescent="0.35">
      <c r="A33" s="30" t="s">
        <v>22</v>
      </c>
      <c r="B33" s="84">
        <v>77.355501232512722</v>
      </c>
      <c r="C33" s="84">
        <v>77.355501232512722</v>
      </c>
      <c r="D33" s="84">
        <v>77.355501232512722</v>
      </c>
      <c r="E33" s="84">
        <v>77.355501232512722</v>
      </c>
      <c r="F33" s="84">
        <v>96.301559448242188</v>
      </c>
      <c r="G33" s="85">
        <v>96.255807749259816</v>
      </c>
      <c r="H33" s="1"/>
      <c r="I33" s="1"/>
    </row>
    <row r="34" spans="1:9" x14ac:dyDescent="0.35">
      <c r="A34" s="30" t="s">
        <v>31</v>
      </c>
      <c r="B34" s="84">
        <v>93.264191048133682</v>
      </c>
      <c r="C34" s="84">
        <v>93.264191048133682</v>
      </c>
      <c r="D34" s="84">
        <v>93.264191048133682</v>
      </c>
      <c r="E34" s="84">
        <v>93.264191048133682</v>
      </c>
      <c r="F34" s="84">
        <v>92.485843658447266</v>
      </c>
      <c r="G34" s="85">
        <v>96.21845866866488</v>
      </c>
      <c r="H34" s="1"/>
      <c r="I34" s="1"/>
    </row>
    <row r="35" spans="1:9" x14ac:dyDescent="0.35">
      <c r="A35" s="30" t="s">
        <v>23</v>
      </c>
      <c r="B35" s="84">
        <v>82.444696920824839</v>
      </c>
      <c r="C35" s="84">
        <v>82.444696920824839</v>
      </c>
      <c r="D35" s="84">
        <v>82.444696920824839</v>
      </c>
      <c r="E35" s="84">
        <v>82.444696920824839</v>
      </c>
      <c r="F35" s="84">
        <v>82.925069808959961</v>
      </c>
      <c r="G35" s="85">
        <v>90.914542497912365</v>
      </c>
      <c r="H35" s="1"/>
      <c r="I35" s="1"/>
    </row>
    <row r="36" spans="1:9" x14ac:dyDescent="0.35">
      <c r="A36" s="30" t="s">
        <v>12</v>
      </c>
      <c r="B36" s="84">
        <v>99.315436736418945</v>
      </c>
      <c r="C36" s="84">
        <v>99.315436736418945</v>
      </c>
      <c r="D36" s="84">
        <v>99.315436736418945</v>
      </c>
      <c r="E36" s="84">
        <v>99.315436736418945</v>
      </c>
      <c r="F36" s="84">
        <v>46.401233673095703</v>
      </c>
      <c r="G36" s="85">
        <v>89.521284881463259</v>
      </c>
      <c r="H36" s="1"/>
      <c r="I36" s="1"/>
    </row>
    <row r="37" spans="1:9" x14ac:dyDescent="0.35">
      <c r="A37" s="30" t="s">
        <v>28</v>
      </c>
      <c r="B37" s="84">
        <v>76.709380780479606</v>
      </c>
      <c r="C37" s="84">
        <v>76.709380780479606</v>
      </c>
      <c r="D37" s="84">
        <v>76.709380780479606</v>
      </c>
      <c r="E37" s="84">
        <v>76.709380780479606</v>
      </c>
      <c r="F37" s="84">
        <v>76.147407531738281</v>
      </c>
      <c r="G37" s="85">
        <v>89.147411992212255</v>
      </c>
      <c r="H37" s="1"/>
      <c r="I37" s="1"/>
    </row>
    <row r="38" spans="1:9" ht="15" thickBot="1" x14ac:dyDescent="0.4">
      <c r="A38" s="32" t="s">
        <v>33</v>
      </c>
      <c r="B38" s="86">
        <v>91.189348666285397</v>
      </c>
      <c r="C38" s="86">
        <v>91.189348666285397</v>
      </c>
      <c r="D38" s="86">
        <v>91.189348666285397</v>
      </c>
      <c r="E38" s="86">
        <v>91.189348666285397</v>
      </c>
      <c r="F38" s="86">
        <v>60.048303604125977</v>
      </c>
      <c r="G38" s="87">
        <v>88.612973975507131</v>
      </c>
      <c r="H38" s="1"/>
      <c r="I38" s="1"/>
    </row>
    <row r="39" spans="1:9" x14ac:dyDescent="0.35">
      <c r="A39" s="62"/>
      <c r="B39" s="63"/>
      <c r="C39" s="63"/>
      <c r="D39" s="63"/>
      <c r="E39" s="63"/>
      <c r="F39" s="63"/>
      <c r="G39" s="64"/>
      <c r="H39" s="1"/>
      <c r="I39" s="1"/>
    </row>
    <row r="40" spans="1:9" x14ac:dyDescent="0.35">
      <c r="A40" s="159" t="s">
        <v>256</v>
      </c>
      <c r="B40" s="159"/>
      <c r="C40" s="159"/>
      <c r="D40" s="159"/>
      <c r="E40" s="159"/>
      <c r="F40" s="159"/>
      <c r="G40" s="159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A40:G40"/>
    <mergeCell ref="E3:F3"/>
  </mergeCells>
  <phoneticPr fontId="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9799-BFC5-43D5-9452-29A9FF1435A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100</v>
      </c>
      <c r="B1" s="157"/>
      <c r="C1" s="157"/>
      <c r="D1" s="157"/>
      <c r="E1" s="157"/>
      <c r="F1" s="157"/>
      <c r="G1" s="157"/>
      <c r="H1" s="1"/>
      <c r="I1" s="1"/>
    </row>
    <row r="2" spans="1:9" ht="52.5" customHeight="1" thickBot="1" x14ac:dyDescent="0.4">
      <c r="A2" s="158" t="s">
        <v>269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763.44209934180356</v>
      </c>
      <c r="C3" s="26"/>
      <c r="D3" s="26"/>
      <c r="E3" s="160" t="s">
        <v>2</v>
      </c>
      <c r="F3" s="161"/>
      <c r="G3" s="28">
        <f>MIN($B$6:$G$38)</f>
        <v>128.14046300674423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28</v>
      </c>
      <c r="B6" s="88">
        <v>128.14046300674423</v>
      </c>
      <c r="C6" s="88">
        <v>142.33313349414098</v>
      </c>
      <c r="D6" s="88">
        <v>160.42192242109448</v>
      </c>
      <c r="E6" s="88">
        <v>171.8145846251962</v>
      </c>
      <c r="F6" s="88">
        <v>178.985281014451</v>
      </c>
      <c r="G6" s="85">
        <v>220.11813439846173</v>
      </c>
      <c r="H6" s="1"/>
      <c r="I6" s="1"/>
    </row>
    <row r="7" spans="1:9" x14ac:dyDescent="0.35">
      <c r="A7" s="16" t="s">
        <v>29</v>
      </c>
      <c r="B7" s="88">
        <v>173.93864674142259</v>
      </c>
      <c r="C7" s="88">
        <v>196.59413987082715</v>
      </c>
      <c r="D7" s="88">
        <v>197.36940407535172</v>
      </c>
      <c r="E7" s="88">
        <v>193.29671072728377</v>
      </c>
      <c r="F7" s="88">
        <v>207.15983828839799</v>
      </c>
      <c r="G7" s="85">
        <v>247.36226464867863</v>
      </c>
      <c r="H7" s="1"/>
      <c r="I7" s="1"/>
    </row>
    <row r="8" spans="1:9" x14ac:dyDescent="0.35">
      <c r="A8" s="16" t="s">
        <v>16</v>
      </c>
      <c r="B8" s="88">
        <v>178.88546038574165</v>
      </c>
      <c r="C8" s="88">
        <v>197.51382565846515</v>
      </c>
      <c r="D8" s="88">
        <v>203.90762040570505</v>
      </c>
      <c r="E8" s="88">
        <v>229.31267894210467</v>
      </c>
      <c r="F8" s="88">
        <v>254.16820989247401</v>
      </c>
      <c r="G8" s="85">
        <v>297.95762617494597</v>
      </c>
      <c r="H8" s="1"/>
      <c r="I8" s="1"/>
    </row>
    <row r="9" spans="1:9" x14ac:dyDescent="0.35">
      <c r="A9" s="16" t="s">
        <v>32</v>
      </c>
      <c r="B9" s="88">
        <v>184.06123274125861</v>
      </c>
      <c r="C9" s="88">
        <v>193.20201367306586</v>
      </c>
      <c r="D9" s="88">
        <v>220.78523282852584</v>
      </c>
      <c r="E9" s="88">
        <v>254.52832706980044</v>
      </c>
      <c r="F9" s="88">
        <v>323.56035555768</v>
      </c>
      <c r="G9" s="85">
        <v>303.31391842966781</v>
      </c>
      <c r="H9" s="1"/>
      <c r="I9" s="1"/>
    </row>
    <row r="10" spans="1:9" x14ac:dyDescent="0.35">
      <c r="A10" s="16" t="s">
        <v>15</v>
      </c>
      <c r="B10" s="88">
        <v>214.54525682423204</v>
      </c>
      <c r="C10" s="88">
        <v>243.40498920170165</v>
      </c>
      <c r="D10" s="88">
        <v>304.85847370584946</v>
      </c>
      <c r="E10" s="88">
        <v>302.77403066340293</v>
      </c>
      <c r="F10" s="88">
        <v>291.24219645027802</v>
      </c>
      <c r="G10" s="85">
        <v>334.88176433981511</v>
      </c>
      <c r="H10" s="1"/>
      <c r="I10" s="1"/>
    </row>
    <row r="11" spans="1:9" x14ac:dyDescent="0.35">
      <c r="A11" s="16" t="s">
        <v>12</v>
      </c>
      <c r="B11" s="88">
        <v>395.49172030997914</v>
      </c>
      <c r="C11" s="88">
        <v>396.03334031271186</v>
      </c>
      <c r="D11" s="88">
        <v>347.14688025920088</v>
      </c>
      <c r="E11" s="88">
        <v>463.52393994654869</v>
      </c>
      <c r="F11" s="88">
        <v>412.394945064853</v>
      </c>
      <c r="G11" s="85">
        <v>341.01313165983714</v>
      </c>
      <c r="H11" s="1"/>
      <c r="I11" s="1"/>
    </row>
    <row r="12" spans="1:9" x14ac:dyDescent="0.35">
      <c r="A12" s="16" t="s">
        <v>27</v>
      </c>
      <c r="B12" s="88">
        <v>241.10413443838851</v>
      </c>
      <c r="C12" s="88">
        <v>262.05191097755102</v>
      </c>
      <c r="D12" s="88">
        <v>285.0539520638705</v>
      </c>
      <c r="E12" s="88">
        <v>314.64493039341363</v>
      </c>
      <c r="F12" s="88">
        <v>337.01116360511401</v>
      </c>
      <c r="G12" s="85">
        <v>358.80044302353957</v>
      </c>
      <c r="H12" s="1"/>
      <c r="I12" s="1"/>
    </row>
    <row r="13" spans="1:9" x14ac:dyDescent="0.35">
      <c r="A13" s="16" t="s">
        <v>19</v>
      </c>
      <c r="B13" s="88">
        <v>250.42866931786108</v>
      </c>
      <c r="C13" s="88">
        <v>284.66729776961381</v>
      </c>
      <c r="D13" s="88">
        <v>303.3600437832369</v>
      </c>
      <c r="E13" s="88">
        <v>320.48861261071352</v>
      </c>
      <c r="F13" s="88">
        <v>394.83412942316102</v>
      </c>
      <c r="G13" s="85">
        <v>373.34770819454792</v>
      </c>
      <c r="H13" s="1"/>
      <c r="I13" s="1"/>
    </row>
    <row r="14" spans="1:9" x14ac:dyDescent="0.35">
      <c r="A14" s="16" t="s">
        <v>13</v>
      </c>
      <c r="B14" s="88">
        <v>196.79923091414906</v>
      </c>
      <c r="C14" s="88">
        <v>217.74128366308332</v>
      </c>
      <c r="D14" s="88">
        <v>323.57245529359261</v>
      </c>
      <c r="E14" s="88">
        <v>256.26861163190119</v>
      </c>
      <c r="F14" s="88">
        <v>387.35881547652298</v>
      </c>
      <c r="G14" s="85">
        <v>393.45022886914074</v>
      </c>
      <c r="H14" s="1"/>
      <c r="I14" s="1"/>
    </row>
    <row r="15" spans="1:9" x14ac:dyDescent="0.35">
      <c r="A15" s="16" t="s">
        <v>31</v>
      </c>
      <c r="B15" s="88">
        <v>203.51385449522411</v>
      </c>
      <c r="C15" s="88">
        <v>250.49873781784774</v>
      </c>
      <c r="D15" s="88">
        <v>277.18775965338131</v>
      </c>
      <c r="E15" s="88">
        <v>312.52070968744584</v>
      </c>
      <c r="F15" s="88">
        <v>323.926507260233</v>
      </c>
      <c r="G15" s="85">
        <v>396.44531372133969</v>
      </c>
      <c r="H15" s="1"/>
      <c r="I15" s="1"/>
    </row>
    <row r="16" spans="1:9" x14ac:dyDescent="0.35">
      <c r="A16" s="16" t="s">
        <v>33</v>
      </c>
      <c r="B16" s="88">
        <v>492.35718359419559</v>
      </c>
      <c r="C16" s="88">
        <v>400.14436565230716</v>
      </c>
      <c r="D16" s="88">
        <v>431.28358037176315</v>
      </c>
      <c r="E16" s="88">
        <v>428.20275166859284</v>
      </c>
      <c r="F16" s="88">
        <v>446.91978390297697</v>
      </c>
      <c r="G16" s="85">
        <v>399.15683078627012</v>
      </c>
      <c r="H16" s="1"/>
      <c r="I16" s="1"/>
    </row>
    <row r="17" spans="1:10" x14ac:dyDescent="0.35">
      <c r="A17" s="16" t="s">
        <v>23</v>
      </c>
      <c r="B17" s="88">
        <v>246.43365156815869</v>
      </c>
      <c r="C17" s="88">
        <v>287.04287484415096</v>
      </c>
      <c r="D17" s="88">
        <v>314.48430109701371</v>
      </c>
      <c r="E17" s="88">
        <v>408.95086809298698</v>
      </c>
      <c r="F17" s="88">
        <v>438.40416608486203</v>
      </c>
      <c r="G17" s="85">
        <v>456.12440459864018</v>
      </c>
      <c r="H17" s="1"/>
      <c r="I17" s="1"/>
    </row>
    <row r="18" spans="1:10" x14ac:dyDescent="0.35">
      <c r="A18" s="16" t="s">
        <v>26</v>
      </c>
      <c r="B18" s="88">
        <v>500.67292104177841</v>
      </c>
      <c r="C18" s="88">
        <v>362.0271861359933</v>
      </c>
      <c r="D18" s="88">
        <v>546.46904091356441</v>
      </c>
      <c r="E18" s="88">
        <v>369.57967739038742</v>
      </c>
      <c r="F18" s="88">
        <v>515.82230849561302</v>
      </c>
      <c r="G18" s="85">
        <v>464.50742856863377</v>
      </c>
      <c r="H18" s="1"/>
      <c r="I18" s="1"/>
    </row>
    <row r="19" spans="1:10" x14ac:dyDescent="0.35">
      <c r="A19" s="16" t="s">
        <v>20</v>
      </c>
      <c r="B19" s="88">
        <v>308.17985213404762</v>
      </c>
      <c r="C19" s="88">
        <v>370.11807472384231</v>
      </c>
      <c r="D19" s="88">
        <v>373.85611401141961</v>
      </c>
      <c r="E19" s="88">
        <v>422.11422762234861</v>
      </c>
      <c r="F19" s="88">
        <v>452.04297159320703</v>
      </c>
      <c r="G19" s="85">
        <v>473.41148269019033</v>
      </c>
      <c r="H19" s="1"/>
      <c r="I19" s="1"/>
    </row>
    <row r="20" spans="1:10" x14ac:dyDescent="0.35">
      <c r="A20" s="16" t="s">
        <v>37</v>
      </c>
      <c r="B20" s="88">
        <v>270.00978689690402</v>
      </c>
      <c r="C20" s="88">
        <v>347.88167303232279</v>
      </c>
      <c r="D20" s="88">
        <v>381.11580402565181</v>
      </c>
      <c r="E20" s="88">
        <v>400.02212723701246</v>
      </c>
      <c r="F20" s="88">
        <v>430.70407038119203</v>
      </c>
      <c r="G20" s="85">
        <v>475.70791765350566</v>
      </c>
      <c r="H20" s="1"/>
      <c r="I20" s="1"/>
    </row>
    <row r="21" spans="1:10" x14ac:dyDescent="0.35">
      <c r="A21" s="16" t="s">
        <v>21</v>
      </c>
      <c r="B21" s="88">
        <v>301.76061664994938</v>
      </c>
      <c r="C21" s="88">
        <v>295.60032127468372</v>
      </c>
      <c r="D21" s="88">
        <v>315.23804401469465</v>
      </c>
      <c r="E21" s="88">
        <v>401.80528842931636</v>
      </c>
      <c r="F21" s="88">
        <v>414.391951242743</v>
      </c>
      <c r="G21" s="85">
        <v>481.18990139717693</v>
      </c>
      <c r="H21" s="1"/>
      <c r="I21" s="1"/>
    </row>
    <row r="22" spans="1:10" x14ac:dyDescent="0.35">
      <c r="A22" s="16" t="s">
        <v>38</v>
      </c>
      <c r="B22" s="88">
        <v>292.945557177534</v>
      </c>
      <c r="C22" s="88">
        <v>337.16082991890192</v>
      </c>
      <c r="D22" s="88">
        <v>405.27208523767212</v>
      </c>
      <c r="E22" s="88">
        <v>394.92819170038928</v>
      </c>
      <c r="F22" s="88">
        <v>450.10112700215501</v>
      </c>
      <c r="G22" s="85">
        <v>488.26933257571011</v>
      </c>
      <c r="H22" s="1"/>
      <c r="I22" s="1"/>
    </row>
    <row r="23" spans="1:10" x14ac:dyDescent="0.35">
      <c r="A23" s="16" t="s">
        <v>18</v>
      </c>
      <c r="B23" s="88">
        <v>456.23177366933692</v>
      </c>
      <c r="C23" s="88">
        <v>569.68125616590385</v>
      </c>
      <c r="D23" s="88">
        <v>449.93266641563213</v>
      </c>
      <c r="E23" s="88">
        <v>623.1317733994839</v>
      </c>
      <c r="F23" s="88">
        <v>507.26291777324502</v>
      </c>
      <c r="G23" s="85">
        <v>490.42675292451679</v>
      </c>
      <c r="H23" s="1"/>
      <c r="I23" s="1"/>
    </row>
    <row r="24" spans="1:10" x14ac:dyDescent="0.35">
      <c r="A24" s="16" t="s">
        <v>30</v>
      </c>
      <c r="B24" s="88">
        <v>304.57366391258279</v>
      </c>
      <c r="C24" s="88">
        <v>328.94069088141885</v>
      </c>
      <c r="D24" s="88">
        <v>416.58788599396752</v>
      </c>
      <c r="E24" s="88">
        <v>429.40669346968247</v>
      </c>
      <c r="F24" s="88">
        <v>462.74952806245199</v>
      </c>
      <c r="G24" s="85">
        <v>497.61002621970084</v>
      </c>
      <c r="H24" s="1"/>
      <c r="I24" s="1"/>
    </row>
    <row r="25" spans="1:10" x14ac:dyDescent="0.35">
      <c r="A25" s="16" t="s">
        <v>17</v>
      </c>
      <c r="B25" s="88">
        <v>240.45883589651291</v>
      </c>
      <c r="C25" s="88">
        <v>317.06533461321726</v>
      </c>
      <c r="D25" s="88">
        <v>541.696418177753</v>
      </c>
      <c r="E25" s="88">
        <v>455.54485416883642</v>
      </c>
      <c r="F25" s="88">
        <v>495.01039742592599</v>
      </c>
      <c r="G25" s="85">
        <v>522.19683274916724</v>
      </c>
      <c r="H25" s="1"/>
      <c r="I25" s="1"/>
    </row>
    <row r="26" spans="1:10" x14ac:dyDescent="0.35">
      <c r="A26" s="16" t="s">
        <v>11</v>
      </c>
      <c r="B26" s="88">
        <v>373.32749844080178</v>
      </c>
      <c r="C26" s="88">
        <v>439.80992354627</v>
      </c>
      <c r="D26" s="88">
        <v>445.28507139006325</v>
      </c>
      <c r="E26" s="88">
        <v>495.66714782156612</v>
      </c>
      <c r="F26" s="88">
        <v>477.41953018142902</v>
      </c>
      <c r="G26" s="85">
        <v>541.67371197228954</v>
      </c>
      <c r="H26" s="1"/>
      <c r="I26" s="1"/>
    </row>
    <row r="27" spans="1:10" x14ac:dyDescent="0.35">
      <c r="A27" s="16" t="s">
        <v>39</v>
      </c>
      <c r="B27" s="88">
        <v>244.36682667558244</v>
      </c>
      <c r="C27" s="88">
        <v>334.47409127262114</v>
      </c>
      <c r="D27" s="88">
        <v>381.68012741177495</v>
      </c>
      <c r="E27" s="88">
        <v>420.82164960534107</v>
      </c>
      <c r="F27" s="88">
        <v>464.51612903225799</v>
      </c>
      <c r="G27" s="85">
        <v>560.92448000205434</v>
      </c>
      <c r="H27" s="1"/>
      <c r="I27" s="1"/>
    </row>
    <row r="28" spans="1:10" x14ac:dyDescent="0.35">
      <c r="A28" s="16" t="s">
        <v>40</v>
      </c>
      <c r="B28" s="88">
        <v>289.85646449987127</v>
      </c>
      <c r="C28" s="88">
        <v>342.95617853534606</v>
      </c>
      <c r="D28" s="88">
        <v>394.62171052942983</v>
      </c>
      <c r="E28" s="88">
        <v>435.10159974076953</v>
      </c>
      <c r="F28" s="88">
        <v>458.42046983947199</v>
      </c>
      <c r="G28" s="85">
        <v>602.57812688339584</v>
      </c>
      <c r="H28" s="1"/>
      <c r="I28" s="1"/>
    </row>
    <row r="29" spans="1:10" x14ac:dyDescent="0.35">
      <c r="A29" s="16" t="s">
        <v>24</v>
      </c>
      <c r="B29" s="88">
        <v>378.40006785054521</v>
      </c>
      <c r="C29" s="88">
        <v>405.8105882531321</v>
      </c>
      <c r="D29" s="88">
        <v>424.08372085509586</v>
      </c>
      <c r="E29" s="88">
        <v>488.91693860670154</v>
      </c>
      <c r="F29" s="88">
        <v>533.77300079602105</v>
      </c>
      <c r="G29" s="85">
        <v>632.62646973104052</v>
      </c>
      <c r="H29" s="1"/>
      <c r="I29" s="1"/>
    </row>
    <row r="30" spans="1:10" x14ac:dyDescent="0.35">
      <c r="A30" s="16" t="s">
        <v>22</v>
      </c>
      <c r="B30" s="88">
        <v>507.51043093813234</v>
      </c>
      <c r="C30" s="88">
        <v>548.26486243503928</v>
      </c>
      <c r="D30" s="88">
        <v>545.184353549707</v>
      </c>
      <c r="E30" s="88">
        <v>619.61644615030389</v>
      </c>
      <c r="F30" s="88">
        <v>602.895389850877</v>
      </c>
      <c r="G30" s="85">
        <v>648.37108175133608</v>
      </c>
      <c r="H30" s="1"/>
      <c r="I30" s="1"/>
      <c r="J30" s="83"/>
    </row>
    <row r="31" spans="1:10" x14ac:dyDescent="0.35">
      <c r="A31" s="16" t="s">
        <v>34</v>
      </c>
      <c r="B31" s="88">
        <v>451.13177667640838</v>
      </c>
      <c r="C31" s="88">
        <v>431.47125220585349</v>
      </c>
      <c r="D31" s="88">
        <v>445.65567649193474</v>
      </c>
      <c r="E31" s="88">
        <v>595.36321637512526</v>
      </c>
      <c r="F31" s="88">
        <v>647.16589489021806</v>
      </c>
      <c r="G31" s="85">
        <v>676.21687634887724</v>
      </c>
      <c r="H31" s="1"/>
      <c r="I31" s="1"/>
    </row>
    <row r="32" spans="1:10" x14ac:dyDescent="0.35">
      <c r="A32" s="16" t="s">
        <v>14</v>
      </c>
      <c r="B32" s="88">
        <v>325.033343475631</v>
      </c>
      <c r="C32" s="88">
        <v>418.24548656794076</v>
      </c>
      <c r="D32" s="88">
        <v>533.71800220475188</v>
      </c>
      <c r="E32" s="88">
        <v>541.86125973463334</v>
      </c>
      <c r="F32" s="88">
        <v>575.743859751532</v>
      </c>
      <c r="G32" s="85">
        <v>679.10533715960742</v>
      </c>
      <c r="H32" s="1"/>
      <c r="I32" s="1"/>
    </row>
    <row r="33" spans="1:9" x14ac:dyDescent="0.35">
      <c r="A33" s="16" t="s">
        <v>35</v>
      </c>
      <c r="B33" s="88">
        <v>419.65864870748311</v>
      </c>
      <c r="C33" s="88">
        <v>466.63693974840305</v>
      </c>
      <c r="D33" s="88">
        <v>600.26856514951885</v>
      </c>
      <c r="E33" s="88">
        <v>661.61289657263228</v>
      </c>
      <c r="F33" s="88">
        <v>738.80506351587599</v>
      </c>
      <c r="G33" s="85">
        <v>763.44209934180356</v>
      </c>
      <c r="H33" s="1"/>
      <c r="I33" s="1"/>
    </row>
    <row r="34" spans="1:9" x14ac:dyDescent="0.35">
      <c r="A34" s="16" t="s">
        <v>10</v>
      </c>
      <c r="B34" s="88" t="s">
        <v>101</v>
      </c>
      <c r="C34" s="88" t="s">
        <v>101</v>
      </c>
      <c r="D34" s="88" t="s">
        <v>101</v>
      </c>
      <c r="E34" s="88" t="s">
        <v>101</v>
      </c>
      <c r="F34" s="88" t="s">
        <v>101</v>
      </c>
      <c r="G34" s="85" t="s">
        <v>101</v>
      </c>
      <c r="H34" s="1"/>
      <c r="I34" s="1"/>
    </row>
    <row r="35" spans="1:9" x14ac:dyDescent="0.35">
      <c r="A35" s="16" t="s">
        <v>25</v>
      </c>
      <c r="B35" s="88" t="s">
        <v>101</v>
      </c>
      <c r="C35" s="88" t="s">
        <v>101</v>
      </c>
      <c r="D35" s="88" t="s">
        <v>101</v>
      </c>
      <c r="E35" s="88" t="s">
        <v>101</v>
      </c>
      <c r="F35" s="88" t="s">
        <v>101</v>
      </c>
      <c r="G35" s="85" t="s">
        <v>101</v>
      </c>
      <c r="H35" s="1"/>
      <c r="I35" s="1"/>
    </row>
    <row r="36" spans="1:9" x14ac:dyDescent="0.35">
      <c r="A36" s="16" t="s">
        <v>36</v>
      </c>
      <c r="B36" s="88" t="s">
        <v>101</v>
      </c>
      <c r="C36" s="88" t="s">
        <v>101</v>
      </c>
      <c r="D36" s="88" t="s">
        <v>101</v>
      </c>
      <c r="E36" s="88" t="s">
        <v>101</v>
      </c>
      <c r="F36" s="88" t="s">
        <v>101</v>
      </c>
      <c r="G36" s="85" t="s">
        <v>101</v>
      </c>
      <c r="H36" s="1"/>
      <c r="I36" s="1"/>
    </row>
    <row r="37" spans="1:9" x14ac:dyDescent="0.35">
      <c r="A37" s="16" t="s">
        <v>41</v>
      </c>
      <c r="B37" s="88" t="s">
        <v>101</v>
      </c>
      <c r="C37" s="88" t="s">
        <v>101</v>
      </c>
      <c r="D37" s="88" t="s">
        <v>101</v>
      </c>
      <c r="E37" s="88" t="s">
        <v>101</v>
      </c>
      <c r="F37" s="88" t="s">
        <v>101</v>
      </c>
      <c r="G37" s="85" t="s">
        <v>101</v>
      </c>
      <c r="H37" s="1"/>
      <c r="I37" s="1"/>
    </row>
    <row r="38" spans="1:9" x14ac:dyDescent="0.35">
      <c r="A38" s="16" t="s">
        <v>42</v>
      </c>
      <c r="B38" s="88" t="s">
        <v>101</v>
      </c>
      <c r="C38" s="88" t="s">
        <v>101</v>
      </c>
      <c r="D38" s="88" t="s">
        <v>101</v>
      </c>
      <c r="E38" s="88" t="s">
        <v>101</v>
      </c>
      <c r="F38" s="88" t="s">
        <v>101</v>
      </c>
      <c r="G38" s="85" t="s">
        <v>101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47" t="s">
        <v>102</v>
      </c>
      <c r="B40" s="47"/>
      <c r="C40" s="47"/>
      <c r="D40" s="47"/>
      <c r="E40" s="47"/>
      <c r="F40" s="47"/>
      <c r="G40" s="47"/>
      <c r="I40" s="1"/>
    </row>
    <row r="41" spans="1:9" ht="15" customHeight="1" x14ac:dyDescent="0.35">
      <c r="A41" s="47" t="s">
        <v>103</v>
      </c>
      <c r="B41" s="47"/>
      <c r="C41" s="47"/>
      <c r="D41" s="47"/>
      <c r="E41" s="47"/>
      <c r="F41" s="47"/>
      <c r="G41" s="46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7:G38"/>
  </sortState>
  <mergeCells count="3"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8461-AD7F-4A5A-857F-B20B47F94C4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7" t="s">
        <v>104</v>
      </c>
      <c r="B1" s="157"/>
      <c r="C1" s="157"/>
      <c r="D1" s="157"/>
      <c r="E1" s="157"/>
      <c r="F1" s="157"/>
      <c r="G1" s="157"/>
      <c r="H1" s="1"/>
      <c r="I1" s="1"/>
    </row>
    <row r="2" spans="1:9" ht="69.75" customHeight="1" thickBot="1" x14ac:dyDescent="0.4">
      <c r="A2" s="158" t="s">
        <v>270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715.97849759652638</v>
      </c>
      <c r="C3" s="26"/>
      <c r="D3" s="26"/>
      <c r="E3" s="160" t="s">
        <v>2</v>
      </c>
      <c r="F3" s="161"/>
      <c r="G3" s="28">
        <f>MIN($B$6:$G$38)</f>
        <v>161.34449678612177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29</v>
      </c>
      <c r="B6" s="88">
        <v>194.40458050913537</v>
      </c>
      <c r="C6" s="88">
        <v>246.27480246965246</v>
      </c>
      <c r="D6" s="88">
        <v>236.39480796151565</v>
      </c>
      <c r="E6" s="88">
        <v>206.27550455244622</v>
      </c>
      <c r="F6" s="88">
        <v>213.298123750266</v>
      </c>
      <c r="G6" s="85">
        <v>244.03214559106425</v>
      </c>
      <c r="H6" s="1"/>
      <c r="I6" s="1"/>
    </row>
    <row r="7" spans="1:9" x14ac:dyDescent="0.35">
      <c r="A7" s="16" t="s">
        <v>32</v>
      </c>
      <c r="B7" s="88">
        <v>182.54351363799006</v>
      </c>
      <c r="C7" s="88">
        <v>201.16231349055568</v>
      </c>
      <c r="D7" s="88">
        <v>199.44723677643751</v>
      </c>
      <c r="E7" s="88">
        <v>260.62906355886446</v>
      </c>
      <c r="F7" s="88">
        <v>315.68697768624497</v>
      </c>
      <c r="G7" s="85">
        <v>277.20484133406023</v>
      </c>
      <c r="H7" s="1"/>
      <c r="I7" s="1"/>
    </row>
    <row r="8" spans="1:9" x14ac:dyDescent="0.35">
      <c r="A8" s="16" t="s">
        <v>16</v>
      </c>
      <c r="B8" s="88">
        <v>161.34449678612177</v>
      </c>
      <c r="C8" s="88">
        <v>194.52682644207934</v>
      </c>
      <c r="D8" s="88">
        <v>174.56448277330921</v>
      </c>
      <c r="E8" s="88">
        <v>202.45510703242815</v>
      </c>
      <c r="F8" s="88">
        <v>226.61852585553601</v>
      </c>
      <c r="G8" s="85">
        <v>281.28518417574213</v>
      </c>
      <c r="H8" s="1"/>
      <c r="I8" s="1"/>
    </row>
    <row r="9" spans="1:9" x14ac:dyDescent="0.35">
      <c r="A9" s="16" t="s">
        <v>19</v>
      </c>
      <c r="B9" s="88">
        <v>223.08725820786901</v>
      </c>
      <c r="C9" s="88">
        <v>239.10489448256592</v>
      </c>
      <c r="D9" s="88">
        <v>241.39865971535292</v>
      </c>
      <c r="E9" s="88">
        <v>265.8517427490462</v>
      </c>
      <c r="F9" s="88">
        <v>377.81075264587298</v>
      </c>
      <c r="G9" s="85">
        <v>335.65211599515737</v>
      </c>
      <c r="H9" s="1"/>
      <c r="I9" s="1"/>
    </row>
    <row r="10" spans="1:9" x14ac:dyDescent="0.35">
      <c r="A10" s="16" t="s">
        <v>28</v>
      </c>
      <c r="B10" s="88">
        <v>173.82127917722292</v>
      </c>
      <c r="C10" s="88">
        <v>168.10700802974438</v>
      </c>
      <c r="D10" s="88">
        <v>177.06376378925196</v>
      </c>
      <c r="E10" s="88">
        <v>208.60086241484132</v>
      </c>
      <c r="F10" s="88">
        <v>239.106262903372</v>
      </c>
      <c r="G10" s="85">
        <v>340.62396860121521</v>
      </c>
      <c r="H10" s="1"/>
      <c r="I10" s="1"/>
    </row>
    <row r="11" spans="1:9" x14ac:dyDescent="0.35">
      <c r="A11" s="16" t="s">
        <v>12</v>
      </c>
      <c r="B11" s="88">
        <v>419.23856271702056</v>
      </c>
      <c r="C11" s="88">
        <v>445.39893997612666</v>
      </c>
      <c r="D11" s="88">
        <v>325.44255485499775</v>
      </c>
      <c r="E11" s="88">
        <v>586.29289843609047</v>
      </c>
      <c r="F11" s="88">
        <v>402.64807709352903</v>
      </c>
      <c r="G11" s="85">
        <v>343.60167192233251</v>
      </c>
      <c r="H11" s="1"/>
      <c r="I11" s="1"/>
    </row>
    <row r="12" spans="1:9" x14ac:dyDescent="0.35">
      <c r="A12" s="16" t="s">
        <v>27</v>
      </c>
      <c r="B12" s="88">
        <v>193.49193527138593</v>
      </c>
      <c r="C12" s="88">
        <v>215.93645391354727</v>
      </c>
      <c r="D12" s="88">
        <v>197.81019684668598</v>
      </c>
      <c r="E12" s="88">
        <v>176.31214380986791</v>
      </c>
      <c r="F12" s="88">
        <v>228.90470346568699</v>
      </c>
      <c r="G12" s="85">
        <v>362.15460899382043</v>
      </c>
      <c r="H12" s="1"/>
      <c r="I12" s="1"/>
    </row>
    <row r="13" spans="1:9" x14ac:dyDescent="0.35">
      <c r="A13" s="16" t="s">
        <v>26</v>
      </c>
      <c r="B13" s="88">
        <v>299.93077680819999</v>
      </c>
      <c r="C13" s="88">
        <v>362.61115371874189</v>
      </c>
      <c r="D13" s="88">
        <v>596.12728196244336</v>
      </c>
      <c r="E13" s="88">
        <v>256.32760810009523</v>
      </c>
      <c r="F13" s="88">
        <v>519.41901888045402</v>
      </c>
      <c r="G13" s="85">
        <v>366.35628277047675</v>
      </c>
      <c r="H13" s="1"/>
      <c r="I13" s="1"/>
    </row>
    <row r="14" spans="1:9" x14ac:dyDescent="0.35">
      <c r="A14" s="16" t="s">
        <v>30</v>
      </c>
      <c r="B14" s="88">
        <v>237.83130205076353</v>
      </c>
      <c r="C14" s="88">
        <v>271.29712123718286</v>
      </c>
      <c r="D14" s="88">
        <v>275.37219486922095</v>
      </c>
      <c r="E14" s="88">
        <v>304.19275055277473</v>
      </c>
      <c r="F14" s="88">
        <v>289.07552325046203</v>
      </c>
      <c r="G14" s="85">
        <v>372.17801677327964</v>
      </c>
      <c r="H14" s="1"/>
      <c r="I14" s="1"/>
    </row>
    <row r="15" spans="1:9" x14ac:dyDescent="0.35">
      <c r="A15" s="16" t="s">
        <v>13</v>
      </c>
      <c r="B15" s="88">
        <v>196.79923091414906</v>
      </c>
      <c r="C15" s="88">
        <v>221.13105262021924</v>
      </c>
      <c r="D15" s="88">
        <v>326.08957861382743</v>
      </c>
      <c r="E15" s="88">
        <v>462.76817497714364</v>
      </c>
      <c r="F15" s="88">
        <v>393.595785875898</v>
      </c>
      <c r="G15" s="85">
        <v>379.01270148136439</v>
      </c>
      <c r="H15" s="1"/>
      <c r="I15" s="1"/>
    </row>
    <row r="16" spans="1:9" x14ac:dyDescent="0.35">
      <c r="A16" s="16" t="s">
        <v>31</v>
      </c>
      <c r="B16" s="88">
        <v>174.1706765080896</v>
      </c>
      <c r="C16" s="88">
        <v>248.0503137468213</v>
      </c>
      <c r="D16" s="88">
        <v>300.90599134935655</v>
      </c>
      <c r="E16" s="88">
        <v>325.29025250294734</v>
      </c>
      <c r="F16" s="88">
        <v>334.20777813363702</v>
      </c>
      <c r="G16" s="85">
        <v>379.86806042092883</v>
      </c>
      <c r="H16" s="1"/>
      <c r="I16" s="1"/>
    </row>
    <row r="17" spans="1:10" x14ac:dyDescent="0.35">
      <c r="A17" s="16" t="s">
        <v>15</v>
      </c>
      <c r="B17" s="88">
        <v>219.53607627517943</v>
      </c>
      <c r="C17" s="88">
        <v>248.19198466269955</v>
      </c>
      <c r="D17" s="88">
        <v>304.8153443140979</v>
      </c>
      <c r="E17" s="88">
        <v>324.10854092310723</v>
      </c>
      <c r="F17" s="88">
        <v>316.92934121049899</v>
      </c>
      <c r="G17" s="85">
        <v>388.23893698339401</v>
      </c>
      <c r="H17" s="1"/>
      <c r="I17" s="1"/>
    </row>
    <row r="18" spans="1:10" x14ac:dyDescent="0.35">
      <c r="A18" s="16" t="s">
        <v>21</v>
      </c>
      <c r="B18" s="88">
        <v>256.58989741726236</v>
      </c>
      <c r="C18" s="88">
        <v>273.75179884273803</v>
      </c>
      <c r="D18" s="88">
        <v>283.21539617541299</v>
      </c>
      <c r="E18" s="88">
        <v>320.01044536260707</v>
      </c>
      <c r="F18" s="88">
        <v>321.30431911827202</v>
      </c>
      <c r="G18" s="85">
        <v>392.2980923669711</v>
      </c>
      <c r="H18" s="1"/>
      <c r="I18" s="1"/>
    </row>
    <row r="19" spans="1:10" x14ac:dyDescent="0.35">
      <c r="A19" s="16" t="s">
        <v>33</v>
      </c>
      <c r="B19" s="88">
        <v>377.78693364023042</v>
      </c>
      <c r="C19" s="88">
        <v>390.42374982566429</v>
      </c>
      <c r="D19" s="88">
        <v>376.28691213735073</v>
      </c>
      <c r="E19" s="88">
        <v>405.21914592344302</v>
      </c>
      <c r="F19" s="88">
        <v>412.659923196715</v>
      </c>
      <c r="G19" s="85">
        <v>395.8992335113424</v>
      </c>
      <c r="H19" s="1"/>
      <c r="I19" s="1"/>
    </row>
    <row r="20" spans="1:10" x14ac:dyDescent="0.35">
      <c r="A20" s="16" t="s">
        <v>23</v>
      </c>
      <c r="B20" s="88">
        <v>230.21703859080188</v>
      </c>
      <c r="C20" s="88">
        <v>276.56107095501329</v>
      </c>
      <c r="D20" s="88">
        <v>313.77730630541475</v>
      </c>
      <c r="E20" s="88">
        <v>353.30269641806285</v>
      </c>
      <c r="F20" s="88">
        <v>398.02623696733201</v>
      </c>
      <c r="G20" s="85">
        <v>415.20465284017115</v>
      </c>
      <c r="H20" s="1"/>
      <c r="I20" s="1"/>
    </row>
    <row r="21" spans="1:10" x14ac:dyDescent="0.35">
      <c r="A21" s="16" t="s">
        <v>20</v>
      </c>
      <c r="B21" s="88">
        <v>234.61708015585515</v>
      </c>
      <c r="C21" s="88">
        <v>293.58232130794414</v>
      </c>
      <c r="D21" s="88">
        <v>328.39809925041203</v>
      </c>
      <c r="E21" s="88">
        <v>338.2287410499859</v>
      </c>
      <c r="F21" s="88">
        <v>370.98770029375999</v>
      </c>
      <c r="G21" s="85">
        <v>417.27434618800515</v>
      </c>
      <c r="H21" s="1"/>
      <c r="I21" s="1"/>
    </row>
    <row r="22" spans="1:10" x14ac:dyDescent="0.35">
      <c r="A22" s="16" t="s">
        <v>38</v>
      </c>
      <c r="B22" s="88">
        <v>314.91685328738771</v>
      </c>
      <c r="C22" s="88">
        <v>336.84540906368369</v>
      </c>
      <c r="D22" s="88">
        <v>359.92444346871156</v>
      </c>
      <c r="E22" s="88">
        <v>409.69896873365514</v>
      </c>
      <c r="F22" s="88">
        <v>460.52970244102801</v>
      </c>
      <c r="G22" s="85">
        <v>422.91545951957727</v>
      </c>
      <c r="H22" s="1"/>
      <c r="I22" s="1"/>
    </row>
    <row r="23" spans="1:10" x14ac:dyDescent="0.35">
      <c r="A23" s="16" t="s">
        <v>39</v>
      </c>
      <c r="B23" s="88">
        <v>195.15172422436967</v>
      </c>
      <c r="C23" s="88">
        <v>313.24411055797941</v>
      </c>
      <c r="D23" s="88">
        <v>349.65178568478785</v>
      </c>
      <c r="E23" s="88">
        <v>327.5593090128616</v>
      </c>
      <c r="F23" s="88">
        <v>305.10955831906199</v>
      </c>
      <c r="G23" s="85">
        <v>439.4045000332714</v>
      </c>
      <c r="H23" s="1"/>
      <c r="I23" s="1"/>
    </row>
    <row r="24" spans="1:10" x14ac:dyDescent="0.35">
      <c r="A24" s="16" t="s">
        <v>34</v>
      </c>
      <c r="B24" s="88">
        <v>399.48843764915836</v>
      </c>
      <c r="C24" s="88">
        <v>358.23588464715368</v>
      </c>
      <c r="D24" s="88">
        <v>396.02251670898329</v>
      </c>
      <c r="E24" s="88">
        <v>536.57831650649916</v>
      </c>
      <c r="F24" s="88">
        <v>498.76004567970398</v>
      </c>
      <c r="G24" s="85">
        <v>455.48323308530655</v>
      </c>
      <c r="H24" s="1"/>
      <c r="I24" s="1"/>
    </row>
    <row r="25" spans="1:10" x14ac:dyDescent="0.35">
      <c r="A25" s="16" t="s">
        <v>37</v>
      </c>
      <c r="B25" s="88">
        <v>228.92021989665034</v>
      </c>
      <c r="C25" s="88">
        <v>333.42897627188364</v>
      </c>
      <c r="D25" s="88">
        <v>378.48865237205263</v>
      </c>
      <c r="E25" s="88">
        <v>399.87024489060315</v>
      </c>
      <c r="F25" s="88">
        <v>405.129873174247</v>
      </c>
      <c r="G25" s="85">
        <v>456.54474231856153</v>
      </c>
      <c r="H25" s="1"/>
      <c r="I25" s="1"/>
    </row>
    <row r="26" spans="1:10" x14ac:dyDescent="0.35">
      <c r="A26" s="16" t="s">
        <v>18</v>
      </c>
      <c r="B26" s="88">
        <v>513.11381461250471</v>
      </c>
      <c r="C26" s="94">
        <v>415.91045116782237</v>
      </c>
      <c r="D26" s="94">
        <v>403.59447531977025</v>
      </c>
      <c r="E26" s="94">
        <v>488.83243287432765</v>
      </c>
      <c r="F26" s="94">
        <v>421.67567600703302</v>
      </c>
      <c r="G26" s="85">
        <v>457.09802048374178</v>
      </c>
      <c r="H26" s="1"/>
      <c r="I26" s="1"/>
    </row>
    <row r="27" spans="1:10" x14ac:dyDescent="0.35">
      <c r="A27" s="16" t="s">
        <v>40</v>
      </c>
      <c r="B27" s="88">
        <v>245.79219085723307</v>
      </c>
      <c r="C27" s="88">
        <v>313.30147126300534</v>
      </c>
      <c r="D27" s="88">
        <v>379.45459802598691</v>
      </c>
      <c r="E27" s="88">
        <v>382.35774682183535</v>
      </c>
      <c r="F27" s="88">
        <v>406.66929471499702</v>
      </c>
      <c r="G27" s="85">
        <v>477.9566956336356</v>
      </c>
      <c r="H27" s="1"/>
      <c r="I27" s="1"/>
    </row>
    <row r="28" spans="1:10" x14ac:dyDescent="0.35">
      <c r="A28" s="16" t="s">
        <v>17</v>
      </c>
      <c r="B28" s="88">
        <v>201.36414108563352</v>
      </c>
      <c r="C28" s="88">
        <v>288.76381895583643</v>
      </c>
      <c r="D28" s="88">
        <v>550.08978779866868</v>
      </c>
      <c r="E28" s="88">
        <v>485.53355332732406</v>
      </c>
      <c r="F28" s="88">
        <v>478.012175580899</v>
      </c>
      <c r="G28" s="85">
        <v>521.95815488719154</v>
      </c>
      <c r="H28" s="1"/>
      <c r="I28" s="1"/>
    </row>
    <row r="29" spans="1:10" x14ac:dyDescent="0.35">
      <c r="A29" s="16" t="s">
        <v>14</v>
      </c>
      <c r="B29" s="88">
        <v>226.5739591023025</v>
      </c>
      <c r="C29" s="88">
        <v>326.48866820072595</v>
      </c>
      <c r="D29" s="88">
        <v>402.6583675406352</v>
      </c>
      <c r="E29" s="88">
        <v>445.61129337735315</v>
      </c>
      <c r="F29" s="88">
        <v>453.197971610058</v>
      </c>
      <c r="G29" s="85">
        <v>533.98384280856794</v>
      </c>
      <c r="H29" s="1"/>
      <c r="I29" s="1"/>
    </row>
    <row r="30" spans="1:10" x14ac:dyDescent="0.35">
      <c r="A30" s="16" t="s">
        <v>11</v>
      </c>
      <c r="B30" s="88">
        <v>297.39887623394844</v>
      </c>
      <c r="C30" s="88">
        <v>361.59620532728934</v>
      </c>
      <c r="D30" s="88">
        <v>429.07874946879025</v>
      </c>
      <c r="E30" s="88">
        <v>450.22427572867986</v>
      </c>
      <c r="F30" s="88">
        <v>453.59231980707801</v>
      </c>
      <c r="G30" s="85">
        <v>546.3442145925668</v>
      </c>
      <c r="H30" s="1"/>
      <c r="I30" s="1"/>
      <c r="J30" s="83"/>
    </row>
    <row r="31" spans="1:10" x14ac:dyDescent="0.35">
      <c r="A31" s="16" t="s">
        <v>24</v>
      </c>
      <c r="B31" s="88">
        <v>309.41371375574448</v>
      </c>
      <c r="C31" s="88">
        <v>327.40524765535503</v>
      </c>
      <c r="D31" s="88">
        <v>404.77895698231038</v>
      </c>
      <c r="E31" s="88">
        <v>437.6639367733419</v>
      </c>
      <c r="F31" s="88">
        <v>478.45590596703897</v>
      </c>
      <c r="G31" s="85">
        <v>589.72510903230784</v>
      </c>
      <c r="H31" s="1"/>
      <c r="I31" s="1"/>
    </row>
    <row r="32" spans="1:10" x14ac:dyDescent="0.35">
      <c r="A32" s="16" t="s">
        <v>22</v>
      </c>
      <c r="B32" s="88">
        <v>453.41919869325903</v>
      </c>
      <c r="C32" s="88">
        <v>489.06166908649726</v>
      </c>
      <c r="D32" s="88">
        <v>583.31768149452455</v>
      </c>
      <c r="E32" s="88">
        <v>587.08192323620096</v>
      </c>
      <c r="F32" s="88">
        <v>597.50127205659101</v>
      </c>
      <c r="G32" s="85">
        <v>708.85730785536339</v>
      </c>
      <c r="H32" s="1"/>
      <c r="I32" s="1"/>
    </row>
    <row r="33" spans="1:9" x14ac:dyDescent="0.35">
      <c r="A33" s="16" t="s">
        <v>35</v>
      </c>
      <c r="B33" s="88">
        <v>284.77545011596851</v>
      </c>
      <c r="C33" s="88">
        <v>390.26547593287137</v>
      </c>
      <c r="D33" s="88">
        <v>530.17635082251763</v>
      </c>
      <c r="E33" s="88">
        <v>640.85931859920299</v>
      </c>
      <c r="F33" s="88">
        <v>654.22797814293403</v>
      </c>
      <c r="G33" s="85">
        <v>715.97849759652638</v>
      </c>
      <c r="H33" s="1"/>
      <c r="I33" s="1"/>
    </row>
    <row r="34" spans="1:9" x14ac:dyDescent="0.35">
      <c r="A34" s="16" t="s">
        <v>10</v>
      </c>
      <c r="B34" s="88" t="s">
        <v>76</v>
      </c>
      <c r="C34" s="88" t="s">
        <v>76</v>
      </c>
      <c r="D34" s="88" t="s">
        <v>76</v>
      </c>
      <c r="E34" s="88" t="s">
        <v>76</v>
      </c>
      <c r="F34" s="88" t="s">
        <v>76</v>
      </c>
      <c r="G34" s="85" t="s">
        <v>76</v>
      </c>
      <c r="H34" s="1"/>
      <c r="I34" s="1"/>
    </row>
    <row r="35" spans="1:9" x14ac:dyDescent="0.35">
      <c r="A35" s="16" t="s">
        <v>25</v>
      </c>
      <c r="B35" s="88" t="s">
        <v>76</v>
      </c>
      <c r="C35" s="88" t="s">
        <v>76</v>
      </c>
      <c r="D35" s="88" t="s">
        <v>76</v>
      </c>
      <c r="E35" s="88" t="s">
        <v>76</v>
      </c>
      <c r="F35" s="88" t="s">
        <v>76</v>
      </c>
      <c r="G35" s="85" t="s">
        <v>76</v>
      </c>
      <c r="H35" s="1"/>
      <c r="I35" s="1"/>
    </row>
    <row r="36" spans="1:9" x14ac:dyDescent="0.35">
      <c r="A36" s="16" t="s">
        <v>36</v>
      </c>
      <c r="B36" s="88" t="s">
        <v>76</v>
      </c>
      <c r="C36" s="88" t="s">
        <v>76</v>
      </c>
      <c r="D36" s="88" t="s">
        <v>76</v>
      </c>
      <c r="E36" s="88" t="s">
        <v>76</v>
      </c>
      <c r="F36" s="88" t="s">
        <v>76</v>
      </c>
      <c r="G36" s="85" t="s">
        <v>76</v>
      </c>
      <c r="H36" s="1"/>
      <c r="I36" s="1"/>
    </row>
    <row r="37" spans="1:9" x14ac:dyDescent="0.35">
      <c r="A37" s="16" t="s">
        <v>41</v>
      </c>
      <c r="B37" s="88" t="s">
        <v>76</v>
      </c>
      <c r="C37" s="88" t="s">
        <v>76</v>
      </c>
      <c r="D37" s="88" t="s">
        <v>76</v>
      </c>
      <c r="E37" s="88" t="s">
        <v>76</v>
      </c>
      <c r="F37" s="88" t="s">
        <v>76</v>
      </c>
      <c r="G37" s="85" t="s">
        <v>76</v>
      </c>
      <c r="H37" s="1"/>
      <c r="I37" s="1"/>
    </row>
    <row r="38" spans="1:9" x14ac:dyDescent="0.35">
      <c r="A38" s="16" t="s">
        <v>42</v>
      </c>
      <c r="B38" s="88" t="s">
        <v>76</v>
      </c>
      <c r="C38" s="88" t="s">
        <v>76</v>
      </c>
      <c r="D38" s="88" t="s">
        <v>76</v>
      </c>
      <c r="E38" s="88" t="s">
        <v>76</v>
      </c>
      <c r="F38" s="88" t="s">
        <v>76</v>
      </c>
      <c r="G38" s="85" t="s">
        <v>76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5" t="s">
        <v>102</v>
      </c>
      <c r="B40" s="165"/>
      <c r="C40" s="165"/>
      <c r="D40" s="165"/>
      <c r="E40" s="165"/>
      <c r="F40" s="165"/>
      <c r="G40" s="165"/>
      <c r="H40" s="1"/>
      <c r="I40" s="1"/>
    </row>
    <row r="41" spans="1:9" x14ac:dyDescent="0.35">
      <c r="A41" s="165" t="s">
        <v>105</v>
      </c>
      <c r="B41" s="165"/>
      <c r="C41" s="165"/>
      <c r="D41" s="165"/>
      <c r="E41" s="165"/>
      <c r="F41" s="165"/>
      <c r="G41" s="165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7:G38"/>
  </sortState>
  <mergeCells count="5">
    <mergeCell ref="A41:G41"/>
    <mergeCell ref="A40:G40"/>
    <mergeCell ref="A1:G1"/>
    <mergeCell ref="A2:G2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EA3B-A57A-4132-AD2B-5A298F5A953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4.1796875" bestFit="1" customWidth="1"/>
    <col min="5" max="6" width="12.26953125" bestFit="1" customWidth="1"/>
  </cols>
  <sheetData>
    <row r="1" spans="1:9" ht="23.5" x14ac:dyDescent="0.35">
      <c r="A1" s="157" t="s">
        <v>106</v>
      </c>
      <c r="B1" s="157"/>
      <c r="C1" s="157"/>
      <c r="D1" s="157"/>
      <c r="E1" s="157"/>
      <c r="F1" s="157"/>
      <c r="G1" s="157"/>
      <c r="H1" s="1"/>
      <c r="I1" s="1"/>
    </row>
    <row r="2" spans="1:9" ht="51.75" customHeight="1" thickBot="1" x14ac:dyDescent="0.4">
      <c r="A2" s="158" t="s">
        <v>271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106">
        <f>MAX($B$6:$G$38)</f>
        <v>32874310</v>
      </c>
      <c r="C3" s="26"/>
      <c r="D3" s="26"/>
      <c r="E3" s="160" t="s">
        <v>2</v>
      </c>
      <c r="F3" s="161"/>
      <c r="G3" s="106">
        <f>MIN($B$6:$G$38)</f>
        <v>9868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16</v>
      </c>
      <c r="B6" s="105" t="s">
        <v>76</v>
      </c>
      <c r="C6" s="105" t="s">
        <v>76</v>
      </c>
      <c r="D6" s="105" t="s">
        <v>76</v>
      </c>
      <c r="E6" s="105" t="s">
        <v>76</v>
      </c>
      <c r="F6" s="105" t="s">
        <v>76</v>
      </c>
      <c r="G6" s="104" t="s">
        <v>76</v>
      </c>
      <c r="H6" s="1"/>
      <c r="I6" s="1"/>
    </row>
    <row r="7" spans="1:9" x14ac:dyDescent="0.35">
      <c r="A7" s="16" t="s">
        <v>24</v>
      </c>
      <c r="B7" s="105" t="s">
        <v>76</v>
      </c>
      <c r="C7" s="105" t="s">
        <v>76</v>
      </c>
      <c r="D7" s="105" t="s">
        <v>76</v>
      </c>
      <c r="E7" s="105" t="s">
        <v>76</v>
      </c>
      <c r="F7" s="105" t="s">
        <v>76</v>
      </c>
      <c r="G7" s="104" t="s">
        <v>76</v>
      </c>
      <c r="H7" s="1"/>
      <c r="I7" s="1"/>
    </row>
    <row r="8" spans="1:9" x14ac:dyDescent="0.35">
      <c r="A8" s="16" t="s">
        <v>14</v>
      </c>
      <c r="B8" s="103">
        <v>25686743</v>
      </c>
      <c r="C8" s="103">
        <v>27874054</v>
      </c>
      <c r="D8" s="103">
        <v>8545032</v>
      </c>
      <c r="E8" s="103">
        <v>18744536</v>
      </c>
      <c r="F8" s="103">
        <v>29558681</v>
      </c>
      <c r="G8" s="104">
        <v>32874310</v>
      </c>
      <c r="H8" s="1"/>
      <c r="I8" s="1"/>
    </row>
    <row r="9" spans="1:9" x14ac:dyDescent="0.35">
      <c r="A9" s="16" t="s">
        <v>11</v>
      </c>
      <c r="B9" s="103">
        <v>8785527</v>
      </c>
      <c r="C9" s="103">
        <v>9941050</v>
      </c>
      <c r="D9" s="103">
        <v>3353270</v>
      </c>
      <c r="E9" s="103">
        <v>8342277</v>
      </c>
      <c r="F9" s="103">
        <v>12927767</v>
      </c>
      <c r="G9" s="104">
        <v>12125812</v>
      </c>
      <c r="H9" s="1"/>
      <c r="I9" s="1"/>
    </row>
    <row r="10" spans="1:9" x14ac:dyDescent="0.35">
      <c r="A10" s="16" t="s">
        <v>40</v>
      </c>
      <c r="B10" s="103">
        <v>4647659</v>
      </c>
      <c r="C10" s="103">
        <v>5294580</v>
      </c>
      <c r="D10" s="103">
        <v>1874335</v>
      </c>
      <c r="E10" s="103">
        <v>4997063</v>
      </c>
      <c r="F10" s="103">
        <v>6822680</v>
      </c>
      <c r="G10" s="104">
        <v>6199158</v>
      </c>
      <c r="H10" s="1"/>
      <c r="I10" s="1"/>
    </row>
    <row r="11" spans="1:9" x14ac:dyDescent="0.35">
      <c r="A11" s="16" t="s">
        <v>15</v>
      </c>
      <c r="B11" s="103">
        <v>5259812</v>
      </c>
      <c r="C11" s="103">
        <v>5529945</v>
      </c>
      <c r="D11" s="103">
        <v>1814492</v>
      </c>
      <c r="E11" s="103">
        <v>4298735</v>
      </c>
      <c r="F11" s="103">
        <v>6816264</v>
      </c>
      <c r="G11" s="104">
        <v>6022869</v>
      </c>
      <c r="H11" s="1"/>
      <c r="I11" s="1"/>
    </row>
    <row r="12" spans="1:9" x14ac:dyDescent="0.35">
      <c r="A12" s="16" t="s">
        <v>13</v>
      </c>
      <c r="B12" s="103">
        <v>2482372</v>
      </c>
      <c r="C12" s="103">
        <v>2671774</v>
      </c>
      <c r="D12" s="103">
        <v>963544</v>
      </c>
      <c r="E12" s="103">
        <v>2138336</v>
      </c>
      <c r="F12" s="103">
        <v>2890768</v>
      </c>
      <c r="G12" s="104">
        <v>2990201</v>
      </c>
      <c r="H12" s="1"/>
      <c r="I12" s="1"/>
    </row>
    <row r="13" spans="1:9" x14ac:dyDescent="0.35">
      <c r="A13" s="16" t="s">
        <v>29</v>
      </c>
      <c r="B13" s="103">
        <v>1985735</v>
      </c>
      <c r="C13" s="103">
        <v>2316304</v>
      </c>
      <c r="D13" s="103">
        <v>772983</v>
      </c>
      <c r="E13" s="103">
        <v>2522739</v>
      </c>
      <c r="F13" s="103">
        <v>3711605</v>
      </c>
      <c r="G13" s="104">
        <v>2790473</v>
      </c>
      <c r="H13" s="1"/>
      <c r="I13" s="1"/>
    </row>
    <row r="14" spans="1:9" x14ac:dyDescent="0.35">
      <c r="A14" s="16" t="s">
        <v>35</v>
      </c>
      <c r="B14" s="103">
        <v>1742190</v>
      </c>
      <c r="C14" s="103">
        <v>1818632</v>
      </c>
      <c r="D14" s="103">
        <v>597568</v>
      </c>
      <c r="E14" s="103">
        <v>1569719</v>
      </c>
      <c r="F14" s="103">
        <v>2503037</v>
      </c>
      <c r="G14" s="104">
        <v>2078197</v>
      </c>
      <c r="H14" s="1"/>
      <c r="I14" s="1"/>
    </row>
    <row r="15" spans="1:9" x14ac:dyDescent="0.35">
      <c r="A15" s="16" t="s">
        <v>37</v>
      </c>
      <c r="B15" s="103">
        <v>1595907</v>
      </c>
      <c r="C15" s="103">
        <v>1844269</v>
      </c>
      <c r="D15" s="103">
        <v>606608</v>
      </c>
      <c r="E15" s="103">
        <v>1254894</v>
      </c>
      <c r="F15" s="103">
        <v>2013258</v>
      </c>
      <c r="G15" s="104">
        <v>1976281</v>
      </c>
      <c r="H15" s="1"/>
      <c r="I15" s="1"/>
    </row>
    <row r="16" spans="1:9" x14ac:dyDescent="0.35">
      <c r="A16" s="16" t="s">
        <v>36</v>
      </c>
      <c r="B16" s="103">
        <v>1983714</v>
      </c>
      <c r="C16" s="103">
        <v>2235218</v>
      </c>
      <c r="D16" s="103">
        <v>701340</v>
      </c>
      <c r="E16" s="103">
        <v>2355444</v>
      </c>
      <c r="F16" s="103">
        <v>2986022</v>
      </c>
      <c r="G16" s="104">
        <v>1967664</v>
      </c>
      <c r="H16" s="1"/>
      <c r="I16" s="1"/>
    </row>
    <row r="17" spans="1:10" x14ac:dyDescent="0.35">
      <c r="A17" s="16" t="s">
        <v>32</v>
      </c>
      <c r="B17" s="103">
        <v>909214</v>
      </c>
      <c r="C17" s="103">
        <v>1057441</v>
      </c>
      <c r="D17" s="103">
        <v>380655</v>
      </c>
      <c r="E17" s="103">
        <v>969489</v>
      </c>
      <c r="F17" s="103">
        <v>1571401</v>
      </c>
      <c r="G17" s="104">
        <v>1483611</v>
      </c>
      <c r="H17" s="1"/>
      <c r="I17" s="1"/>
    </row>
    <row r="18" spans="1:10" x14ac:dyDescent="0.35">
      <c r="A18" s="16" t="s">
        <v>23</v>
      </c>
      <c r="B18" s="103">
        <v>925753</v>
      </c>
      <c r="C18" s="103">
        <v>1029318</v>
      </c>
      <c r="D18" s="103">
        <v>412501</v>
      </c>
      <c r="E18" s="103">
        <v>1076779</v>
      </c>
      <c r="F18" s="103">
        <v>1532490</v>
      </c>
      <c r="G18" s="104">
        <v>1238534</v>
      </c>
      <c r="H18" s="1"/>
      <c r="I18" s="1"/>
    </row>
    <row r="19" spans="1:10" x14ac:dyDescent="0.35">
      <c r="A19" s="16" t="s">
        <v>31</v>
      </c>
      <c r="B19" s="103">
        <v>320855</v>
      </c>
      <c r="C19" s="103">
        <v>326092</v>
      </c>
      <c r="D19" s="103">
        <v>113696</v>
      </c>
      <c r="E19" s="103">
        <v>290390</v>
      </c>
      <c r="F19" s="103">
        <v>673555</v>
      </c>
      <c r="G19" s="104">
        <v>780382</v>
      </c>
      <c r="H19" s="1"/>
      <c r="I19" s="1"/>
    </row>
    <row r="20" spans="1:10" x14ac:dyDescent="0.35">
      <c r="A20" s="16" t="s">
        <v>34</v>
      </c>
      <c r="B20" s="103">
        <v>387616</v>
      </c>
      <c r="C20" s="103">
        <v>443476</v>
      </c>
      <c r="D20" s="103">
        <v>157165</v>
      </c>
      <c r="E20" s="103">
        <v>330513</v>
      </c>
      <c r="F20" s="103">
        <v>618345</v>
      </c>
      <c r="G20" s="104">
        <v>639189</v>
      </c>
      <c r="H20" s="1"/>
      <c r="I20" s="1"/>
    </row>
    <row r="21" spans="1:10" x14ac:dyDescent="0.35">
      <c r="A21" s="16" t="s">
        <v>28</v>
      </c>
      <c r="B21" s="103">
        <v>170019</v>
      </c>
      <c r="C21" s="103">
        <v>258693</v>
      </c>
      <c r="D21" s="103">
        <v>78523</v>
      </c>
      <c r="E21" s="103">
        <v>193570</v>
      </c>
      <c r="F21" s="103">
        <v>410021</v>
      </c>
      <c r="G21" s="104">
        <v>482391</v>
      </c>
      <c r="H21" s="1"/>
      <c r="I21" s="1"/>
    </row>
    <row r="22" spans="1:10" x14ac:dyDescent="0.35">
      <c r="A22" s="16" t="s">
        <v>21</v>
      </c>
      <c r="B22" s="103">
        <v>389395</v>
      </c>
      <c r="C22" s="103">
        <v>446615</v>
      </c>
      <c r="D22" s="103">
        <v>131132</v>
      </c>
      <c r="E22" s="103">
        <v>284656</v>
      </c>
      <c r="F22" s="103">
        <v>483415</v>
      </c>
      <c r="G22" s="104">
        <v>442238</v>
      </c>
      <c r="H22" s="1"/>
      <c r="I22" s="1"/>
    </row>
    <row r="23" spans="1:10" x14ac:dyDescent="0.35">
      <c r="A23" s="16" t="s">
        <v>27</v>
      </c>
      <c r="B23" s="103">
        <v>262455</v>
      </c>
      <c r="C23" s="103">
        <v>297393</v>
      </c>
      <c r="D23" s="103">
        <v>75641</v>
      </c>
      <c r="E23" s="103">
        <v>147161</v>
      </c>
      <c r="F23" s="103">
        <v>390796</v>
      </c>
      <c r="G23" s="104">
        <v>349180</v>
      </c>
      <c r="H23" s="1"/>
      <c r="I23" s="1"/>
    </row>
    <row r="24" spans="1:10" x14ac:dyDescent="0.35">
      <c r="A24" s="16" t="s">
        <v>10</v>
      </c>
      <c r="B24" s="103">
        <v>247911</v>
      </c>
      <c r="C24" s="103">
        <v>302957</v>
      </c>
      <c r="D24" s="103">
        <v>102831</v>
      </c>
      <c r="E24" s="103">
        <v>140804</v>
      </c>
      <c r="F24" s="103">
        <v>343201</v>
      </c>
      <c r="G24" s="104">
        <v>339152</v>
      </c>
      <c r="H24" s="1"/>
      <c r="I24" s="1"/>
    </row>
    <row r="25" spans="1:10" x14ac:dyDescent="0.35">
      <c r="A25" s="16" t="s">
        <v>22</v>
      </c>
      <c r="B25" s="103">
        <v>329654</v>
      </c>
      <c r="C25" s="103">
        <v>345882</v>
      </c>
      <c r="D25" s="103">
        <v>130275</v>
      </c>
      <c r="E25" s="103">
        <v>265560</v>
      </c>
      <c r="F25" s="103">
        <v>344425</v>
      </c>
      <c r="G25" s="104">
        <v>322978</v>
      </c>
      <c r="H25" s="1"/>
      <c r="I25" s="1"/>
    </row>
    <row r="26" spans="1:10" x14ac:dyDescent="0.35">
      <c r="A26" s="16" t="s">
        <v>19</v>
      </c>
      <c r="B26" s="103">
        <v>322762</v>
      </c>
      <c r="C26" s="103">
        <v>313945</v>
      </c>
      <c r="D26" s="103">
        <v>85770</v>
      </c>
      <c r="E26" s="103">
        <v>166624</v>
      </c>
      <c r="F26" s="103">
        <v>282389</v>
      </c>
      <c r="G26" s="104">
        <v>303303</v>
      </c>
      <c r="H26" s="1"/>
      <c r="I26" s="1"/>
    </row>
    <row r="27" spans="1:10" x14ac:dyDescent="0.35">
      <c r="A27" s="16" t="s">
        <v>30</v>
      </c>
      <c r="B27" s="103">
        <v>114688</v>
      </c>
      <c r="C27" s="103">
        <v>286413</v>
      </c>
      <c r="D27" s="103">
        <v>48471</v>
      </c>
      <c r="E27" s="103">
        <v>63749</v>
      </c>
      <c r="F27" s="103">
        <v>185688</v>
      </c>
      <c r="G27" s="104">
        <v>170454</v>
      </c>
      <c r="H27" s="1"/>
      <c r="I27" s="1"/>
    </row>
    <row r="28" spans="1:10" x14ac:dyDescent="0.35">
      <c r="A28" s="16" t="s">
        <v>39</v>
      </c>
      <c r="B28" s="103">
        <v>125335</v>
      </c>
      <c r="C28" s="103">
        <v>139838</v>
      </c>
      <c r="D28" s="103">
        <v>29106</v>
      </c>
      <c r="E28" s="103">
        <v>51675</v>
      </c>
      <c r="F28" s="103">
        <v>139290</v>
      </c>
      <c r="G28" s="104">
        <v>143261</v>
      </c>
      <c r="H28" s="1"/>
      <c r="I28" s="1"/>
    </row>
    <row r="29" spans="1:10" x14ac:dyDescent="0.35">
      <c r="A29" s="16" t="s">
        <v>12</v>
      </c>
      <c r="B29" s="103">
        <v>114012</v>
      </c>
      <c r="C29" s="103">
        <v>135799</v>
      </c>
      <c r="D29" s="103">
        <v>42157</v>
      </c>
      <c r="E29" s="103">
        <v>134517</v>
      </c>
      <c r="F29" s="103">
        <v>158696</v>
      </c>
      <c r="G29" s="104">
        <v>132634</v>
      </c>
      <c r="H29" s="1"/>
      <c r="I29" s="1"/>
    </row>
    <row r="30" spans="1:10" x14ac:dyDescent="0.35">
      <c r="A30" s="16" t="s">
        <v>20</v>
      </c>
      <c r="B30" s="103">
        <v>110207</v>
      </c>
      <c r="C30" s="103">
        <v>119624</v>
      </c>
      <c r="D30" s="103">
        <v>29415</v>
      </c>
      <c r="E30" s="103">
        <v>57140</v>
      </c>
      <c r="F30" s="103">
        <v>105032</v>
      </c>
      <c r="G30" s="104">
        <v>122767</v>
      </c>
      <c r="H30" s="1"/>
      <c r="I30" s="1"/>
      <c r="J30" s="102"/>
    </row>
    <row r="31" spans="1:10" x14ac:dyDescent="0.35">
      <c r="A31" s="16" t="s">
        <v>17</v>
      </c>
      <c r="B31" s="103">
        <v>217271</v>
      </c>
      <c r="C31" s="103">
        <v>241602</v>
      </c>
      <c r="D31" s="103">
        <v>67681</v>
      </c>
      <c r="E31" s="103">
        <v>116121</v>
      </c>
      <c r="F31" s="103">
        <v>143942</v>
      </c>
      <c r="G31" s="104">
        <v>103755</v>
      </c>
      <c r="H31" s="1"/>
      <c r="I31" s="1"/>
    </row>
    <row r="32" spans="1:10" x14ac:dyDescent="0.35">
      <c r="A32" s="16" t="s">
        <v>18</v>
      </c>
      <c r="B32" s="103">
        <v>110539</v>
      </c>
      <c r="C32" s="103">
        <v>129321</v>
      </c>
      <c r="D32" s="103">
        <v>42882</v>
      </c>
      <c r="E32" s="103">
        <v>91637</v>
      </c>
      <c r="F32" s="103">
        <v>123286</v>
      </c>
      <c r="G32" s="104">
        <v>100363</v>
      </c>
      <c r="H32" s="1"/>
      <c r="I32" s="1"/>
    </row>
    <row r="33" spans="1:9" x14ac:dyDescent="0.35">
      <c r="A33" s="16" t="s">
        <v>25</v>
      </c>
      <c r="B33" s="103">
        <v>50938</v>
      </c>
      <c r="C33" s="103">
        <v>49999</v>
      </c>
      <c r="D33" s="103">
        <v>19112</v>
      </c>
      <c r="E33" s="103">
        <v>41589</v>
      </c>
      <c r="F33" s="103">
        <v>53116</v>
      </c>
      <c r="G33" s="104">
        <v>57876</v>
      </c>
      <c r="H33" s="1"/>
      <c r="I33" s="1"/>
    </row>
    <row r="34" spans="1:9" x14ac:dyDescent="0.35">
      <c r="A34" s="16" t="s">
        <v>42</v>
      </c>
      <c r="B34" s="103">
        <v>40482</v>
      </c>
      <c r="C34" s="103">
        <v>47919</v>
      </c>
      <c r="D34" s="103">
        <v>16325</v>
      </c>
      <c r="E34" s="103">
        <v>35654</v>
      </c>
      <c r="F34" s="103">
        <v>48186</v>
      </c>
      <c r="G34" s="104">
        <v>52496</v>
      </c>
      <c r="H34" s="1"/>
      <c r="I34" s="1"/>
    </row>
    <row r="35" spans="1:9" x14ac:dyDescent="0.35">
      <c r="A35" s="16" t="s">
        <v>41</v>
      </c>
      <c r="B35" s="103">
        <v>29768</v>
      </c>
      <c r="C35" s="103">
        <v>30736</v>
      </c>
      <c r="D35" s="103">
        <v>11270</v>
      </c>
      <c r="E35" s="103">
        <v>21923</v>
      </c>
      <c r="F35" s="103">
        <v>31989</v>
      </c>
      <c r="G35" s="104">
        <v>36387</v>
      </c>
      <c r="H35" s="1"/>
      <c r="I35" s="1"/>
    </row>
    <row r="36" spans="1:9" x14ac:dyDescent="0.35">
      <c r="A36" s="16" t="s">
        <v>38</v>
      </c>
      <c r="B36" s="103">
        <v>93063</v>
      </c>
      <c r="C36" s="103">
        <v>87341</v>
      </c>
      <c r="D36" s="103">
        <v>21306</v>
      </c>
      <c r="E36" s="103">
        <v>40124</v>
      </c>
      <c r="F36" s="103">
        <v>54228</v>
      </c>
      <c r="G36" s="104">
        <v>26025</v>
      </c>
      <c r="H36" s="1"/>
      <c r="I36" s="1"/>
    </row>
    <row r="37" spans="1:9" x14ac:dyDescent="0.35">
      <c r="A37" s="16" t="s">
        <v>33</v>
      </c>
      <c r="B37" s="103">
        <v>34176</v>
      </c>
      <c r="C37" s="103">
        <v>30712</v>
      </c>
      <c r="D37" s="103">
        <v>10442</v>
      </c>
      <c r="E37" s="103">
        <v>17448</v>
      </c>
      <c r="F37" s="103">
        <v>17680</v>
      </c>
      <c r="G37" s="104">
        <v>19684</v>
      </c>
      <c r="H37" s="1"/>
      <c r="I37" s="1"/>
    </row>
    <row r="38" spans="1:9" x14ac:dyDescent="0.35">
      <c r="A38" s="16" t="s">
        <v>26</v>
      </c>
      <c r="B38" s="103">
        <v>26677</v>
      </c>
      <c r="C38" s="103">
        <v>31114</v>
      </c>
      <c r="D38" s="103">
        <v>9868</v>
      </c>
      <c r="E38" s="103">
        <v>15290</v>
      </c>
      <c r="F38" s="103">
        <v>14267</v>
      </c>
      <c r="G38" s="104">
        <v>15425</v>
      </c>
      <c r="H38" s="1"/>
      <c r="I38" s="1"/>
    </row>
    <row r="39" spans="1:9" x14ac:dyDescent="0.35">
      <c r="A39" s="13"/>
      <c r="B39" s="75"/>
      <c r="C39" s="75"/>
      <c r="D39" s="75"/>
      <c r="E39" s="75"/>
      <c r="F39" s="75"/>
      <c r="G39" s="76"/>
      <c r="H39" s="1"/>
      <c r="I39" s="1"/>
    </row>
    <row r="40" spans="1:9" x14ac:dyDescent="0.35">
      <c r="A40" s="165" t="s">
        <v>107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108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E991-972D-4CAB-AEBB-9C4D7578C35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109</v>
      </c>
      <c r="B1" s="157"/>
      <c r="C1" s="157"/>
      <c r="D1" s="157"/>
      <c r="E1" s="157"/>
      <c r="F1" s="157"/>
      <c r="G1" s="157"/>
      <c r="H1" s="1"/>
      <c r="I1" s="1"/>
    </row>
    <row r="2" spans="1:9" ht="81" customHeight="1" thickBot="1" x14ac:dyDescent="0.4">
      <c r="A2" s="158" t="s">
        <v>272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16</v>
      </c>
      <c r="B6" s="15" t="s">
        <v>76</v>
      </c>
      <c r="C6" s="15" t="s">
        <v>76</v>
      </c>
      <c r="D6" s="15" t="s">
        <v>76</v>
      </c>
      <c r="E6" s="15" t="s">
        <v>76</v>
      </c>
      <c r="F6" s="15" t="s">
        <v>76</v>
      </c>
      <c r="G6" s="53" t="s">
        <v>76</v>
      </c>
      <c r="H6" s="1"/>
      <c r="I6" s="1"/>
    </row>
    <row r="7" spans="1:9" x14ac:dyDescent="0.35">
      <c r="A7" s="16" t="s">
        <v>24</v>
      </c>
      <c r="B7" s="15" t="s">
        <v>76</v>
      </c>
      <c r="C7" s="15" t="s">
        <v>76</v>
      </c>
      <c r="D7" s="15" t="s">
        <v>76</v>
      </c>
      <c r="E7" s="15" t="s">
        <v>76</v>
      </c>
      <c r="F7" s="15" t="s">
        <v>76</v>
      </c>
      <c r="G7" s="53" t="s">
        <v>76</v>
      </c>
      <c r="H7" s="1"/>
      <c r="I7" s="1"/>
    </row>
    <row r="8" spans="1:9" x14ac:dyDescent="0.35">
      <c r="A8" s="16" t="s">
        <v>14</v>
      </c>
      <c r="B8" s="15">
        <v>1</v>
      </c>
      <c r="C8" s="15">
        <v>1</v>
      </c>
      <c r="D8" s="15">
        <v>1</v>
      </c>
      <c r="E8" s="15">
        <v>1</v>
      </c>
      <c r="F8" s="15">
        <v>1</v>
      </c>
      <c r="G8" s="53">
        <v>1</v>
      </c>
      <c r="H8" s="1"/>
      <c r="I8" s="1"/>
    </row>
    <row r="9" spans="1:9" x14ac:dyDescent="0.35">
      <c r="A9" s="16" t="s">
        <v>11</v>
      </c>
      <c r="B9" s="15">
        <v>0.53480000000000005</v>
      </c>
      <c r="C9" s="15">
        <v>0.54459999999999997</v>
      </c>
      <c r="D9" s="15">
        <v>0.56379999999999997</v>
      </c>
      <c r="E9" s="15">
        <v>0.5726</v>
      </c>
      <c r="F9" s="15">
        <v>0.58919999999999995</v>
      </c>
      <c r="G9" s="53">
        <v>0.56379999999999997</v>
      </c>
      <c r="H9" s="1"/>
      <c r="I9" s="1"/>
    </row>
    <row r="10" spans="1:9" x14ac:dyDescent="0.35">
      <c r="A10" s="16" t="s">
        <v>15</v>
      </c>
      <c r="B10" s="15">
        <v>0.45660000000000001</v>
      </c>
      <c r="C10" s="15">
        <v>0.47439999999999999</v>
      </c>
      <c r="D10" s="15">
        <v>0.46779999999999999</v>
      </c>
      <c r="E10" s="15">
        <v>0.43319999999999997</v>
      </c>
      <c r="F10" s="15">
        <v>0.46279999999999999</v>
      </c>
      <c r="G10" s="53">
        <v>0.46160000000000001</v>
      </c>
      <c r="H10" s="1"/>
      <c r="I10" s="1"/>
    </row>
    <row r="11" spans="1:9" x14ac:dyDescent="0.35">
      <c r="A11" s="16" t="s">
        <v>40</v>
      </c>
      <c r="B11" s="15">
        <v>0.373</v>
      </c>
      <c r="C11" s="15">
        <v>0.40039999999999998</v>
      </c>
      <c r="D11" s="15">
        <v>0.39279999999999998</v>
      </c>
      <c r="E11" s="15">
        <v>0.41060000000000002</v>
      </c>
      <c r="F11" s="15">
        <v>0.41439999999999999</v>
      </c>
      <c r="G11" s="53">
        <v>0.40060000000000001</v>
      </c>
      <c r="H11" s="1"/>
      <c r="I11" s="1"/>
    </row>
    <row r="12" spans="1:9" x14ac:dyDescent="0.35">
      <c r="A12" s="16" t="s">
        <v>13</v>
      </c>
      <c r="B12" s="15">
        <v>0.31580000000000003</v>
      </c>
      <c r="C12" s="15">
        <v>0.3216</v>
      </c>
      <c r="D12" s="15">
        <v>0.31740000000000002</v>
      </c>
      <c r="E12" s="15">
        <v>0.3256</v>
      </c>
      <c r="F12" s="15">
        <v>0.33139999999999997</v>
      </c>
      <c r="G12" s="53">
        <v>0.34639999999999999</v>
      </c>
      <c r="H12" s="1"/>
      <c r="I12" s="1"/>
    </row>
    <row r="13" spans="1:9" x14ac:dyDescent="0.35">
      <c r="A13" s="16" t="s">
        <v>37</v>
      </c>
      <c r="B13" s="15">
        <v>0.27560000000000001</v>
      </c>
      <c r="C13" s="15">
        <v>0.28060000000000002</v>
      </c>
      <c r="D13" s="15">
        <v>0.19159999999999999</v>
      </c>
      <c r="E13" s="15">
        <v>0.28899999999999998</v>
      </c>
      <c r="F13" s="15">
        <v>0.30399999999999999</v>
      </c>
      <c r="G13" s="53">
        <v>0.31440000000000001</v>
      </c>
      <c r="H13" s="1"/>
      <c r="I13" s="1"/>
    </row>
    <row r="14" spans="1:9" x14ac:dyDescent="0.35">
      <c r="A14" s="16" t="s">
        <v>35</v>
      </c>
      <c r="B14" s="15">
        <v>0.27539999999999998</v>
      </c>
      <c r="C14" s="15">
        <v>0.2732</v>
      </c>
      <c r="D14" s="15">
        <v>6.7199999999999996E-2</v>
      </c>
      <c r="E14" s="15">
        <v>0.26939999999999997</v>
      </c>
      <c r="F14" s="15">
        <v>0.28699999999999998</v>
      </c>
      <c r="G14" s="53">
        <v>0.30780000000000002</v>
      </c>
      <c r="H14" s="1"/>
      <c r="I14" s="1"/>
    </row>
    <row r="15" spans="1:9" x14ac:dyDescent="0.35">
      <c r="A15" s="16" t="s">
        <v>32</v>
      </c>
      <c r="B15" s="15">
        <v>0.25140000000000001</v>
      </c>
      <c r="C15" s="15">
        <v>0.26040000000000002</v>
      </c>
      <c r="D15" s="15">
        <v>0.26119999999999999</v>
      </c>
      <c r="E15" s="15">
        <v>0.255</v>
      </c>
      <c r="F15" s="15">
        <v>0.26800000000000002</v>
      </c>
      <c r="G15" s="53">
        <v>0.28639999999999999</v>
      </c>
      <c r="H15" s="1"/>
      <c r="I15" s="1"/>
    </row>
    <row r="16" spans="1:9" x14ac:dyDescent="0.35">
      <c r="A16" s="16" t="s">
        <v>36</v>
      </c>
      <c r="B16" s="15">
        <v>0.26400000000000001</v>
      </c>
      <c r="C16" s="15">
        <v>0.27039999999999997</v>
      </c>
      <c r="D16" s="15">
        <v>0.26819999999999999</v>
      </c>
      <c r="E16" s="15">
        <v>0.26840000000000003</v>
      </c>
      <c r="F16" s="15">
        <v>0.28399999999999997</v>
      </c>
      <c r="G16" s="53">
        <v>0.28439999999999999</v>
      </c>
      <c r="H16" s="1"/>
      <c r="I16" s="1"/>
    </row>
    <row r="17" spans="1:10" x14ac:dyDescent="0.35">
      <c r="A17" s="16" t="s">
        <v>34</v>
      </c>
      <c r="B17" s="15">
        <v>0.2414</v>
      </c>
      <c r="C17" s="15">
        <v>0.25140000000000001</v>
      </c>
      <c r="D17" s="15">
        <v>0.15160000000000001</v>
      </c>
      <c r="E17" s="15">
        <v>0.25059999999999999</v>
      </c>
      <c r="F17" s="15">
        <v>0.26479999999999998</v>
      </c>
      <c r="G17" s="53">
        <v>0.2782</v>
      </c>
      <c r="H17" s="1"/>
      <c r="I17" s="1"/>
    </row>
    <row r="18" spans="1:10" x14ac:dyDescent="0.35">
      <c r="A18" s="16" t="s">
        <v>30</v>
      </c>
      <c r="B18" s="15">
        <v>0.2742</v>
      </c>
      <c r="C18" s="15">
        <v>0.2898</v>
      </c>
      <c r="D18" s="15">
        <v>0.17879999999999999</v>
      </c>
      <c r="E18" s="15">
        <v>0.27</v>
      </c>
      <c r="F18" s="15">
        <v>0.2702</v>
      </c>
      <c r="G18" s="53">
        <v>0.2656</v>
      </c>
      <c r="H18" s="1"/>
      <c r="I18" s="1"/>
    </row>
    <row r="19" spans="1:10" x14ac:dyDescent="0.35">
      <c r="A19" s="16" t="s">
        <v>23</v>
      </c>
      <c r="B19" s="15">
        <v>0.24959999999999999</v>
      </c>
      <c r="C19" s="15">
        <v>0.25240000000000001</v>
      </c>
      <c r="D19" s="15">
        <v>0.15659999999999999</v>
      </c>
      <c r="E19" s="15">
        <v>0.25280000000000002</v>
      </c>
      <c r="F19" s="15">
        <v>0.26579999999999998</v>
      </c>
      <c r="G19" s="53">
        <v>0.26240000000000002</v>
      </c>
      <c r="H19" s="1"/>
      <c r="I19" s="1"/>
    </row>
    <row r="20" spans="1:10" x14ac:dyDescent="0.35">
      <c r="A20" s="16" t="s">
        <v>31</v>
      </c>
      <c r="B20" s="15">
        <v>0.129</v>
      </c>
      <c r="C20" s="15">
        <v>0.23719999999999999</v>
      </c>
      <c r="D20" s="15">
        <v>0.23619999999999999</v>
      </c>
      <c r="E20" s="15">
        <v>0.23080000000000001</v>
      </c>
      <c r="F20" s="15">
        <v>0.24959999999999999</v>
      </c>
      <c r="G20" s="53">
        <v>0.25119999999999998</v>
      </c>
      <c r="H20" s="1"/>
      <c r="I20" s="1"/>
    </row>
    <row r="21" spans="1:10" x14ac:dyDescent="0.35">
      <c r="A21" s="16" t="s">
        <v>21</v>
      </c>
      <c r="B21" s="15">
        <v>0.2354</v>
      </c>
      <c r="C21" s="15">
        <v>0.24179999999999999</v>
      </c>
      <c r="D21" s="15">
        <v>0.13800000000000001</v>
      </c>
      <c r="E21" s="15">
        <v>2.8400000000000002E-2</v>
      </c>
      <c r="F21" s="15">
        <v>0.24640000000000001</v>
      </c>
      <c r="G21" s="53">
        <v>0.24940000000000001</v>
      </c>
      <c r="H21" s="1"/>
      <c r="I21" s="1"/>
    </row>
    <row r="22" spans="1:10" x14ac:dyDescent="0.35">
      <c r="A22" s="16" t="s">
        <v>28</v>
      </c>
      <c r="B22" s="15">
        <v>0.218</v>
      </c>
      <c r="C22" s="15">
        <v>0.22700000000000001</v>
      </c>
      <c r="D22" s="15">
        <v>0.124</v>
      </c>
      <c r="E22" s="15">
        <v>0.21840000000000001</v>
      </c>
      <c r="F22" s="15">
        <v>0.2404</v>
      </c>
      <c r="G22" s="53">
        <v>0.24360000000000001</v>
      </c>
      <c r="H22" s="1"/>
      <c r="I22" s="1"/>
    </row>
    <row r="23" spans="1:10" x14ac:dyDescent="0.35">
      <c r="A23" s="16" t="s">
        <v>10</v>
      </c>
      <c r="B23" s="15">
        <v>0.22819999999999999</v>
      </c>
      <c r="C23" s="15">
        <v>0.23200000000000001</v>
      </c>
      <c r="D23" s="15">
        <v>0.13339999999999999</v>
      </c>
      <c r="E23" s="15">
        <v>0.218</v>
      </c>
      <c r="F23" s="15">
        <v>0.24299999999999999</v>
      </c>
      <c r="G23" s="53">
        <v>0.24340000000000001</v>
      </c>
      <c r="H23" s="1"/>
      <c r="I23" s="1"/>
    </row>
    <row r="24" spans="1:10" x14ac:dyDescent="0.35">
      <c r="A24" s="16" t="s">
        <v>19</v>
      </c>
      <c r="B24" s="15">
        <v>0.14560000000000001</v>
      </c>
      <c r="C24" s="15">
        <v>0.25359999999999999</v>
      </c>
      <c r="D24" s="15">
        <v>3.8800000000000001E-2</v>
      </c>
      <c r="E24" s="15">
        <v>0.22559999999999999</v>
      </c>
      <c r="F24" s="15">
        <v>0.23100000000000001</v>
      </c>
      <c r="G24" s="53">
        <v>0.23180000000000001</v>
      </c>
      <c r="H24" s="1"/>
      <c r="I24" s="1"/>
    </row>
    <row r="25" spans="1:10" x14ac:dyDescent="0.35">
      <c r="A25" s="16" t="s">
        <v>39</v>
      </c>
      <c r="B25" s="15">
        <v>0.2258</v>
      </c>
      <c r="C25" s="15">
        <v>0.23780000000000001</v>
      </c>
      <c r="D25" s="15">
        <v>0.1168</v>
      </c>
      <c r="E25" s="15">
        <v>0.20860000000000001</v>
      </c>
      <c r="F25" s="15">
        <v>0.11899999999999999</v>
      </c>
      <c r="G25" s="53">
        <v>0.215</v>
      </c>
      <c r="H25" s="1"/>
      <c r="I25" s="1"/>
    </row>
    <row r="26" spans="1:10" x14ac:dyDescent="0.35">
      <c r="A26" s="16" t="s">
        <v>20</v>
      </c>
      <c r="B26" s="15">
        <v>0.1192</v>
      </c>
      <c r="C26" s="15">
        <v>0.13519999999999999</v>
      </c>
      <c r="D26" s="15">
        <v>1.26E-2</v>
      </c>
      <c r="E26" s="15">
        <v>0.20660000000000001</v>
      </c>
      <c r="F26" s="15">
        <v>0.21659999999999999</v>
      </c>
      <c r="G26" s="53">
        <v>0.21479999999999999</v>
      </c>
      <c r="H26" s="1"/>
      <c r="I26" s="1"/>
    </row>
    <row r="27" spans="1:10" x14ac:dyDescent="0.35">
      <c r="A27" s="16" t="s">
        <v>18</v>
      </c>
      <c r="B27" s="15">
        <v>0.1192</v>
      </c>
      <c r="C27" s="15">
        <v>0.12720000000000001</v>
      </c>
      <c r="D27" s="15">
        <v>1.4800000000000001E-2</v>
      </c>
      <c r="E27" s="15">
        <v>0.2064</v>
      </c>
      <c r="F27" s="15">
        <v>0.21460000000000001</v>
      </c>
      <c r="G27" s="53">
        <v>0.21179999999999999</v>
      </c>
      <c r="H27" s="1"/>
      <c r="I27" s="1"/>
    </row>
    <row r="28" spans="1:10" x14ac:dyDescent="0.35">
      <c r="A28" s="16" t="s">
        <v>29</v>
      </c>
      <c r="B28" s="15">
        <v>0.26640000000000003</v>
      </c>
      <c r="C28" s="15">
        <v>0.27639999999999998</v>
      </c>
      <c r="D28" s="15">
        <v>0.1714</v>
      </c>
      <c r="E28" s="15">
        <v>0.27639999999999998</v>
      </c>
      <c r="F28" s="15">
        <v>0.29580000000000001</v>
      </c>
      <c r="G28" s="53">
        <v>0.2024</v>
      </c>
      <c r="H28" s="1"/>
      <c r="I28" s="1"/>
    </row>
    <row r="29" spans="1:10" x14ac:dyDescent="0.35">
      <c r="A29" s="16" t="s">
        <v>41</v>
      </c>
      <c r="B29" s="15">
        <v>1.9800000000000002E-2</v>
      </c>
      <c r="C29" s="15">
        <v>3.04E-2</v>
      </c>
      <c r="D29" s="15">
        <v>4.4999999999999998E-2</v>
      </c>
      <c r="E29" s="15">
        <v>2.5000000000000001E-2</v>
      </c>
      <c r="F29" s="15">
        <v>0.1258</v>
      </c>
      <c r="G29" s="53">
        <v>0.13020000000000001</v>
      </c>
      <c r="H29" s="1"/>
      <c r="I29" s="1"/>
    </row>
    <row r="30" spans="1:10" x14ac:dyDescent="0.35">
      <c r="A30" s="16" t="s">
        <v>26</v>
      </c>
      <c r="B30" s="15">
        <v>2.1000000000000001E-2</v>
      </c>
      <c r="C30" s="15">
        <v>2.46E-2</v>
      </c>
      <c r="D30" s="15">
        <v>2.98E-2</v>
      </c>
      <c r="E30" s="15">
        <v>2.24E-2</v>
      </c>
      <c r="F30" s="15">
        <v>0.12640000000000001</v>
      </c>
      <c r="G30" s="53">
        <v>0.12559999999999999</v>
      </c>
      <c r="H30" s="1"/>
      <c r="I30" s="1"/>
      <c r="J30" s="82"/>
    </row>
    <row r="31" spans="1:10" x14ac:dyDescent="0.35">
      <c r="A31" s="16" t="s">
        <v>27</v>
      </c>
      <c r="B31" s="15">
        <v>0.14000000000000001</v>
      </c>
      <c r="C31" s="15">
        <v>0.246</v>
      </c>
      <c r="D31" s="15">
        <v>0.23599999999999999</v>
      </c>
      <c r="E31" s="15">
        <v>0.2142</v>
      </c>
      <c r="F31" s="15">
        <v>0.1288</v>
      </c>
      <c r="G31" s="53">
        <v>0.12479999999999999</v>
      </c>
      <c r="H31" s="1"/>
      <c r="I31" s="1"/>
    </row>
    <row r="32" spans="1:10" x14ac:dyDescent="0.35">
      <c r="A32" s="16" t="s">
        <v>22</v>
      </c>
      <c r="B32" s="15">
        <v>1.6199999999999999E-2</v>
      </c>
      <c r="C32" s="15">
        <v>0.1178</v>
      </c>
      <c r="D32" s="15">
        <v>0.12540000000000001</v>
      </c>
      <c r="E32" s="15">
        <v>1.44E-2</v>
      </c>
      <c r="F32" s="15">
        <v>0.121</v>
      </c>
      <c r="G32" s="53">
        <v>0.11700000000000001</v>
      </c>
      <c r="H32" s="1"/>
      <c r="I32" s="1"/>
    </row>
    <row r="33" spans="1:9" x14ac:dyDescent="0.35">
      <c r="A33" s="16" t="s">
        <v>25</v>
      </c>
      <c r="B33" s="15">
        <v>6.4000000000000003E-3</v>
      </c>
      <c r="C33" s="15">
        <v>1.2200000000000001E-2</v>
      </c>
      <c r="D33" s="15">
        <v>1.32E-2</v>
      </c>
      <c r="E33" s="15">
        <v>5.5999999999999999E-3</v>
      </c>
      <c r="F33" s="15">
        <v>0.1132</v>
      </c>
      <c r="G33" s="53">
        <v>0.11260000000000001</v>
      </c>
      <c r="H33" s="1"/>
      <c r="I33" s="1"/>
    </row>
    <row r="34" spans="1:9" x14ac:dyDescent="0.35">
      <c r="A34" s="16" t="s">
        <v>12</v>
      </c>
      <c r="B34" s="15">
        <v>0.10879999999999999</v>
      </c>
      <c r="C34" s="15">
        <v>0.1142</v>
      </c>
      <c r="D34" s="15">
        <v>1.44E-2</v>
      </c>
      <c r="E34" s="15">
        <v>5.7999999999999996E-3</v>
      </c>
      <c r="F34" s="15">
        <v>0.1132</v>
      </c>
      <c r="G34" s="53">
        <v>0.1124</v>
      </c>
      <c r="H34" s="1"/>
      <c r="I34" s="1"/>
    </row>
    <row r="35" spans="1:9" x14ac:dyDescent="0.35">
      <c r="A35" s="16" t="s">
        <v>42</v>
      </c>
      <c r="B35" s="15">
        <v>3.3999999999999998E-3</v>
      </c>
      <c r="C35" s="15">
        <v>1.2999999999999999E-2</v>
      </c>
      <c r="D35" s="15">
        <v>1.24E-2</v>
      </c>
      <c r="E35" s="15">
        <v>2.3999999999999998E-3</v>
      </c>
      <c r="F35" s="15">
        <v>0.1138</v>
      </c>
      <c r="G35" s="53">
        <v>0.10879999999999999</v>
      </c>
      <c r="H35" s="1"/>
      <c r="I35" s="1"/>
    </row>
    <row r="36" spans="1:9" x14ac:dyDescent="0.35">
      <c r="A36" s="16" t="s">
        <v>33</v>
      </c>
      <c r="B36" s="15">
        <v>0</v>
      </c>
      <c r="C36" s="15">
        <v>7.1999999999999998E-3</v>
      </c>
      <c r="D36" s="15">
        <v>1.06E-2</v>
      </c>
      <c r="E36" s="15">
        <v>2E-3</v>
      </c>
      <c r="F36" s="15">
        <v>7.1999999999999998E-3</v>
      </c>
      <c r="G36" s="53">
        <v>0.107</v>
      </c>
      <c r="H36" s="1"/>
      <c r="I36" s="1"/>
    </row>
    <row r="37" spans="1:9" x14ac:dyDescent="0.35">
      <c r="A37" s="16" t="s">
        <v>38</v>
      </c>
      <c r="B37" s="15">
        <v>0.1116</v>
      </c>
      <c r="C37" s="15">
        <v>0.12520000000000001</v>
      </c>
      <c r="D37" s="15">
        <v>0.1104</v>
      </c>
      <c r="E37" s="15">
        <v>4.0000000000000002E-4</v>
      </c>
      <c r="F37" s="15">
        <v>0.2102</v>
      </c>
      <c r="G37" s="53">
        <v>0.105</v>
      </c>
      <c r="H37" s="1"/>
      <c r="I37" s="1"/>
    </row>
    <row r="38" spans="1:9" x14ac:dyDescent="0.35">
      <c r="A38" s="16" t="s">
        <v>17</v>
      </c>
      <c r="B38" s="15">
        <v>0.1268</v>
      </c>
      <c r="C38" s="15">
        <v>0.13320000000000001</v>
      </c>
      <c r="D38" s="15">
        <v>1.3599999999999999E-2</v>
      </c>
      <c r="E38" s="15">
        <v>2.5999999999999999E-3</v>
      </c>
      <c r="F38" s="15">
        <v>0.21099999999999999</v>
      </c>
      <c r="G38" s="53">
        <v>0.1038</v>
      </c>
      <c r="H38" s="1"/>
      <c r="I38" s="1"/>
    </row>
    <row r="39" spans="1:9" x14ac:dyDescent="0.35">
      <c r="A39" s="13"/>
      <c r="B39" s="68"/>
      <c r="C39" s="68"/>
      <c r="D39" s="68"/>
      <c r="E39" s="68"/>
      <c r="F39" s="68"/>
      <c r="G39" s="69"/>
      <c r="H39" s="1"/>
      <c r="I39" s="1"/>
    </row>
    <row r="40" spans="1:9" x14ac:dyDescent="0.35">
      <c r="A40" s="165" t="s">
        <v>110</v>
      </c>
      <c r="B40" s="165"/>
      <c r="C40" s="165"/>
      <c r="D40" s="165"/>
      <c r="E40" s="165"/>
      <c r="F40" s="165"/>
      <c r="G40" s="165"/>
      <c r="H40" s="1"/>
      <c r="I40" s="1"/>
    </row>
    <row r="41" spans="1:9" ht="15" customHeight="1" x14ac:dyDescent="0.35">
      <c r="A41" s="159" t="s">
        <v>108</v>
      </c>
      <c r="B41" s="159"/>
      <c r="C41" s="159"/>
      <c r="D41" s="159"/>
      <c r="E41" s="159"/>
      <c r="F41" s="159"/>
      <c r="G41" s="159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031E-1166-48E4-972D-46C09A80A9E1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111</v>
      </c>
      <c r="B1" s="157"/>
      <c r="C1" s="157"/>
      <c r="D1" s="157"/>
      <c r="E1" s="157"/>
      <c r="F1" s="157"/>
      <c r="G1" s="157"/>
      <c r="H1" s="1"/>
      <c r="I1" s="1"/>
    </row>
    <row r="2" spans="1:9" ht="21.75" customHeight="1" thickBot="1" x14ac:dyDescent="0.4">
      <c r="A2" s="158" t="s">
        <v>112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0.28722079</v>
      </c>
      <c r="C3" s="26"/>
      <c r="D3" s="26"/>
      <c r="E3" s="160" t="s">
        <v>2</v>
      </c>
      <c r="F3" s="161"/>
      <c r="G3" s="98">
        <f>MIN($B$6:$G$38)</f>
        <v>1.21255018449328E-3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0.223461383582234</v>
      </c>
      <c r="C6" s="19">
        <v>0.25312030948527098</v>
      </c>
      <c r="D6" s="19">
        <v>0.25246181582697802</v>
      </c>
      <c r="E6" s="19">
        <v>0.26279423756982101</v>
      </c>
      <c r="F6" s="19">
        <v>0.27549668011927803</v>
      </c>
      <c r="G6" s="50">
        <v>0.28722079</v>
      </c>
      <c r="H6" s="1"/>
      <c r="I6" s="1"/>
    </row>
    <row r="7" spans="1:9" x14ac:dyDescent="0.35">
      <c r="A7" s="16" t="s">
        <v>11</v>
      </c>
      <c r="B7" s="19">
        <v>0.16616110585052299</v>
      </c>
      <c r="C7" s="19">
        <v>0.18171944195675399</v>
      </c>
      <c r="D7" s="19">
        <v>0.18819285988868101</v>
      </c>
      <c r="E7" s="19">
        <v>0.19803374698446999</v>
      </c>
      <c r="F7" s="19">
        <v>0.21595184077336901</v>
      </c>
      <c r="G7" s="50">
        <v>0.23794195000000001</v>
      </c>
      <c r="H7" s="1"/>
      <c r="I7" s="1"/>
    </row>
    <row r="8" spans="1:9" x14ac:dyDescent="0.35">
      <c r="A8" s="16" t="s">
        <v>34</v>
      </c>
      <c r="B8" s="19">
        <v>0.15871219607754</v>
      </c>
      <c r="C8" s="19">
        <v>0.18108219238975801</v>
      </c>
      <c r="D8" s="19">
        <v>0.18259210922598099</v>
      </c>
      <c r="E8" s="19">
        <v>0.20024720877348101</v>
      </c>
      <c r="F8" s="19">
        <v>0.22104428437496099</v>
      </c>
      <c r="G8" s="50">
        <v>0.2270875</v>
      </c>
      <c r="H8" s="1"/>
      <c r="I8" s="1"/>
    </row>
    <row r="9" spans="1:9" x14ac:dyDescent="0.35">
      <c r="A9" s="16" t="s">
        <v>35</v>
      </c>
      <c r="B9" s="19">
        <v>0.15578024142649199</v>
      </c>
      <c r="C9" s="19">
        <v>0.17866103597515801</v>
      </c>
      <c r="D9" s="19">
        <v>0.18766397448428401</v>
      </c>
      <c r="E9" s="19">
        <v>0.206548532602192</v>
      </c>
      <c r="F9" s="19">
        <v>0.22522831309504401</v>
      </c>
      <c r="G9" s="50">
        <v>0.21226513</v>
      </c>
      <c r="H9" s="1"/>
      <c r="I9" s="1"/>
    </row>
    <row r="10" spans="1:9" x14ac:dyDescent="0.35">
      <c r="A10" s="16" t="s">
        <v>40</v>
      </c>
      <c r="B10" s="19">
        <v>0.15017324864249301</v>
      </c>
      <c r="C10" s="19">
        <v>0.167561684993764</v>
      </c>
      <c r="D10" s="19">
        <v>0.17362974974527201</v>
      </c>
      <c r="E10" s="19">
        <v>0.18413432515061301</v>
      </c>
      <c r="F10" s="19">
        <v>0.19399223394207099</v>
      </c>
      <c r="G10" s="50">
        <v>0.20505622000000001</v>
      </c>
      <c r="H10" s="1"/>
      <c r="I10" s="1"/>
    </row>
    <row r="11" spans="1:9" x14ac:dyDescent="0.35">
      <c r="A11" s="16" t="s">
        <v>37</v>
      </c>
      <c r="B11" s="19">
        <v>0.157857658421347</v>
      </c>
      <c r="C11" s="19">
        <v>0.14643060328985599</v>
      </c>
      <c r="D11" s="19">
        <v>0.146767477644445</v>
      </c>
      <c r="E11" s="19">
        <v>0.15547350002718199</v>
      </c>
      <c r="F11" s="19">
        <v>0.170325672948312</v>
      </c>
      <c r="G11" s="50">
        <v>0.18133463</v>
      </c>
      <c r="H11" s="1"/>
      <c r="I11" s="1"/>
    </row>
    <row r="12" spans="1:9" x14ac:dyDescent="0.35">
      <c r="A12" s="16" t="s">
        <v>24</v>
      </c>
      <c r="B12" s="19">
        <v>0.122980660087795</v>
      </c>
      <c r="C12" s="19">
        <v>0.13393112851397401</v>
      </c>
      <c r="D12" s="19">
        <v>0.13489775798065901</v>
      </c>
      <c r="E12" s="19">
        <v>0.14679984483498101</v>
      </c>
      <c r="F12" s="19">
        <v>0.16261841972990501</v>
      </c>
      <c r="G12" s="50">
        <v>0.17329528999999999</v>
      </c>
      <c r="H12" s="1"/>
      <c r="I12" s="1"/>
    </row>
    <row r="13" spans="1:9" x14ac:dyDescent="0.35">
      <c r="A13" s="16" t="s">
        <v>13</v>
      </c>
      <c r="B13" s="19">
        <v>0.13042193544851099</v>
      </c>
      <c r="C13" s="19">
        <v>0.13678551553785701</v>
      </c>
      <c r="D13" s="19">
        <v>0.13444075035886899</v>
      </c>
      <c r="E13" s="19">
        <v>0.13926338144275399</v>
      </c>
      <c r="F13" s="19">
        <v>0.151969009854793</v>
      </c>
      <c r="G13" s="50">
        <v>0.16617291000000001</v>
      </c>
      <c r="H13" s="1"/>
      <c r="I13" s="1"/>
    </row>
    <row r="14" spans="1:9" x14ac:dyDescent="0.35">
      <c r="A14" s="16" t="s">
        <v>39</v>
      </c>
      <c r="B14" s="19">
        <v>0.103863785939649</v>
      </c>
      <c r="C14" s="19">
        <v>0.115758160318812</v>
      </c>
      <c r="D14" s="19">
        <v>0.113959798189638</v>
      </c>
      <c r="E14" s="19">
        <v>0.124171267419802</v>
      </c>
      <c r="F14" s="19">
        <v>0.14653176803596701</v>
      </c>
      <c r="G14" s="50">
        <v>0.15777599</v>
      </c>
      <c r="H14" s="1"/>
      <c r="I14" s="1"/>
    </row>
    <row r="15" spans="1:9" x14ac:dyDescent="0.35">
      <c r="A15" s="16" t="s">
        <v>17</v>
      </c>
      <c r="B15" s="19">
        <v>0.120269997781945</v>
      </c>
      <c r="C15" s="19">
        <v>0.123287136052411</v>
      </c>
      <c r="D15" s="19">
        <v>0.120698888474568</v>
      </c>
      <c r="E15" s="19">
        <v>0.138074363765436</v>
      </c>
      <c r="F15" s="19">
        <v>0.151703374041432</v>
      </c>
      <c r="G15" s="50">
        <v>0.15743278999999999</v>
      </c>
      <c r="H15" s="1"/>
      <c r="I15" s="1"/>
    </row>
    <row r="16" spans="1:9" x14ac:dyDescent="0.35">
      <c r="A16" s="16" t="s">
        <v>30</v>
      </c>
      <c r="B16" s="19">
        <v>0.112471723026923</v>
      </c>
      <c r="C16" s="19">
        <v>0.114858587199271</v>
      </c>
      <c r="D16" s="19">
        <v>0.119553285018415</v>
      </c>
      <c r="E16" s="19">
        <v>0.13097228464982999</v>
      </c>
      <c r="F16" s="19">
        <v>0.13708747197905299</v>
      </c>
      <c r="G16" s="50">
        <v>0.14440653000000001</v>
      </c>
      <c r="H16" s="1"/>
      <c r="I16" s="1"/>
    </row>
    <row r="17" spans="1:10" x14ac:dyDescent="0.35">
      <c r="A17" s="16" t="s">
        <v>16</v>
      </c>
      <c r="B17" s="19">
        <v>8.2339613502037196E-2</v>
      </c>
      <c r="C17" s="19">
        <v>9.53887706016876E-2</v>
      </c>
      <c r="D17" s="19">
        <v>9.4522751460301702E-2</v>
      </c>
      <c r="E17" s="19">
        <v>0.103822347716441</v>
      </c>
      <c r="F17" s="19">
        <v>0.11885074000838899</v>
      </c>
      <c r="G17" s="50">
        <v>0.12292939999999999</v>
      </c>
      <c r="H17" s="1"/>
      <c r="I17" s="1"/>
    </row>
    <row r="18" spans="1:10" x14ac:dyDescent="0.35">
      <c r="A18" s="16" t="s">
        <v>36</v>
      </c>
      <c r="B18" s="19">
        <v>5.4051621034221099E-2</v>
      </c>
      <c r="C18" s="19">
        <v>6.7248694516971297E-2</v>
      </c>
      <c r="D18" s="19">
        <v>6.5522870586728996E-2</v>
      </c>
      <c r="E18" s="19">
        <v>5.4900929473089201E-2</v>
      </c>
      <c r="F18" s="19">
        <v>6.9543233547748606E-2</v>
      </c>
      <c r="G18" s="50">
        <v>0.12252407</v>
      </c>
      <c r="H18" s="1"/>
      <c r="I18" s="1"/>
    </row>
    <row r="19" spans="1:10" x14ac:dyDescent="0.35">
      <c r="A19" s="16" t="s">
        <v>27</v>
      </c>
      <c r="B19" s="19">
        <v>8.0902392674547602E-2</v>
      </c>
      <c r="C19" s="19">
        <v>9.5738222769101003E-2</v>
      </c>
      <c r="D19" s="19">
        <v>9.6523433143498594E-2</v>
      </c>
      <c r="E19" s="19">
        <v>0.107340894798071</v>
      </c>
      <c r="F19" s="19">
        <v>0.120559590930213</v>
      </c>
      <c r="G19" s="50">
        <v>0.12111677</v>
      </c>
      <c r="H19" s="1"/>
      <c r="I19" s="1"/>
    </row>
    <row r="20" spans="1:10" x14ac:dyDescent="0.35">
      <c r="A20" s="16" t="s">
        <v>19</v>
      </c>
      <c r="B20" s="19">
        <v>9.1718181300797605E-2</v>
      </c>
      <c r="C20" s="19">
        <v>8.0168084013469504E-2</v>
      </c>
      <c r="D20" s="19">
        <v>8.8990416811530595E-2</v>
      </c>
      <c r="E20" s="19">
        <v>0.10523903077930601</v>
      </c>
      <c r="F20" s="19">
        <v>0.113597867215496</v>
      </c>
      <c r="G20" s="50">
        <v>0.11586227</v>
      </c>
      <c r="H20" s="1"/>
      <c r="I20" s="1"/>
    </row>
    <row r="21" spans="1:10" x14ac:dyDescent="0.35">
      <c r="A21" s="16" t="s">
        <v>32</v>
      </c>
      <c r="B21" s="19">
        <v>9.4091261318141703E-2</v>
      </c>
      <c r="C21" s="19">
        <v>9.6055545090162897E-2</v>
      </c>
      <c r="D21" s="19">
        <v>9.8923443906265798E-2</v>
      </c>
      <c r="E21" s="19">
        <v>0.10672102636642899</v>
      </c>
      <c r="F21" s="19">
        <v>0.115499596407479</v>
      </c>
      <c r="G21" s="50">
        <v>0.11132711000000001</v>
      </c>
      <c r="H21" s="1"/>
      <c r="I21" s="1"/>
    </row>
    <row r="22" spans="1:10" x14ac:dyDescent="0.35">
      <c r="A22" s="16" t="s">
        <v>15</v>
      </c>
      <c r="B22" s="19">
        <v>8.2540331747019594E-2</v>
      </c>
      <c r="C22" s="19">
        <v>9.0317422745651202E-2</v>
      </c>
      <c r="D22" s="19">
        <v>8.7203451564694306E-2</v>
      </c>
      <c r="E22" s="19">
        <v>8.9840970281195198E-2</v>
      </c>
      <c r="F22" s="19">
        <v>9.9513524480346394E-2</v>
      </c>
      <c r="G22" s="50">
        <v>0.10613327</v>
      </c>
      <c r="H22" s="1"/>
      <c r="I22" s="1"/>
    </row>
    <row r="23" spans="1:10" x14ac:dyDescent="0.35">
      <c r="A23" s="16" t="s">
        <v>29</v>
      </c>
      <c r="B23" s="19">
        <v>6.9337256415203594E-2</v>
      </c>
      <c r="C23" s="19">
        <v>6.6701149099755094E-2</v>
      </c>
      <c r="D23" s="19">
        <v>7.1679655998709693E-2</v>
      </c>
      <c r="E23" s="19">
        <v>7.2774602565054899E-2</v>
      </c>
      <c r="F23" s="19">
        <v>9.1855768494231202E-2</v>
      </c>
      <c r="G23" s="50">
        <v>9.8806430000000001E-2</v>
      </c>
      <c r="H23" s="1"/>
      <c r="I23" s="1"/>
    </row>
    <row r="24" spans="1:10" x14ac:dyDescent="0.35">
      <c r="A24" s="16" t="s">
        <v>21</v>
      </c>
      <c r="B24" s="19">
        <v>7.5523386886257399E-2</v>
      </c>
      <c r="C24" s="19">
        <v>7.4038751463883098E-2</v>
      </c>
      <c r="D24" s="19">
        <v>8.1733602257429303E-2</v>
      </c>
      <c r="E24" s="19">
        <v>8.4340818612507307E-2</v>
      </c>
      <c r="F24" s="19">
        <v>9.17373301090538E-2</v>
      </c>
      <c r="G24" s="50">
        <v>9.7756800000000005E-2</v>
      </c>
      <c r="H24" s="1"/>
      <c r="I24" s="1"/>
    </row>
    <row r="25" spans="1:10" x14ac:dyDescent="0.35">
      <c r="A25" s="16" t="s">
        <v>18</v>
      </c>
      <c r="B25" s="19">
        <v>3.97158692067845E-2</v>
      </c>
      <c r="C25" s="19">
        <v>5.6227587974587503E-2</v>
      </c>
      <c r="D25" s="19">
        <v>6.6309320385480902E-2</v>
      </c>
      <c r="E25" s="19">
        <v>7.3414636522857499E-2</v>
      </c>
      <c r="F25" s="19">
        <v>8.0868332686499206E-2</v>
      </c>
      <c r="G25" s="50">
        <v>8.5211380000000003E-2</v>
      </c>
      <c r="H25" s="1"/>
      <c r="I25" s="1"/>
    </row>
    <row r="26" spans="1:10" x14ac:dyDescent="0.35">
      <c r="A26" s="16" t="s">
        <v>12</v>
      </c>
      <c r="B26" s="19">
        <v>3.9728797874563397E-2</v>
      </c>
      <c r="C26" s="19">
        <v>4.2994347265556503E-2</v>
      </c>
      <c r="D26" s="19">
        <v>5.1858383700630797E-2</v>
      </c>
      <c r="E26" s="19">
        <v>6.4553408156189901E-2</v>
      </c>
      <c r="F26" s="19">
        <v>7.5082982042686E-2</v>
      </c>
      <c r="G26" s="50">
        <v>8.4933999999999996E-2</v>
      </c>
      <c r="H26" s="1"/>
      <c r="I26" s="1"/>
    </row>
    <row r="27" spans="1:10" x14ac:dyDescent="0.35">
      <c r="A27" s="16" t="s">
        <v>31</v>
      </c>
      <c r="B27" s="19">
        <v>5.1650168247512701E-2</v>
      </c>
      <c r="C27" s="19">
        <v>6.0732543763246702E-2</v>
      </c>
      <c r="D27" s="19">
        <v>5.8788285437337801E-2</v>
      </c>
      <c r="E27" s="19">
        <v>6.4513983567104499E-2</v>
      </c>
      <c r="F27" s="19">
        <v>7.1636354251542106E-2</v>
      </c>
      <c r="G27" s="50">
        <v>7.5516470000000002E-2</v>
      </c>
      <c r="H27" s="1"/>
      <c r="I27" s="1"/>
    </row>
    <row r="28" spans="1:10" x14ac:dyDescent="0.35">
      <c r="A28" s="16" t="s">
        <v>20</v>
      </c>
      <c r="B28" s="19">
        <v>4.6679081758005399E-2</v>
      </c>
      <c r="C28" s="19">
        <v>5.1812647150403401E-2</v>
      </c>
      <c r="D28" s="19">
        <v>5.1085391235295798E-2</v>
      </c>
      <c r="E28" s="19">
        <v>5.5694208267507303E-2</v>
      </c>
      <c r="F28" s="19">
        <v>6.5070569743970297E-2</v>
      </c>
      <c r="G28" s="50">
        <v>6.6275600000000004E-2</v>
      </c>
      <c r="H28" s="1"/>
      <c r="I28" s="1"/>
    </row>
    <row r="29" spans="1:10" x14ac:dyDescent="0.35">
      <c r="A29" s="16" t="s">
        <v>38</v>
      </c>
      <c r="B29" s="19">
        <v>5.4398817186719101E-2</v>
      </c>
      <c r="C29" s="19">
        <v>5.9285217762246899E-2</v>
      </c>
      <c r="D29" s="19">
        <v>5.6664054493941803E-2</v>
      </c>
      <c r="E29" s="19">
        <v>5.94357451972711E-2</v>
      </c>
      <c r="F29" s="19">
        <v>6.5916711084235496E-2</v>
      </c>
      <c r="G29" s="50">
        <v>6.5106189999999994E-2</v>
      </c>
      <c r="H29" s="1"/>
      <c r="I29" s="1"/>
    </row>
    <row r="30" spans="1:10" x14ac:dyDescent="0.35">
      <c r="A30" s="16" t="s">
        <v>23</v>
      </c>
      <c r="B30" s="19">
        <v>4.8876331183015299E-2</v>
      </c>
      <c r="C30" s="19">
        <v>5.5604518868680397E-2</v>
      </c>
      <c r="D30" s="19">
        <v>5.7074084334611197E-2</v>
      </c>
      <c r="E30" s="19">
        <v>6.0216206374487602E-2</v>
      </c>
      <c r="F30" s="19">
        <v>6.3995057687427206E-2</v>
      </c>
      <c r="G30" s="50">
        <v>5.8174650000000001E-2</v>
      </c>
      <c r="H30" s="1"/>
      <c r="I30" s="1"/>
      <c r="J30" s="97"/>
    </row>
    <row r="31" spans="1:10" x14ac:dyDescent="0.35">
      <c r="A31" s="16" t="s">
        <v>28</v>
      </c>
      <c r="B31" s="19">
        <v>3.4460562765690698E-2</v>
      </c>
      <c r="C31" s="19">
        <v>4.9314072862723698E-2</v>
      </c>
      <c r="D31" s="19">
        <v>5.1173792945813798E-2</v>
      </c>
      <c r="E31" s="19">
        <v>5.3072946760855701E-2</v>
      </c>
      <c r="F31" s="19">
        <v>5.69908714583496E-2</v>
      </c>
      <c r="G31" s="50">
        <v>5.0677680000000003E-2</v>
      </c>
      <c r="H31" s="1"/>
      <c r="I31" s="1"/>
    </row>
    <row r="32" spans="1:10" x14ac:dyDescent="0.35">
      <c r="A32" s="16" t="s">
        <v>22</v>
      </c>
      <c r="B32" s="19">
        <v>4.0219822879068001E-2</v>
      </c>
      <c r="C32" s="19">
        <v>3.9934483364683103E-2</v>
      </c>
      <c r="D32" s="19">
        <v>4.3686901893383097E-2</v>
      </c>
      <c r="E32" s="19">
        <v>4.8482921044709297E-2</v>
      </c>
      <c r="F32" s="19">
        <v>4.8552050616778197E-2</v>
      </c>
      <c r="G32" s="50">
        <v>4.4489889999999997E-2</v>
      </c>
      <c r="H32" s="1"/>
      <c r="I32" s="1"/>
    </row>
    <row r="33" spans="1:9" x14ac:dyDescent="0.35">
      <c r="A33" s="16" t="s">
        <v>33</v>
      </c>
      <c r="B33" s="19">
        <v>2.74108005218953E-2</v>
      </c>
      <c r="C33" s="19">
        <v>4.4669167274586301E-2</v>
      </c>
      <c r="D33" s="19">
        <v>4.71507438680005E-2</v>
      </c>
      <c r="E33" s="19">
        <v>5.5567389809176103E-2</v>
      </c>
      <c r="F33" s="19">
        <v>4.2744826070835101E-2</v>
      </c>
      <c r="G33" s="50">
        <v>2.8079139999999999E-2</v>
      </c>
      <c r="H33" s="1"/>
      <c r="I33" s="1"/>
    </row>
    <row r="34" spans="1:9" x14ac:dyDescent="0.35">
      <c r="A34" s="16" t="s">
        <v>26</v>
      </c>
      <c r="B34" s="19">
        <v>1.5253005507543301E-2</v>
      </c>
      <c r="C34" s="19">
        <v>2.9444102117993899E-2</v>
      </c>
      <c r="D34" s="19">
        <v>3.0856036640067998E-2</v>
      </c>
      <c r="E34" s="19">
        <v>3.1486204230471902E-2</v>
      </c>
      <c r="F34" s="19">
        <v>2.7706520510792199E-2</v>
      </c>
      <c r="G34" s="50">
        <v>1.7917809999999999E-2</v>
      </c>
      <c r="H34" s="1"/>
      <c r="I34" s="1"/>
    </row>
    <row r="35" spans="1:9" x14ac:dyDescent="0.35">
      <c r="A35" s="16" t="s">
        <v>25</v>
      </c>
      <c r="B35" s="19">
        <v>8.7196390583724904E-3</v>
      </c>
      <c r="C35" s="19">
        <v>1.7874215405079601E-2</v>
      </c>
      <c r="D35" s="19">
        <v>2.9088689991863301E-2</v>
      </c>
      <c r="E35" s="19">
        <v>3.4834557814164398E-2</v>
      </c>
      <c r="F35" s="19">
        <v>2.6043161044390702E-2</v>
      </c>
      <c r="G35" s="50">
        <v>1.6209299999999999E-2</v>
      </c>
      <c r="H35" s="1"/>
      <c r="I35" s="1"/>
    </row>
    <row r="36" spans="1:9" x14ac:dyDescent="0.35">
      <c r="A36" s="16" t="s">
        <v>10</v>
      </c>
      <c r="B36" s="19">
        <v>5.2342587365936302E-3</v>
      </c>
      <c r="C36" s="19">
        <v>1.21427359020225E-2</v>
      </c>
      <c r="D36" s="19">
        <v>1.71232876712329E-2</v>
      </c>
      <c r="E36" s="19">
        <v>1.8798582302952199E-2</v>
      </c>
      <c r="F36" s="19">
        <v>1.8528578253954701E-2</v>
      </c>
      <c r="G36" s="50">
        <v>1.2924150000000001E-2</v>
      </c>
      <c r="H36" s="1"/>
      <c r="I36" s="1"/>
    </row>
    <row r="37" spans="1:9" x14ac:dyDescent="0.35">
      <c r="A37" s="16" t="s">
        <v>42</v>
      </c>
      <c r="B37" s="19">
        <v>2.9376689457783399E-2</v>
      </c>
      <c r="C37" s="19">
        <v>8.6821015138023195E-3</v>
      </c>
      <c r="D37" s="19">
        <v>1.05335491279306E-2</v>
      </c>
      <c r="E37" s="19">
        <v>1.24758759893058E-2</v>
      </c>
      <c r="F37" s="19">
        <v>1.23235594507538E-2</v>
      </c>
      <c r="G37" s="50">
        <v>9.1036299999999997E-3</v>
      </c>
      <c r="H37" s="1"/>
      <c r="I37" s="1"/>
    </row>
    <row r="38" spans="1:9" x14ac:dyDescent="0.35">
      <c r="A38" s="16" t="s">
        <v>41</v>
      </c>
      <c r="B38" s="19">
        <v>1.4606741573033699E-3</v>
      </c>
      <c r="C38" s="19">
        <v>1.54423119347011E-3</v>
      </c>
      <c r="D38" s="19">
        <v>2.21576288954541E-3</v>
      </c>
      <c r="E38" s="19">
        <v>1.71946978737601E-3</v>
      </c>
      <c r="F38" s="19">
        <v>1.21255018449328E-3</v>
      </c>
      <c r="G38" s="50">
        <v>2.0845299999999998E-3</v>
      </c>
      <c r="H38" s="1"/>
      <c r="I38" s="1"/>
    </row>
    <row r="39" spans="1:9" x14ac:dyDescent="0.35">
      <c r="A39" s="13"/>
      <c r="B39" s="73"/>
      <c r="C39" s="73"/>
      <c r="D39" s="73"/>
      <c r="E39" s="73"/>
      <c r="F39" s="73"/>
      <c r="G39" s="74"/>
      <c r="H39" s="1"/>
      <c r="I39" s="1"/>
    </row>
    <row r="40" spans="1:9" x14ac:dyDescent="0.35">
      <c r="A40" s="1" t="s">
        <v>46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7924-59AD-4849-A0DE-494C6B53F01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66" t="s">
        <v>113</v>
      </c>
      <c r="B1" s="166"/>
      <c r="C1" s="166"/>
      <c r="D1" s="166"/>
      <c r="E1" s="166"/>
      <c r="F1" s="166"/>
      <c r="G1" s="166"/>
      <c r="H1" s="1"/>
      <c r="I1" s="1"/>
    </row>
    <row r="2" spans="1:9" ht="36.75" customHeight="1" thickBot="1" x14ac:dyDescent="0.4">
      <c r="A2" s="164" t="s">
        <v>273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153.227202501931</v>
      </c>
      <c r="C3" s="26"/>
      <c r="D3" s="26"/>
      <c r="E3" s="160" t="s">
        <v>2</v>
      </c>
      <c r="F3" s="161"/>
      <c r="G3" s="28">
        <f>MIN($B$6:$G$38)</f>
        <v>1.0560216508795699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8.8035762868908591</v>
      </c>
      <c r="C6" s="88">
        <v>12.107394337920001</v>
      </c>
      <c r="D6" s="88">
        <v>25.772077430923002</v>
      </c>
      <c r="E6" s="88">
        <v>44.711449439108399</v>
      </c>
      <c r="F6" s="88">
        <v>94.975794107316602</v>
      </c>
      <c r="G6" s="85">
        <v>153.227202501931</v>
      </c>
      <c r="H6" s="1"/>
      <c r="I6" s="1"/>
    </row>
    <row r="7" spans="1:9" x14ac:dyDescent="0.35">
      <c r="A7" s="16" t="s">
        <v>36</v>
      </c>
      <c r="B7" s="88">
        <v>1.68273994765644</v>
      </c>
      <c r="C7" s="88">
        <v>1.68029881990605</v>
      </c>
      <c r="D7" s="88">
        <v>1.68682605342632</v>
      </c>
      <c r="E7" s="88">
        <v>1.9250959317552001</v>
      </c>
      <c r="F7" s="88">
        <v>2.8716624139946298</v>
      </c>
      <c r="G7" s="85">
        <v>140.46127226170799</v>
      </c>
      <c r="H7" s="1"/>
      <c r="I7" s="1"/>
    </row>
    <row r="8" spans="1:9" x14ac:dyDescent="0.35">
      <c r="A8" s="16" t="s">
        <v>11</v>
      </c>
      <c r="B8" s="88">
        <v>6.5211785971244298</v>
      </c>
      <c r="C8" s="88">
        <v>9.9266929662575105</v>
      </c>
      <c r="D8" s="88">
        <v>15.8029291271947</v>
      </c>
      <c r="E8" s="88">
        <v>32.056882481522997</v>
      </c>
      <c r="F8" s="88">
        <v>69.475701407862999</v>
      </c>
      <c r="G8" s="85">
        <v>133.284426773251</v>
      </c>
      <c r="H8" s="1"/>
      <c r="I8" s="1"/>
    </row>
    <row r="9" spans="1:9" x14ac:dyDescent="0.35">
      <c r="A9" s="16" t="s">
        <v>35</v>
      </c>
      <c r="B9" s="88">
        <v>6.0568778909318901</v>
      </c>
      <c r="C9" s="88">
        <v>9.1996180430396901</v>
      </c>
      <c r="D9" s="88">
        <v>14.5980272875059</v>
      </c>
      <c r="E9" s="88">
        <v>27.536400574392299</v>
      </c>
      <c r="F9" s="88">
        <v>62.2266997813987</v>
      </c>
      <c r="G9" s="85">
        <v>126.333414284509</v>
      </c>
      <c r="H9" s="1"/>
      <c r="I9" s="1"/>
    </row>
    <row r="10" spans="1:9" x14ac:dyDescent="0.35">
      <c r="A10" s="16" t="s">
        <v>37</v>
      </c>
      <c r="B10" s="88">
        <v>6.0327893017790402</v>
      </c>
      <c r="C10" s="88">
        <v>8.8127317630614908</v>
      </c>
      <c r="D10" s="88">
        <v>17.0551976815891</v>
      </c>
      <c r="E10" s="88">
        <v>33.174298391136801</v>
      </c>
      <c r="F10" s="88">
        <v>72.681216827662197</v>
      </c>
      <c r="G10" s="85">
        <v>125.78233813321</v>
      </c>
      <c r="H10" s="1"/>
      <c r="I10" s="1"/>
    </row>
    <row r="11" spans="1:9" x14ac:dyDescent="0.35">
      <c r="A11" s="16" t="s">
        <v>40</v>
      </c>
      <c r="B11" s="88">
        <v>5.8844799383357698</v>
      </c>
      <c r="C11" s="88">
        <v>9.1483403564824108</v>
      </c>
      <c r="D11" s="88">
        <v>18.354622159577801</v>
      </c>
      <c r="E11" s="88">
        <v>33.788384182003597</v>
      </c>
      <c r="F11" s="88">
        <v>75.4960618503262</v>
      </c>
      <c r="G11" s="85">
        <v>120.480533218498</v>
      </c>
      <c r="H11" s="1"/>
      <c r="I11" s="1"/>
    </row>
    <row r="12" spans="1:9" x14ac:dyDescent="0.35">
      <c r="A12" s="16" t="s">
        <v>30</v>
      </c>
      <c r="B12" s="88">
        <v>5.3902370284594499</v>
      </c>
      <c r="C12" s="88">
        <v>8.3454234797656408</v>
      </c>
      <c r="D12" s="88">
        <v>18.4083601677617</v>
      </c>
      <c r="E12" s="88">
        <v>33.765011504510298</v>
      </c>
      <c r="F12" s="88">
        <v>70.651500827878607</v>
      </c>
      <c r="G12" s="85">
        <v>119.979259951234</v>
      </c>
      <c r="H12" s="1"/>
      <c r="I12" s="1"/>
    </row>
    <row r="13" spans="1:9" x14ac:dyDescent="0.35">
      <c r="A13" s="16" t="s">
        <v>15</v>
      </c>
      <c r="B13" s="88">
        <v>6.16355675578055</v>
      </c>
      <c r="C13" s="88">
        <v>8.9243862529709901</v>
      </c>
      <c r="D13" s="88">
        <v>21.393904173468801</v>
      </c>
      <c r="E13" s="88">
        <v>38.360512095524598</v>
      </c>
      <c r="F13" s="88">
        <v>63.211974305096597</v>
      </c>
      <c r="G13" s="85">
        <v>118.913699184138</v>
      </c>
      <c r="H13" s="1"/>
      <c r="I13" s="1"/>
    </row>
    <row r="14" spans="1:9" x14ac:dyDescent="0.35">
      <c r="A14" s="16" t="s">
        <v>13</v>
      </c>
      <c r="B14" s="88">
        <v>6.1121835096790704</v>
      </c>
      <c r="C14" s="88">
        <v>9.7801081969987091</v>
      </c>
      <c r="D14" s="88">
        <v>20.770104161402301</v>
      </c>
      <c r="E14" s="88">
        <v>35.065091811519501</v>
      </c>
      <c r="F14" s="88">
        <v>69.105510750633599</v>
      </c>
      <c r="G14" s="85">
        <v>116.560307061049</v>
      </c>
      <c r="H14" s="1"/>
      <c r="I14" s="1"/>
    </row>
    <row r="15" spans="1:9" x14ac:dyDescent="0.35">
      <c r="A15" s="16" t="s">
        <v>34</v>
      </c>
      <c r="B15" s="88">
        <v>5.79078210511235</v>
      </c>
      <c r="C15" s="88">
        <v>8.1016559873263301</v>
      </c>
      <c r="D15" s="88">
        <v>11.6506834178292</v>
      </c>
      <c r="E15" s="88">
        <v>22.773710336637599</v>
      </c>
      <c r="F15" s="88">
        <v>56.188872249354297</v>
      </c>
      <c r="G15" s="85">
        <v>113.061796591451</v>
      </c>
      <c r="H15" s="1"/>
      <c r="I15" s="1"/>
    </row>
    <row r="16" spans="1:9" x14ac:dyDescent="0.35">
      <c r="A16" s="16" t="s">
        <v>17</v>
      </c>
      <c r="B16" s="88">
        <v>5.9453978757827501</v>
      </c>
      <c r="C16" s="88">
        <v>8.7314951860515393</v>
      </c>
      <c r="D16" s="88">
        <v>12.911490968080701</v>
      </c>
      <c r="E16" s="88">
        <v>24.980542660254201</v>
      </c>
      <c r="F16" s="88">
        <v>59.080481029795699</v>
      </c>
      <c r="G16" s="85">
        <v>108.86095319598201</v>
      </c>
      <c r="H16" s="1"/>
      <c r="I16" s="1"/>
    </row>
    <row r="17" spans="1:10" x14ac:dyDescent="0.35">
      <c r="A17" s="16" t="s">
        <v>24</v>
      </c>
      <c r="B17" s="88">
        <v>5.8441391539546004</v>
      </c>
      <c r="C17" s="88">
        <v>8.5077352370183696</v>
      </c>
      <c r="D17" s="88">
        <v>15.5050601936329</v>
      </c>
      <c r="E17" s="88">
        <v>29.993507707871998</v>
      </c>
      <c r="F17" s="88">
        <v>62.682242536441201</v>
      </c>
      <c r="G17" s="85">
        <v>108.646556628981</v>
      </c>
      <c r="H17" s="1"/>
      <c r="I17" s="1"/>
    </row>
    <row r="18" spans="1:10" x14ac:dyDescent="0.35">
      <c r="A18" s="16" t="s">
        <v>39</v>
      </c>
      <c r="B18" s="88">
        <v>5.4056544015664496</v>
      </c>
      <c r="C18" s="88">
        <v>7.6555649469687701</v>
      </c>
      <c r="D18" s="88">
        <v>16.334804157498802</v>
      </c>
      <c r="E18" s="88">
        <v>28.9295056301887</v>
      </c>
      <c r="F18" s="88">
        <v>60.526341675075599</v>
      </c>
      <c r="G18" s="85">
        <v>100.32609745268</v>
      </c>
      <c r="H18" s="1"/>
      <c r="I18" s="1"/>
    </row>
    <row r="19" spans="1:10" x14ac:dyDescent="0.35">
      <c r="A19" s="16" t="s">
        <v>32</v>
      </c>
      <c r="B19" s="88">
        <v>7.0636986502519203</v>
      </c>
      <c r="C19" s="88">
        <v>8.2143076994195692</v>
      </c>
      <c r="D19" s="88">
        <v>19.0026117192598</v>
      </c>
      <c r="E19" s="88">
        <v>30.668750007399701</v>
      </c>
      <c r="F19" s="88">
        <v>60.221284027516802</v>
      </c>
      <c r="G19" s="85">
        <v>97.888573538607801</v>
      </c>
      <c r="H19" s="1"/>
      <c r="I19" s="1"/>
    </row>
    <row r="20" spans="1:10" x14ac:dyDescent="0.35">
      <c r="A20" s="16" t="s">
        <v>29</v>
      </c>
      <c r="B20" s="88">
        <v>6.3865512370266497</v>
      </c>
      <c r="C20" s="88">
        <v>8.7382495737379298</v>
      </c>
      <c r="D20" s="88">
        <v>16.660880717195599</v>
      </c>
      <c r="E20" s="88">
        <v>27.890304705583901</v>
      </c>
      <c r="F20" s="88">
        <v>50.1895728649978</v>
      </c>
      <c r="G20" s="85">
        <v>89.5460798619022</v>
      </c>
      <c r="H20" s="1"/>
      <c r="I20" s="1"/>
    </row>
    <row r="21" spans="1:10" x14ac:dyDescent="0.35">
      <c r="A21" s="16" t="s">
        <v>21</v>
      </c>
      <c r="B21" s="88">
        <v>5.4660210829290401</v>
      </c>
      <c r="C21" s="88">
        <v>7.6530018148193699</v>
      </c>
      <c r="D21" s="88">
        <v>13.8297080342012</v>
      </c>
      <c r="E21" s="88">
        <v>28.971109205769899</v>
      </c>
      <c r="F21" s="88">
        <v>56.7085561897266</v>
      </c>
      <c r="G21" s="85">
        <v>89.207557798375007</v>
      </c>
      <c r="H21" s="1"/>
      <c r="I21" s="1"/>
    </row>
    <row r="22" spans="1:10" x14ac:dyDescent="0.35">
      <c r="A22" s="16" t="s">
        <v>31</v>
      </c>
      <c r="B22" s="88">
        <v>5.1531390817420704</v>
      </c>
      <c r="C22" s="88">
        <v>7.3460591199985696</v>
      </c>
      <c r="D22" s="88">
        <v>13.9214619287534</v>
      </c>
      <c r="E22" s="88">
        <v>28.002017085215002</v>
      </c>
      <c r="F22" s="88">
        <v>56.549234093623397</v>
      </c>
      <c r="G22" s="85">
        <v>86.038929262480906</v>
      </c>
      <c r="H22" s="1"/>
      <c r="I22" s="1"/>
    </row>
    <row r="23" spans="1:10" x14ac:dyDescent="0.35">
      <c r="A23" s="16" t="s">
        <v>20</v>
      </c>
      <c r="B23" s="88">
        <v>5.4009864219567598</v>
      </c>
      <c r="C23" s="88">
        <v>7.98235137519353</v>
      </c>
      <c r="D23" s="88">
        <v>13.609509251083701</v>
      </c>
      <c r="E23" s="88">
        <v>25.5531120418926</v>
      </c>
      <c r="F23" s="88">
        <v>55.517185144363097</v>
      </c>
      <c r="G23" s="85">
        <v>84.154237369132403</v>
      </c>
      <c r="H23" s="1"/>
      <c r="I23" s="1"/>
    </row>
    <row r="24" spans="1:10" x14ac:dyDescent="0.35">
      <c r="A24" s="16" t="s">
        <v>16</v>
      </c>
      <c r="B24" s="88">
        <v>5.3592886394473904</v>
      </c>
      <c r="C24" s="88">
        <v>7.1210523654225799</v>
      </c>
      <c r="D24" s="88">
        <v>11.538654887539201</v>
      </c>
      <c r="E24" s="88">
        <v>25.149553739847601</v>
      </c>
      <c r="F24" s="88">
        <v>52.698080631462503</v>
      </c>
      <c r="G24" s="85">
        <v>83.700139877563402</v>
      </c>
      <c r="H24" s="1"/>
      <c r="I24" s="1"/>
    </row>
    <row r="25" spans="1:10" x14ac:dyDescent="0.35">
      <c r="A25" s="16" t="s">
        <v>23</v>
      </c>
      <c r="B25" s="88">
        <v>4.86140733173914</v>
      </c>
      <c r="C25" s="88">
        <v>6.1570040327885804</v>
      </c>
      <c r="D25" s="88">
        <v>11.636230624911001</v>
      </c>
      <c r="E25" s="88">
        <v>22.241287425457301</v>
      </c>
      <c r="F25" s="88">
        <v>45.340039060152897</v>
      </c>
      <c r="G25" s="85">
        <v>80.081023646487495</v>
      </c>
      <c r="H25" s="1"/>
      <c r="I25" s="1"/>
    </row>
    <row r="26" spans="1:10" x14ac:dyDescent="0.35">
      <c r="A26" s="16" t="s">
        <v>38</v>
      </c>
      <c r="B26" s="88">
        <v>4.8063446721138003</v>
      </c>
      <c r="C26" s="88">
        <v>6.2752180366772903</v>
      </c>
      <c r="D26" s="88">
        <v>16.136551416120799</v>
      </c>
      <c r="E26" s="88">
        <v>21.387772883682899</v>
      </c>
      <c r="F26" s="88">
        <v>47.518715635594802</v>
      </c>
      <c r="G26" s="85">
        <v>79.576798324784406</v>
      </c>
      <c r="H26" s="1"/>
      <c r="I26" s="1"/>
    </row>
    <row r="27" spans="1:10" x14ac:dyDescent="0.35">
      <c r="A27" s="16" t="s">
        <v>27</v>
      </c>
      <c r="B27" s="88">
        <v>5.1347515020427803</v>
      </c>
      <c r="C27" s="88">
        <v>6.2773917321185602</v>
      </c>
      <c r="D27" s="88">
        <v>11.2655256168203</v>
      </c>
      <c r="E27" s="88">
        <v>20.034491594997</v>
      </c>
      <c r="F27" s="88">
        <v>42.2618900809547</v>
      </c>
      <c r="G27" s="85">
        <v>73.829707303904001</v>
      </c>
      <c r="H27" s="1"/>
      <c r="I27" s="1"/>
    </row>
    <row r="28" spans="1:10" x14ac:dyDescent="0.35">
      <c r="A28" s="16" t="s">
        <v>19</v>
      </c>
      <c r="B28" s="88">
        <v>5.3418618916762703</v>
      </c>
      <c r="C28" s="88">
        <v>7.7867613782534502</v>
      </c>
      <c r="D28" s="88">
        <v>11.748275298469</v>
      </c>
      <c r="E28" s="88">
        <v>20.337839524637801</v>
      </c>
      <c r="F28" s="88">
        <v>43.346491767063</v>
      </c>
      <c r="G28" s="85">
        <v>62.635615730877703</v>
      </c>
      <c r="H28" s="1"/>
      <c r="I28" s="1"/>
    </row>
    <row r="29" spans="1:10" x14ac:dyDescent="0.35">
      <c r="A29" s="16" t="s">
        <v>18</v>
      </c>
      <c r="B29" s="88">
        <v>5.4630733186045299</v>
      </c>
      <c r="C29" s="88">
        <v>5.97040417839525</v>
      </c>
      <c r="D29" s="88">
        <v>9.0112582912467705</v>
      </c>
      <c r="E29" s="88">
        <v>14.992760161108</v>
      </c>
      <c r="F29" s="88">
        <v>30.1030108601243</v>
      </c>
      <c r="G29" s="85">
        <v>61.883304642297098</v>
      </c>
      <c r="H29" s="1"/>
      <c r="I29" s="1"/>
    </row>
    <row r="30" spans="1:10" x14ac:dyDescent="0.35">
      <c r="A30" s="16" t="s">
        <v>28</v>
      </c>
      <c r="B30" s="88">
        <v>4.3067935598464402</v>
      </c>
      <c r="C30" s="88">
        <v>5.0916182932809599</v>
      </c>
      <c r="D30" s="88">
        <v>8.8129958075616806</v>
      </c>
      <c r="E30" s="88">
        <v>14.8977712411962</v>
      </c>
      <c r="F30" s="88">
        <v>36.517306916216803</v>
      </c>
      <c r="G30" s="85">
        <v>61.099987937351898</v>
      </c>
      <c r="H30" s="1"/>
      <c r="I30" s="1"/>
      <c r="J30" s="83"/>
    </row>
    <row r="31" spans="1:10" x14ac:dyDescent="0.35">
      <c r="A31" s="16" t="s">
        <v>41</v>
      </c>
      <c r="B31" s="88">
        <v>2.0644153846153799</v>
      </c>
      <c r="C31" s="88">
        <v>2.24457028282306</v>
      </c>
      <c r="D31" s="88">
        <v>4.0081286846013802</v>
      </c>
      <c r="E31" s="88">
        <v>4.7011908887815004</v>
      </c>
      <c r="F31" s="88">
        <v>7.49879771761311</v>
      </c>
      <c r="G31" s="85">
        <v>26.842329689202501</v>
      </c>
      <c r="H31" s="1"/>
      <c r="I31" s="1"/>
    </row>
    <row r="32" spans="1:10" x14ac:dyDescent="0.35">
      <c r="A32" s="16" t="s">
        <v>12</v>
      </c>
      <c r="B32" s="88">
        <v>4.9541882220343796</v>
      </c>
      <c r="C32" s="88">
        <v>7.0562814356036103</v>
      </c>
      <c r="D32" s="88">
        <v>8.1552152539789393</v>
      </c>
      <c r="E32" s="88">
        <v>9.5875436440519692</v>
      </c>
      <c r="F32" s="88">
        <v>11.587541908277601</v>
      </c>
      <c r="G32" s="85">
        <v>21.2994162958061</v>
      </c>
      <c r="H32" s="1"/>
      <c r="I32" s="1"/>
    </row>
    <row r="33" spans="1:9" x14ac:dyDescent="0.35">
      <c r="A33" s="16" t="s">
        <v>26</v>
      </c>
      <c r="B33" s="88">
        <v>6.2637520091848504</v>
      </c>
      <c r="C33" s="88">
        <v>6.75737902232148</v>
      </c>
      <c r="D33" s="88">
        <v>8.4922444533502794</v>
      </c>
      <c r="E33" s="88">
        <v>9.8970566800991495</v>
      </c>
      <c r="F33" s="88">
        <v>15.8309719911102</v>
      </c>
      <c r="G33" s="85">
        <v>20.654012288858102</v>
      </c>
      <c r="H33" s="1"/>
      <c r="I33" s="1"/>
    </row>
    <row r="34" spans="1:9" x14ac:dyDescent="0.35">
      <c r="A34" s="16" t="s">
        <v>33</v>
      </c>
      <c r="B34" s="88">
        <v>3.7434950546054</v>
      </c>
      <c r="C34" s="88">
        <v>4.0494438734724598</v>
      </c>
      <c r="D34" s="88">
        <v>5.5479459601814298</v>
      </c>
      <c r="E34" s="88">
        <v>5.7618007197589201</v>
      </c>
      <c r="F34" s="88">
        <v>11.8446485311421</v>
      </c>
      <c r="G34" s="85">
        <v>14.372719681932599</v>
      </c>
      <c r="H34" s="1"/>
      <c r="I34" s="1"/>
    </row>
    <row r="35" spans="1:9" x14ac:dyDescent="0.35">
      <c r="A35" s="16" t="s">
        <v>10</v>
      </c>
      <c r="B35" s="88">
        <v>1.52190931372549</v>
      </c>
      <c r="C35" s="88">
        <v>1.7534643296485299</v>
      </c>
      <c r="D35" s="88">
        <v>2.0736777465465401</v>
      </c>
      <c r="E35" s="88">
        <v>1.76396612185053</v>
      </c>
      <c r="F35" s="88">
        <v>1.9582707747827199</v>
      </c>
      <c r="G35" s="85">
        <v>11.30967003912</v>
      </c>
      <c r="H35" s="1"/>
      <c r="I35" s="1"/>
    </row>
    <row r="36" spans="1:9" x14ac:dyDescent="0.35">
      <c r="A36" s="16" t="s">
        <v>22</v>
      </c>
      <c r="B36" s="88">
        <v>4.5260502583601401</v>
      </c>
      <c r="C36" s="88">
        <v>4.9797030241714104</v>
      </c>
      <c r="D36" s="88">
        <v>6.6405561093562504</v>
      </c>
      <c r="E36" s="88">
        <v>7.3815087497782104</v>
      </c>
      <c r="F36" s="88">
        <v>9.7827570837909494</v>
      </c>
      <c r="G36" s="85">
        <v>9.6517086381135098</v>
      </c>
      <c r="H36" s="1"/>
      <c r="I36" s="1"/>
    </row>
    <row r="37" spans="1:9" x14ac:dyDescent="0.35">
      <c r="A37" s="16" t="s">
        <v>42</v>
      </c>
      <c r="B37" s="88">
        <v>1.0560216508795699</v>
      </c>
      <c r="C37" s="88">
        <v>1.1479288830430801</v>
      </c>
      <c r="D37" s="88">
        <v>1.4777066202661799</v>
      </c>
      <c r="E37" s="88">
        <v>1.63407693677155</v>
      </c>
      <c r="F37" s="88">
        <v>2.07543027727912</v>
      </c>
      <c r="G37" s="85">
        <v>3.4567182821267299</v>
      </c>
      <c r="H37" s="1"/>
      <c r="I37" s="1"/>
    </row>
    <row r="38" spans="1:9" x14ac:dyDescent="0.35">
      <c r="A38" s="16" t="s">
        <v>25</v>
      </c>
      <c r="B38" s="88">
        <v>1.1717184986595199</v>
      </c>
      <c r="C38" s="88">
        <v>1.1097715133144199</v>
      </c>
      <c r="D38" s="88">
        <v>1.2847424697754599</v>
      </c>
      <c r="E38" s="88">
        <v>1.70009717501359</v>
      </c>
      <c r="F38" s="88">
        <v>1.6489234494377001</v>
      </c>
      <c r="G38" s="85">
        <v>3.1784093757671399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46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3137-4154-48D2-82FA-6E2F798C7BC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115</v>
      </c>
      <c r="B1" s="157"/>
      <c r="C1" s="157"/>
      <c r="D1" s="157"/>
      <c r="E1" s="157"/>
      <c r="F1" s="157"/>
      <c r="G1" s="157"/>
      <c r="H1" s="1"/>
      <c r="I1" s="1"/>
    </row>
    <row r="2" spans="1:9" ht="25.5" customHeight="1" thickBot="1" x14ac:dyDescent="0.4">
      <c r="A2" s="158" t="s">
        <v>274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0.66139296999999997</v>
      </c>
      <c r="C3" s="26"/>
      <c r="D3" s="26"/>
      <c r="E3" s="160" t="s">
        <v>2</v>
      </c>
      <c r="F3" s="161"/>
      <c r="G3" s="98">
        <f>MIN($B$6:$G$38)</f>
        <v>4.4458332099999998E-2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0.63750727400000007</v>
      </c>
      <c r="C6" s="19">
        <v>0.63750727400000007</v>
      </c>
      <c r="D6" s="19">
        <v>0.63750727400000007</v>
      </c>
      <c r="E6" s="19">
        <v>0.63750727400000007</v>
      </c>
      <c r="F6" s="19">
        <v>0.66139296999999997</v>
      </c>
      <c r="G6" s="50">
        <v>0.57668696699999999</v>
      </c>
      <c r="H6" s="1"/>
      <c r="I6" s="1"/>
    </row>
    <row r="7" spans="1:9" x14ac:dyDescent="0.35">
      <c r="A7" s="16" t="s">
        <v>34</v>
      </c>
      <c r="B7" s="19">
        <v>0.39758348400000004</v>
      </c>
      <c r="C7" s="19">
        <v>0.39758348400000004</v>
      </c>
      <c r="D7" s="19">
        <v>0.39758348400000004</v>
      </c>
      <c r="E7" s="19">
        <v>0.39758348400000004</v>
      </c>
      <c r="F7" s="19">
        <v>0.42704388199999999</v>
      </c>
      <c r="G7" s="50">
        <v>0.39748577500000004</v>
      </c>
      <c r="H7" s="1"/>
      <c r="I7" s="1"/>
    </row>
    <row r="8" spans="1:9" x14ac:dyDescent="0.35">
      <c r="A8" s="16" t="s">
        <v>40</v>
      </c>
      <c r="B8" s="19">
        <v>0.47339745499999997</v>
      </c>
      <c r="C8" s="19">
        <v>0.47339745499999997</v>
      </c>
      <c r="D8" s="19">
        <v>0.47339745499999997</v>
      </c>
      <c r="E8" s="19">
        <v>0.47339745499999997</v>
      </c>
      <c r="F8" s="19">
        <v>0.41720485200000001</v>
      </c>
      <c r="G8" s="50">
        <v>0.39726888799999999</v>
      </c>
      <c r="H8" s="1"/>
      <c r="I8" s="1"/>
    </row>
    <row r="9" spans="1:9" x14ac:dyDescent="0.35">
      <c r="A9" s="16" t="s">
        <v>17</v>
      </c>
      <c r="B9" s="19">
        <v>0.41098517000000001</v>
      </c>
      <c r="C9" s="19">
        <v>0.41098517000000001</v>
      </c>
      <c r="D9" s="19">
        <v>0.41098517000000001</v>
      </c>
      <c r="E9" s="19">
        <v>0.41098517000000001</v>
      </c>
      <c r="F9" s="19">
        <v>0.40592324400000002</v>
      </c>
      <c r="G9" s="50">
        <v>0.38616206200000003</v>
      </c>
      <c r="H9" s="1"/>
      <c r="I9" s="1"/>
    </row>
    <row r="10" spans="1:9" x14ac:dyDescent="0.35">
      <c r="A10" s="16" t="s">
        <v>13</v>
      </c>
      <c r="B10" s="19">
        <v>0.42942045700000003</v>
      </c>
      <c r="C10" s="19">
        <v>0.42942045700000003</v>
      </c>
      <c r="D10" s="19">
        <v>0.42942045700000003</v>
      </c>
      <c r="E10" s="19">
        <v>0.42942045700000003</v>
      </c>
      <c r="F10" s="19">
        <v>0.39128123100000001</v>
      </c>
      <c r="G10" s="50">
        <v>0.366813734</v>
      </c>
      <c r="H10" s="1"/>
      <c r="I10" s="1"/>
    </row>
    <row r="11" spans="1:9" x14ac:dyDescent="0.35">
      <c r="A11" s="16" t="s">
        <v>35</v>
      </c>
      <c r="B11" s="19">
        <v>0.45144130799999999</v>
      </c>
      <c r="C11" s="19">
        <v>0.45144130799999999</v>
      </c>
      <c r="D11" s="19">
        <v>0.45144130799999999</v>
      </c>
      <c r="E11" s="19">
        <v>0.45144130799999999</v>
      </c>
      <c r="F11" s="19">
        <v>0.42307250899999999</v>
      </c>
      <c r="G11" s="50">
        <v>0.36578710200000003</v>
      </c>
      <c r="H11" s="1"/>
      <c r="I11" s="1"/>
    </row>
    <row r="12" spans="1:9" x14ac:dyDescent="0.35">
      <c r="A12" s="16" t="s">
        <v>24</v>
      </c>
      <c r="B12" s="19">
        <v>0.40159293300000004</v>
      </c>
      <c r="C12" s="19">
        <v>0.40159293300000004</v>
      </c>
      <c r="D12" s="19">
        <v>0.40159293300000004</v>
      </c>
      <c r="E12" s="19">
        <v>0.40159293300000004</v>
      </c>
      <c r="F12" s="19">
        <v>0.40841397999999995</v>
      </c>
      <c r="G12" s="50">
        <v>0.35960625000000002</v>
      </c>
      <c r="H12" s="1"/>
      <c r="I12" s="1"/>
    </row>
    <row r="13" spans="1:9" x14ac:dyDescent="0.35">
      <c r="A13" s="16" t="s">
        <v>11</v>
      </c>
      <c r="B13" s="19">
        <v>0.42085284000000001</v>
      </c>
      <c r="C13" s="19">
        <v>0.42085284000000001</v>
      </c>
      <c r="D13" s="19">
        <v>0.42085284000000001</v>
      </c>
      <c r="E13" s="19">
        <v>0.42085284000000001</v>
      </c>
      <c r="F13" s="19">
        <v>0.39710025799999998</v>
      </c>
      <c r="G13" s="50">
        <v>0.35940967499999998</v>
      </c>
      <c r="H13" s="1"/>
      <c r="I13" s="1"/>
    </row>
    <row r="14" spans="1:9" x14ac:dyDescent="0.35">
      <c r="A14" s="16" t="s">
        <v>37</v>
      </c>
      <c r="B14" s="19">
        <v>0.39957684399999999</v>
      </c>
      <c r="C14" s="19">
        <v>0.39957684399999999</v>
      </c>
      <c r="D14" s="19">
        <v>0.39957684399999999</v>
      </c>
      <c r="E14" s="19">
        <v>0.39957684399999999</v>
      </c>
      <c r="F14" s="19">
        <v>0.35713538900000003</v>
      </c>
      <c r="G14" s="50">
        <v>0.35599584399999995</v>
      </c>
      <c r="H14" s="1"/>
      <c r="I14" s="1"/>
    </row>
    <row r="15" spans="1:9" x14ac:dyDescent="0.35">
      <c r="A15" s="16" t="s">
        <v>36</v>
      </c>
      <c r="B15" s="19">
        <v>0.36909531600000001</v>
      </c>
      <c r="C15" s="19">
        <v>0.36909531600000001</v>
      </c>
      <c r="D15" s="19">
        <v>0.36909531600000001</v>
      </c>
      <c r="E15" s="19">
        <v>0.36909531600000001</v>
      </c>
      <c r="F15" s="19">
        <v>0.37877007800000001</v>
      </c>
      <c r="G15" s="50">
        <v>0.32488968699999998</v>
      </c>
      <c r="H15" s="1"/>
      <c r="I15" s="1"/>
    </row>
    <row r="16" spans="1:9" x14ac:dyDescent="0.35">
      <c r="A16" s="16" t="s">
        <v>39</v>
      </c>
      <c r="B16" s="19">
        <v>0.32645870500000002</v>
      </c>
      <c r="C16" s="19">
        <v>0.32645870500000002</v>
      </c>
      <c r="D16" s="19">
        <v>0.32645870500000002</v>
      </c>
      <c r="E16" s="19">
        <v>0.32645870500000002</v>
      </c>
      <c r="F16" s="19">
        <v>0.34088552800000005</v>
      </c>
      <c r="G16" s="50">
        <v>0.30548590199999998</v>
      </c>
      <c r="H16" s="1"/>
      <c r="I16" s="1"/>
    </row>
    <row r="17" spans="1:10" x14ac:dyDescent="0.35">
      <c r="A17" s="16" t="s">
        <v>30</v>
      </c>
      <c r="B17" s="19">
        <v>0.35936299199999999</v>
      </c>
      <c r="C17" s="19">
        <v>0.35936299199999999</v>
      </c>
      <c r="D17" s="19">
        <v>0.35936299199999999</v>
      </c>
      <c r="E17" s="19">
        <v>0.35936299199999999</v>
      </c>
      <c r="F17" s="19">
        <v>0.30874272800000002</v>
      </c>
      <c r="G17" s="50">
        <v>0.29006774899999999</v>
      </c>
      <c r="H17" s="1"/>
      <c r="I17" s="1"/>
    </row>
    <row r="18" spans="1:10" x14ac:dyDescent="0.35">
      <c r="A18" s="16" t="s">
        <v>16</v>
      </c>
      <c r="B18" s="19">
        <v>0.33204309799999998</v>
      </c>
      <c r="C18" s="19">
        <v>0.33204309799999998</v>
      </c>
      <c r="D18" s="19">
        <v>0.33204309799999998</v>
      </c>
      <c r="E18" s="19">
        <v>0.33204309799999998</v>
      </c>
      <c r="F18" s="19">
        <v>0.34134163800000006</v>
      </c>
      <c r="G18" s="50">
        <v>0.28139202600000002</v>
      </c>
      <c r="H18" s="1"/>
      <c r="I18" s="1"/>
    </row>
    <row r="19" spans="1:10" x14ac:dyDescent="0.35">
      <c r="A19" s="16" t="s">
        <v>32</v>
      </c>
      <c r="B19" s="19">
        <v>0.32110199100000003</v>
      </c>
      <c r="C19" s="19">
        <v>0.32110199100000003</v>
      </c>
      <c r="D19" s="19">
        <v>0.32110199100000003</v>
      </c>
      <c r="E19" s="19">
        <v>0.32110199100000003</v>
      </c>
      <c r="F19" s="19">
        <v>0.28763438499999999</v>
      </c>
      <c r="G19" s="50">
        <v>0.26670481899999998</v>
      </c>
      <c r="H19" s="1"/>
      <c r="I19" s="1"/>
    </row>
    <row r="20" spans="1:10" x14ac:dyDescent="0.35">
      <c r="A20" s="16" t="s">
        <v>19</v>
      </c>
      <c r="B20" s="19">
        <v>0.34591889999999997</v>
      </c>
      <c r="C20" s="19">
        <v>0.34591889999999997</v>
      </c>
      <c r="D20" s="19">
        <v>0.34591889999999997</v>
      </c>
      <c r="E20" s="19">
        <v>0.34591889999999997</v>
      </c>
      <c r="F20" s="19">
        <v>0.29737664599999997</v>
      </c>
      <c r="G20" s="50">
        <v>0.25290774299999996</v>
      </c>
      <c r="H20" s="1"/>
      <c r="I20" s="1"/>
    </row>
    <row r="21" spans="1:10" x14ac:dyDescent="0.35">
      <c r="A21" s="16" t="s">
        <v>27</v>
      </c>
      <c r="B21" s="19">
        <v>0.30518503699999999</v>
      </c>
      <c r="C21" s="19">
        <v>0.30518503699999999</v>
      </c>
      <c r="D21" s="19">
        <v>0.30518503699999999</v>
      </c>
      <c r="E21" s="19">
        <v>0.30518503699999999</v>
      </c>
      <c r="F21" s="19">
        <v>0.30478571999999998</v>
      </c>
      <c r="G21" s="50">
        <v>0.24144992899999998</v>
      </c>
      <c r="H21" s="1"/>
      <c r="I21" s="1"/>
    </row>
    <row r="22" spans="1:10" x14ac:dyDescent="0.35">
      <c r="A22" s="16" t="s">
        <v>31</v>
      </c>
      <c r="B22" s="19">
        <v>0.26298031500000002</v>
      </c>
      <c r="C22" s="19">
        <v>0.26298031500000002</v>
      </c>
      <c r="D22" s="19">
        <v>0.26298031500000002</v>
      </c>
      <c r="E22" s="19">
        <v>0.26298031500000002</v>
      </c>
      <c r="F22" s="19">
        <v>0.22845248000000001</v>
      </c>
      <c r="G22" s="50">
        <v>0.21860910100000003</v>
      </c>
      <c r="H22" s="1"/>
      <c r="I22" s="1"/>
    </row>
    <row r="23" spans="1:10" x14ac:dyDescent="0.35">
      <c r="A23" s="16" t="s">
        <v>15</v>
      </c>
      <c r="B23" s="19">
        <v>0.23990778599999998</v>
      </c>
      <c r="C23" s="19">
        <v>0.23990778599999998</v>
      </c>
      <c r="D23" s="19">
        <v>0.23990778599999998</v>
      </c>
      <c r="E23" s="19">
        <v>0.23990778599999998</v>
      </c>
      <c r="F23" s="19">
        <v>0.23143580400000002</v>
      </c>
      <c r="G23" s="50">
        <v>0.214578557</v>
      </c>
      <c r="H23" s="1"/>
      <c r="I23" s="1"/>
    </row>
    <row r="24" spans="1:10" x14ac:dyDescent="0.35">
      <c r="A24" s="16" t="s">
        <v>18</v>
      </c>
      <c r="B24" s="19">
        <v>0.24430547499999999</v>
      </c>
      <c r="C24" s="19">
        <v>0.24430547499999999</v>
      </c>
      <c r="D24" s="19">
        <v>0.24430547499999999</v>
      </c>
      <c r="E24" s="19">
        <v>0.24430547499999999</v>
      </c>
      <c r="F24" s="19">
        <v>0.202261201</v>
      </c>
      <c r="G24" s="50">
        <v>0.20597125299999999</v>
      </c>
      <c r="H24" s="1"/>
      <c r="I24" s="1"/>
    </row>
    <row r="25" spans="1:10" x14ac:dyDescent="0.35">
      <c r="A25" s="16" t="s">
        <v>21</v>
      </c>
      <c r="B25" s="19">
        <v>0.25003847000000001</v>
      </c>
      <c r="C25" s="19">
        <v>0.25003847000000001</v>
      </c>
      <c r="D25" s="19">
        <v>0.25003847000000001</v>
      </c>
      <c r="E25" s="19">
        <v>0.25003847000000001</v>
      </c>
      <c r="F25" s="19">
        <v>0.24219074599999998</v>
      </c>
      <c r="G25" s="50">
        <v>0.18826474300000001</v>
      </c>
      <c r="H25" s="1"/>
      <c r="I25" s="1"/>
    </row>
    <row r="26" spans="1:10" x14ac:dyDescent="0.35">
      <c r="A26" s="16" t="s">
        <v>38</v>
      </c>
      <c r="B26" s="19">
        <v>0.19657754099999999</v>
      </c>
      <c r="C26" s="19">
        <v>0.19657754099999999</v>
      </c>
      <c r="D26" s="19">
        <v>0.19657754099999999</v>
      </c>
      <c r="E26" s="19">
        <v>0.19657754099999999</v>
      </c>
      <c r="F26" s="19">
        <v>0.17741846999999999</v>
      </c>
      <c r="G26" s="50">
        <v>0.17868150299999999</v>
      </c>
      <c r="H26" s="1"/>
      <c r="I26" s="1"/>
    </row>
    <row r="27" spans="1:10" x14ac:dyDescent="0.35">
      <c r="A27" s="16" t="s">
        <v>20</v>
      </c>
      <c r="B27" s="19">
        <v>0.22426921100000002</v>
      </c>
      <c r="C27" s="19">
        <v>0.22426921100000002</v>
      </c>
      <c r="D27" s="19">
        <v>0.22426921100000002</v>
      </c>
      <c r="E27" s="19">
        <v>0.22426921100000002</v>
      </c>
      <c r="F27" s="19">
        <v>0.18698621200000001</v>
      </c>
      <c r="G27" s="50">
        <v>0.173058245</v>
      </c>
      <c r="H27" s="1"/>
      <c r="I27" s="1"/>
    </row>
    <row r="28" spans="1:10" x14ac:dyDescent="0.35">
      <c r="A28" s="16" t="s">
        <v>26</v>
      </c>
      <c r="B28" s="19">
        <v>0.24444291299999998</v>
      </c>
      <c r="C28" s="19">
        <v>0.24444291299999998</v>
      </c>
      <c r="D28" s="19">
        <v>0.24444291299999998</v>
      </c>
      <c r="E28" s="19">
        <v>0.24444291299999998</v>
      </c>
      <c r="F28" s="19">
        <v>0.18237146700000001</v>
      </c>
      <c r="G28" s="50">
        <v>0.17275813299999998</v>
      </c>
      <c r="H28" s="1"/>
      <c r="I28" s="1"/>
    </row>
    <row r="29" spans="1:10" x14ac:dyDescent="0.35">
      <c r="A29" s="16" t="s">
        <v>29</v>
      </c>
      <c r="B29" s="19">
        <v>0.24077878999999999</v>
      </c>
      <c r="C29" s="19">
        <v>0.24077878999999999</v>
      </c>
      <c r="D29" s="19">
        <v>0.24077878999999999</v>
      </c>
      <c r="E29" s="19">
        <v>0.24077878999999999</v>
      </c>
      <c r="F29" s="19">
        <v>0.189080945</v>
      </c>
      <c r="G29" s="50">
        <v>0.16533218900000002</v>
      </c>
      <c r="H29" s="1"/>
      <c r="I29" s="1"/>
    </row>
    <row r="30" spans="1:10" x14ac:dyDescent="0.35">
      <c r="A30" s="16" t="s">
        <v>10</v>
      </c>
      <c r="B30" s="19">
        <v>0.108724526</v>
      </c>
      <c r="C30" s="19">
        <v>0.108724526</v>
      </c>
      <c r="D30" s="19">
        <v>0.108724526</v>
      </c>
      <c r="E30" s="19">
        <v>0.108724526</v>
      </c>
      <c r="F30" s="19">
        <v>0.133054699</v>
      </c>
      <c r="G30" s="50">
        <v>0.15315995199999999</v>
      </c>
      <c r="H30" s="1"/>
      <c r="I30" s="1"/>
      <c r="J30" s="97"/>
    </row>
    <row r="31" spans="1:10" x14ac:dyDescent="0.35">
      <c r="A31" s="16" t="s">
        <v>33</v>
      </c>
      <c r="B31" s="19">
        <v>0.201901793</v>
      </c>
      <c r="C31" s="19">
        <v>0.201901793</v>
      </c>
      <c r="D31" s="19">
        <v>0.201901793</v>
      </c>
      <c r="E31" s="19">
        <v>0.201901793</v>
      </c>
      <c r="F31" s="19">
        <v>0.17366510999999998</v>
      </c>
      <c r="G31" s="50">
        <v>0.14405232099999998</v>
      </c>
      <c r="H31" s="1"/>
      <c r="I31" s="1"/>
    </row>
    <row r="32" spans="1:10" x14ac:dyDescent="0.35">
      <c r="A32" s="16" t="s">
        <v>23</v>
      </c>
      <c r="B32" s="19">
        <v>0.17345442899999999</v>
      </c>
      <c r="C32" s="19">
        <v>0.17345442899999999</v>
      </c>
      <c r="D32" s="19">
        <v>0.17345442899999999</v>
      </c>
      <c r="E32" s="19">
        <v>0.17345442899999999</v>
      </c>
      <c r="F32" s="19">
        <v>0.13513249500000002</v>
      </c>
      <c r="G32" s="50">
        <v>0.12680598099999998</v>
      </c>
      <c r="H32" s="1"/>
      <c r="I32" s="1"/>
    </row>
    <row r="33" spans="1:9" x14ac:dyDescent="0.35">
      <c r="A33" s="16" t="s">
        <v>28</v>
      </c>
      <c r="B33" s="19">
        <v>0.110155113</v>
      </c>
      <c r="C33" s="19">
        <v>0.110155113</v>
      </c>
      <c r="D33" s="19">
        <v>0.110155113</v>
      </c>
      <c r="E33" s="19">
        <v>0.110155113</v>
      </c>
      <c r="F33" s="19">
        <v>0.11618582299999999</v>
      </c>
      <c r="G33" s="50">
        <v>0.121970438</v>
      </c>
      <c r="H33" s="1"/>
      <c r="I33" s="1"/>
    </row>
    <row r="34" spans="1:9" x14ac:dyDescent="0.35">
      <c r="A34" s="16" t="s">
        <v>25</v>
      </c>
      <c r="B34" s="19">
        <v>0.138317994</v>
      </c>
      <c r="C34" s="19">
        <v>0.138317994</v>
      </c>
      <c r="D34" s="19">
        <v>0.138317994</v>
      </c>
      <c r="E34" s="19">
        <v>0.138317994</v>
      </c>
      <c r="F34" s="19">
        <v>0.118894187</v>
      </c>
      <c r="G34" s="50">
        <v>0.115802401</v>
      </c>
      <c r="H34" s="1"/>
      <c r="I34" s="1"/>
    </row>
    <row r="35" spans="1:9" x14ac:dyDescent="0.35">
      <c r="A35" s="16" t="s">
        <v>22</v>
      </c>
      <c r="B35" s="19">
        <v>0.12942524399999999</v>
      </c>
      <c r="C35" s="19">
        <v>0.12942524399999999</v>
      </c>
      <c r="D35" s="19">
        <v>0.12942524399999999</v>
      </c>
      <c r="E35" s="19">
        <v>0.12942524399999999</v>
      </c>
      <c r="F35" s="19">
        <v>0.17845025199999998</v>
      </c>
      <c r="G35" s="50">
        <v>0.11316938999999999</v>
      </c>
      <c r="H35" s="1"/>
      <c r="I35" s="1"/>
    </row>
    <row r="36" spans="1:9" x14ac:dyDescent="0.35">
      <c r="A36" s="16" t="s">
        <v>12</v>
      </c>
      <c r="B36" s="19">
        <v>0.16453447400000001</v>
      </c>
      <c r="C36" s="19">
        <v>0.16453447400000001</v>
      </c>
      <c r="D36" s="19">
        <v>0.16453447400000001</v>
      </c>
      <c r="E36" s="19">
        <v>0.16453447400000001</v>
      </c>
      <c r="F36" s="19">
        <v>0.15973721100000002</v>
      </c>
      <c r="G36" s="50">
        <v>0.10402781</v>
      </c>
      <c r="H36" s="1"/>
      <c r="I36" s="1"/>
    </row>
    <row r="37" spans="1:9" x14ac:dyDescent="0.35">
      <c r="A37" s="16" t="s">
        <v>41</v>
      </c>
      <c r="B37" s="19">
        <v>0.11855972400000001</v>
      </c>
      <c r="C37" s="19">
        <v>0.11855972400000001</v>
      </c>
      <c r="D37" s="19">
        <v>0.11855972400000001</v>
      </c>
      <c r="E37" s="19">
        <v>0.11855972400000001</v>
      </c>
      <c r="F37" s="19">
        <v>9.8690727900000011E-2</v>
      </c>
      <c r="G37" s="50">
        <v>8.1788374100000005E-2</v>
      </c>
      <c r="H37" s="1"/>
      <c r="I37" s="1"/>
    </row>
    <row r="38" spans="1:9" x14ac:dyDescent="0.35">
      <c r="A38" s="16" t="s">
        <v>42</v>
      </c>
      <c r="B38" s="19">
        <v>6.7020843100000005E-2</v>
      </c>
      <c r="C38" s="19">
        <v>6.7020843100000005E-2</v>
      </c>
      <c r="D38" s="19">
        <v>6.7020843100000005E-2</v>
      </c>
      <c r="E38" s="19">
        <v>6.7020843100000005E-2</v>
      </c>
      <c r="F38" s="19">
        <v>5.0467235300000003E-2</v>
      </c>
      <c r="G38" s="50">
        <v>4.4458332099999998E-2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27" t="s">
        <v>116</v>
      </c>
      <c r="B40" s="27"/>
      <c r="C40" s="27"/>
      <c r="D40" s="27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30C1-4FC8-4AF9-A6B5-514D5BDCE8D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117</v>
      </c>
      <c r="B1" s="157"/>
      <c r="C1" s="157"/>
      <c r="D1" s="157"/>
      <c r="E1" s="157"/>
      <c r="F1" s="157"/>
      <c r="G1" s="157"/>
      <c r="H1" s="1"/>
      <c r="I1" s="1"/>
    </row>
    <row r="2" spans="1:9" ht="29.25" customHeight="1" thickBot="1" x14ac:dyDescent="0.4">
      <c r="A2" s="158" t="s">
        <v>275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0.871044084</v>
      </c>
      <c r="C3" s="26"/>
      <c r="D3" s="26"/>
      <c r="E3" s="160" t="s">
        <v>2</v>
      </c>
      <c r="F3" s="161"/>
      <c r="G3" s="98">
        <f>MIN($B$6:$G$38)</f>
        <v>0.12748642399999999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0.871044084</v>
      </c>
      <c r="C6" s="19">
        <v>0.871044084</v>
      </c>
      <c r="D6" s="19">
        <v>0.871044084</v>
      </c>
      <c r="E6" s="19">
        <v>0.871044084</v>
      </c>
      <c r="F6" s="19">
        <v>0.85876237700000002</v>
      </c>
      <c r="G6" s="50">
        <v>0.84313748899999996</v>
      </c>
      <c r="H6" s="1"/>
      <c r="I6" s="1"/>
    </row>
    <row r="7" spans="1:9" x14ac:dyDescent="0.35">
      <c r="A7" s="16" t="s">
        <v>30</v>
      </c>
      <c r="B7" s="19">
        <v>0.76909465399999999</v>
      </c>
      <c r="C7" s="19">
        <v>0.76909465399999999</v>
      </c>
      <c r="D7" s="19">
        <v>0.76909465399999999</v>
      </c>
      <c r="E7" s="19">
        <v>0.76909465399999999</v>
      </c>
      <c r="F7" s="19">
        <v>0.79285226100000006</v>
      </c>
      <c r="G7" s="50">
        <v>0.82555956100000005</v>
      </c>
      <c r="H7" s="1"/>
      <c r="I7" s="1"/>
    </row>
    <row r="8" spans="1:9" x14ac:dyDescent="0.35">
      <c r="A8" s="16" t="s">
        <v>40</v>
      </c>
      <c r="B8" s="19">
        <v>0.80063696899999992</v>
      </c>
      <c r="C8" s="19">
        <v>0.80063696899999992</v>
      </c>
      <c r="D8" s="19">
        <v>0.80063696899999992</v>
      </c>
      <c r="E8" s="19">
        <v>0.80063696899999992</v>
      </c>
      <c r="F8" s="19">
        <v>0.828515314</v>
      </c>
      <c r="G8" s="50">
        <v>0.81286404800000001</v>
      </c>
      <c r="H8" s="1"/>
      <c r="I8" s="1"/>
    </row>
    <row r="9" spans="1:9" x14ac:dyDescent="0.35">
      <c r="A9" s="16" t="s">
        <v>24</v>
      </c>
      <c r="B9" s="19">
        <v>0.73188396100000008</v>
      </c>
      <c r="C9" s="19">
        <v>0.73188396100000008</v>
      </c>
      <c r="D9" s="19">
        <v>0.73188396100000008</v>
      </c>
      <c r="E9" s="19">
        <v>0.73188396100000008</v>
      </c>
      <c r="F9" s="19">
        <v>0.79769443200000001</v>
      </c>
      <c r="G9" s="50">
        <v>0.77691096999999998</v>
      </c>
      <c r="H9" s="1"/>
      <c r="I9" s="1"/>
    </row>
    <row r="10" spans="1:9" x14ac:dyDescent="0.35">
      <c r="A10" s="16" t="s">
        <v>34</v>
      </c>
      <c r="B10" s="19">
        <v>0.73075957499999999</v>
      </c>
      <c r="C10" s="19">
        <v>0.73075957499999999</v>
      </c>
      <c r="D10" s="19">
        <v>0.73075957499999999</v>
      </c>
      <c r="E10" s="19">
        <v>0.73075957499999999</v>
      </c>
      <c r="F10" s="19">
        <v>0.75638404499999989</v>
      </c>
      <c r="G10" s="50">
        <v>0.76770431299999997</v>
      </c>
      <c r="H10" s="1"/>
      <c r="I10" s="1"/>
    </row>
    <row r="11" spans="1:9" x14ac:dyDescent="0.35">
      <c r="A11" s="16" t="s">
        <v>37</v>
      </c>
      <c r="B11" s="19">
        <v>0.73688093300000002</v>
      </c>
      <c r="C11" s="19">
        <v>0.73688093300000002</v>
      </c>
      <c r="D11" s="19">
        <v>0.73688093300000002</v>
      </c>
      <c r="E11" s="19">
        <v>0.73688093300000002</v>
      </c>
      <c r="F11" s="19">
        <v>0.74773659400000003</v>
      </c>
      <c r="G11" s="50">
        <v>0.76345655599999995</v>
      </c>
      <c r="H11" s="1"/>
      <c r="I11" s="1"/>
    </row>
    <row r="12" spans="1:9" x14ac:dyDescent="0.35">
      <c r="A12" s="16" t="s">
        <v>13</v>
      </c>
      <c r="B12" s="19">
        <v>0.76209118799999997</v>
      </c>
      <c r="C12" s="19">
        <v>0.76209118799999997</v>
      </c>
      <c r="D12" s="19">
        <v>0.76209118799999997</v>
      </c>
      <c r="E12" s="19">
        <v>0.76209118799999997</v>
      </c>
      <c r="F12" s="19">
        <v>0.76143002400000004</v>
      </c>
      <c r="G12" s="50">
        <v>0.75165416500000004</v>
      </c>
      <c r="H12" s="1"/>
      <c r="I12" s="1"/>
    </row>
    <row r="13" spans="1:9" x14ac:dyDescent="0.35">
      <c r="A13" s="16" t="s">
        <v>17</v>
      </c>
      <c r="B13" s="19">
        <v>0.706543425</v>
      </c>
      <c r="C13" s="19">
        <v>0.706543425</v>
      </c>
      <c r="D13" s="19">
        <v>0.706543425</v>
      </c>
      <c r="E13" s="19">
        <v>0.706543425</v>
      </c>
      <c r="F13" s="19">
        <v>0.73218581500000002</v>
      </c>
      <c r="G13" s="50">
        <v>0.75039188000000001</v>
      </c>
      <c r="H13" s="1"/>
      <c r="I13" s="1"/>
    </row>
    <row r="14" spans="1:9" x14ac:dyDescent="0.35">
      <c r="A14" s="16" t="s">
        <v>19</v>
      </c>
      <c r="B14" s="19">
        <v>0.682861838</v>
      </c>
      <c r="C14" s="19">
        <v>0.682861838</v>
      </c>
      <c r="D14" s="19">
        <v>0.682861838</v>
      </c>
      <c r="E14" s="19">
        <v>0.682861838</v>
      </c>
      <c r="F14" s="19">
        <v>0.68749715199999994</v>
      </c>
      <c r="G14" s="50">
        <v>0.73686358299999999</v>
      </c>
      <c r="H14" s="1"/>
      <c r="I14" s="1"/>
    </row>
    <row r="15" spans="1:9" x14ac:dyDescent="0.35">
      <c r="A15" s="16" t="s">
        <v>11</v>
      </c>
      <c r="B15" s="19">
        <v>0.71721343800000004</v>
      </c>
      <c r="C15" s="19">
        <v>0.71721343800000004</v>
      </c>
      <c r="D15" s="19">
        <v>0.71721343800000004</v>
      </c>
      <c r="E15" s="19">
        <v>0.71721343800000004</v>
      </c>
      <c r="F15" s="19">
        <v>0.74986382899999993</v>
      </c>
      <c r="G15" s="50">
        <v>0.73649357800000004</v>
      </c>
      <c r="H15" s="1"/>
      <c r="I15" s="1"/>
    </row>
    <row r="16" spans="1:9" x14ac:dyDescent="0.35">
      <c r="A16" s="16" t="s">
        <v>27</v>
      </c>
      <c r="B16" s="19">
        <v>0.65370079999999997</v>
      </c>
      <c r="C16" s="19">
        <v>0.65370079999999997</v>
      </c>
      <c r="D16" s="19">
        <v>0.65370079999999997</v>
      </c>
      <c r="E16" s="19">
        <v>0.65370079999999997</v>
      </c>
      <c r="F16" s="19">
        <v>0.71416574499999996</v>
      </c>
      <c r="G16" s="50">
        <v>0.73232829399999999</v>
      </c>
      <c r="H16" s="1"/>
      <c r="I16" s="1"/>
    </row>
    <row r="17" spans="1:10" x14ac:dyDescent="0.35">
      <c r="A17" s="16" t="s">
        <v>35</v>
      </c>
      <c r="B17" s="19">
        <v>0.77874368599999999</v>
      </c>
      <c r="C17" s="19">
        <v>0.77874368599999999</v>
      </c>
      <c r="D17" s="19">
        <v>0.77874368599999999</v>
      </c>
      <c r="E17" s="19">
        <v>0.77874368599999999</v>
      </c>
      <c r="F17" s="19">
        <v>0.79751719300000001</v>
      </c>
      <c r="G17" s="50">
        <v>0.72956474400000004</v>
      </c>
      <c r="H17" s="1"/>
      <c r="I17" s="1"/>
    </row>
    <row r="18" spans="1:10" x14ac:dyDescent="0.35">
      <c r="A18" s="16" t="s">
        <v>32</v>
      </c>
      <c r="B18" s="19">
        <v>0.67936757299999995</v>
      </c>
      <c r="C18" s="19">
        <v>0.67936757299999995</v>
      </c>
      <c r="D18" s="19">
        <v>0.67936757299999995</v>
      </c>
      <c r="E18" s="19">
        <v>0.67936757299999995</v>
      </c>
      <c r="F18" s="19">
        <v>0.702180955</v>
      </c>
      <c r="G18" s="50">
        <v>0.72589005799999995</v>
      </c>
      <c r="H18" s="1"/>
      <c r="I18" s="1"/>
    </row>
    <row r="19" spans="1:10" x14ac:dyDescent="0.35">
      <c r="A19" s="16" t="s">
        <v>39</v>
      </c>
      <c r="B19" s="19">
        <v>0.67995855800000005</v>
      </c>
      <c r="C19" s="19">
        <v>0.67995855800000005</v>
      </c>
      <c r="D19" s="19">
        <v>0.67995855800000005</v>
      </c>
      <c r="E19" s="19">
        <v>0.67995855800000005</v>
      </c>
      <c r="F19" s="19">
        <v>0.70200552900000002</v>
      </c>
      <c r="G19" s="50">
        <v>0.71982649800000009</v>
      </c>
      <c r="H19" s="1"/>
      <c r="I19" s="1"/>
    </row>
    <row r="20" spans="1:10" x14ac:dyDescent="0.35">
      <c r="A20" s="16" t="s">
        <v>36</v>
      </c>
      <c r="B20" s="19">
        <v>0.77338454100000009</v>
      </c>
      <c r="C20" s="19">
        <v>0.77338454100000009</v>
      </c>
      <c r="D20" s="19">
        <v>0.77338454100000009</v>
      </c>
      <c r="E20" s="19">
        <v>0.77338454100000009</v>
      </c>
      <c r="F20" s="19">
        <v>0.86664650800000009</v>
      </c>
      <c r="G20" s="50">
        <v>0.7072804720000001</v>
      </c>
      <c r="H20" s="1"/>
      <c r="I20" s="1"/>
    </row>
    <row r="21" spans="1:10" x14ac:dyDescent="0.35">
      <c r="A21" s="16" t="s">
        <v>21</v>
      </c>
      <c r="B21" s="19">
        <v>0.659901077</v>
      </c>
      <c r="C21" s="19">
        <v>0.659901077</v>
      </c>
      <c r="D21" s="19">
        <v>0.659901077</v>
      </c>
      <c r="E21" s="19">
        <v>0.659901077</v>
      </c>
      <c r="F21" s="19">
        <v>0.64341533900000003</v>
      </c>
      <c r="G21" s="50">
        <v>0.68918921600000005</v>
      </c>
      <c r="H21" s="1"/>
      <c r="I21" s="1"/>
    </row>
    <row r="22" spans="1:10" x14ac:dyDescent="0.35">
      <c r="A22" s="16" t="s">
        <v>15</v>
      </c>
      <c r="B22" s="19">
        <v>0.57425133799999994</v>
      </c>
      <c r="C22" s="19">
        <v>0.57425133799999994</v>
      </c>
      <c r="D22" s="19">
        <v>0.57425133799999994</v>
      </c>
      <c r="E22" s="19">
        <v>0.57425133799999994</v>
      </c>
      <c r="F22" s="19">
        <v>0.65414116199999994</v>
      </c>
      <c r="G22" s="50">
        <v>0.67760450399999994</v>
      </c>
      <c r="H22" s="1"/>
      <c r="I22" s="1"/>
    </row>
    <row r="23" spans="1:10" x14ac:dyDescent="0.35">
      <c r="A23" s="16" t="s">
        <v>16</v>
      </c>
      <c r="B23" s="19">
        <v>0.63096508500000004</v>
      </c>
      <c r="C23" s="19">
        <v>0.63096508500000004</v>
      </c>
      <c r="D23" s="19">
        <v>0.63096508500000004</v>
      </c>
      <c r="E23" s="19">
        <v>0.63096508500000004</v>
      </c>
      <c r="F23" s="19">
        <v>0.68320041200000003</v>
      </c>
      <c r="G23" s="50">
        <v>0.66222356399999993</v>
      </c>
      <c r="H23" s="1"/>
      <c r="I23" s="1"/>
    </row>
    <row r="24" spans="1:10" x14ac:dyDescent="0.35">
      <c r="A24" s="16" t="s">
        <v>18</v>
      </c>
      <c r="B24" s="19">
        <v>0.58371175800000008</v>
      </c>
      <c r="C24" s="19">
        <v>0.58371175800000008</v>
      </c>
      <c r="D24" s="19">
        <v>0.58371175800000008</v>
      </c>
      <c r="E24" s="19">
        <v>0.58371175800000008</v>
      </c>
      <c r="F24" s="19">
        <v>0.64249392799999994</v>
      </c>
      <c r="G24" s="50">
        <v>0.63400877199999994</v>
      </c>
      <c r="H24" s="1"/>
      <c r="I24" s="1"/>
    </row>
    <row r="25" spans="1:10" x14ac:dyDescent="0.35">
      <c r="A25" s="16" t="s">
        <v>29</v>
      </c>
      <c r="B25" s="19">
        <v>0.56539173499999995</v>
      </c>
      <c r="C25" s="19">
        <v>0.56539173499999995</v>
      </c>
      <c r="D25" s="19">
        <v>0.56539173499999995</v>
      </c>
      <c r="E25" s="19">
        <v>0.56539173499999995</v>
      </c>
      <c r="F25" s="19">
        <v>0.62969192699999998</v>
      </c>
      <c r="G25" s="50">
        <v>0.63287445799999997</v>
      </c>
      <c r="H25" s="1"/>
      <c r="I25" s="1"/>
    </row>
    <row r="26" spans="1:10" x14ac:dyDescent="0.35">
      <c r="A26" s="16" t="s">
        <v>12</v>
      </c>
      <c r="B26" s="19">
        <v>0.60897068300000001</v>
      </c>
      <c r="C26" s="19">
        <v>0.60897068300000001</v>
      </c>
      <c r="D26" s="19">
        <v>0.60897068300000001</v>
      </c>
      <c r="E26" s="19">
        <v>0.60897068300000001</v>
      </c>
      <c r="F26" s="19">
        <v>0.66272023300000005</v>
      </c>
      <c r="G26" s="50">
        <v>0.62010021199999998</v>
      </c>
      <c r="H26" s="1"/>
      <c r="I26" s="1"/>
    </row>
    <row r="27" spans="1:10" x14ac:dyDescent="0.35">
      <c r="A27" s="16" t="s">
        <v>31</v>
      </c>
      <c r="B27" s="19">
        <v>0.53005204900000003</v>
      </c>
      <c r="C27" s="19">
        <v>0.53005204900000003</v>
      </c>
      <c r="D27" s="19">
        <v>0.53005204900000003</v>
      </c>
      <c r="E27" s="19">
        <v>0.53005204900000003</v>
      </c>
      <c r="F27" s="19">
        <v>0.60812851400000001</v>
      </c>
      <c r="G27" s="50">
        <v>0.61727364200000001</v>
      </c>
      <c r="H27" s="1"/>
      <c r="I27" s="1"/>
    </row>
    <row r="28" spans="1:10" x14ac:dyDescent="0.35">
      <c r="A28" s="16" t="s">
        <v>20</v>
      </c>
      <c r="B28" s="19">
        <v>0.54543220400000003</v>
      </c>
      <c r="C28" s="19">
        <v>0.54543220400000003</v>
      </c>
      <c r="D28" s="19">
        <v>0.54543220400000003</v>
      </c>
      <c r="E28" s="19">
        <v>0.54543220400000003</v>
      </c>
      <c r="F28" s="19">
        <v>0.61161333600000001</v>
      </c>
      <c r="G28" s="50">
        <v>0.61549072100000002</v>
      </c>
      <c r="H28" s="1"/>
      <c r="I28" s="1"/>
    </row>
    <row r="29" spans="1:10" x14ac:dyDescent="0.35">
      <c r="A29" s="16" t="s">
        <v>38</v>
      </c>
      <c r="B29" s="19">
        <v>0.48424301300000006</v>
      </c>
      <c r="C29" s="19">
        <v>0.48424301300000006</v>
      </c>
      <c r="D29" s="19">
        <v>0.48424301300000006</v>
      </c>
      <c r="E29" s="19">
        <v>0.48424301300000006</v>
      </c>
      <c r="F29" s="19">
        <v>0.55086966299999995</v>
      </c>
      <c r="G29" s="50">
        <v>0.58696660300000003</v>
      </c>
      <c r="H29" s="1"/>
      <c r="I29" s="1"/>
    </row>
    <row r="30" spans="1:10" x14ac:dyDescent="0.35">
      <c r="A30" s="16" t="s">
        <v>23</v>
      </c>
      <c r="B30" s="19">
        <v>0.47804866899999998</v>
      </c>
      <c r="C30" s="19">
        <v>0.47804866899999998</v>
      </c>
      <c r="D30" s="19">
        <v>0.47804866899999998</v>
      </c>
      <c r="E30" s="19">
        <v>0.47804866899999998</v>
      </c>
      <c r="F30" s="19">
        <v>0.57697993999999997</v>
      </c>
      <c r="G30" s="50">
        <v>0.54798450600000004</v>
      </c>
      <c r="H30" s="1"/>
      <c r="I30" s="1"/>
      <c r="J30" s="97"/>
    </row>
    <row r="31" spans="1:10" x14ac:dyDescent="0.35">
      <c r="A31" s="16" t="s">
        <v>26</v>
      </c>
      <c r="B31" s="19">
        <v>0.51647029799999999</v>
      </c>
      <c r="C31" s="19">
        <v>0.51647029799999999</v>
      </c>
      <c r="D31" s="19">
        <v>0.51647029799999999</v>
      </c>
      <c r="E31" s="19">
        <v>0.51647029799999999</v>
      </c>
      <c r="F31" s="19">
        <v>0.58921850999999992</v>
      </c>
      <c r="G31" s="50">
        <v>0.54708505099999993</v>
      </c>
      <c r="H31" s="1"/>
      <c r="I31" s="1"/>
    </row>
    <row r="32" spans="1:10" x14ac:dyDescent="0.35">
      <c r="A32" s="16" t="s">
        <v>33</v>
      </c>
      <c r="B32" s="19">
        <v>0.444581638</v>
      </c>
      <c r="C32" s="19">
        <v>0.444581638</v>
      </c>
      <c r="D32" s="19">
        <v>0.444581638</v>
      </c>
      <c r="E32" s="19">
        <v>0.444581638</v>
      </c>
      <c r="F32" s="19">
        <v>0.52913375500000004</v>
      </c>
      <c r="G32" s="50">
        <v>0.51493731200000004</v>
      </c>
      <c r="H32" s="1"/>
      <c r="I32" s="1"/>
    </row>
    <row r="33" spans="1:9" x14ac:dyDescent="0.35">
      <c r="A33" s="16" t="s">
        <v>22</v>
      </c>
      <c r="B33" s="19">
        <v>0.41009819000000003</v>
      </c>
      <c r="C33" s="19">
        <v>0.41009819000000003</v>
      </c>
      <c r="D33" s="19">
        <v>0.41009819000000003</v>
      </c>
      <c r="E33" s="19">
        <v>0.41009819000000003</v>
      </c>
      <c r="F33" s="19">
        <v>0.45167906100000005</v>
      </c>
      <c r="G33" s="50">
        <v>0.49816456000000003</v>
      </c>
      <c r="H33" s="1"/>
      <c r="I33" s="1"/>
    </row>
    <row r="34" spans="1:9" x14ac:dyDescent="0.35">
      <c r="A34" s="16" t="s">
        <v>28</v>
      </c>
      <c r="B34" s="19">
        <v>0.40610938099999999</v>
      </c>
      <c r="C34" s="19">
        <v>0.40610938099999999</v>
      </c>
      <c r="D34" s="19">
        <v>0.40610938099999999</v>
      </c>
      <c r="E34" s="19">
        <v>0.40610938099999999</v>
      </c>
      <c r="F34" s="19">
        <v>0.44037786699999998</v>
      </c>
      <c r="G34" s="50">
        <v>0.48824778700000004</v>
      </c>
      <c r="H34" s="1"/>
      <c r="I34" s="1"/>
    </row>
    <row r="35" spans="1:9" x14ac:dyDescent="0.35">
      <c r="A35" s="16" t="s">
        <v>10</v>
      </c>
      <c r="B35" s="19">
        <v>0.308641575</v>
      </c>
      <c r="C35" s="19">
        <v>0.308641575</v>
      </c>
      <c r="D35" s="19">
        <v>0.308641575</v>
      </c>
      <c r="E35" s="19">
        <v>0.308641575</v>
      </c>
      <c r="F35" s="19">
        <v>0.34808992600000005</v>
      </c>
      <c r="G35" s="50">
        <v>0.42714997199999999</v>
      </c>
      <c r="H35" s="1"/>
      <c r="I35" s="1"/>
    </row>
    <row r="36" spans="1:9" x14ac:dyDescent="0.35">
      <c r="A36" s="16" t="s">
        <v>25</v>
      </c>
      <c r="B36" s="19">
        <v>0.294813092</v>
      </c>
      <c r="C36" s="19">
        <v>0.294813092</v>
      </c>
      <c r="D36" s="19">
        <v>0.294813092</v>
      </c>
      <c r="E36" s="19">
        <v>0.294813092</v>
      </c>
      <c r="F36" s="19">
        <v>0.33198750099999996</v>
      </c>
      <c r="G36" s="50">
        <v>0.38284472399999997</v>
      </c>
      <c r="H36" s="1"/>
      <c r="I36" s="1"/>
    </row>
    <row r="37" spans="1:9" x14ac:dyDescent="0.35">
      <c r="A37" s="16" t="s">
        <v>41</v>
      </c>
      <c r="B37" s="19">
        <v>0.19856341199999999</v>
      </c>
      <c r="C37" s="19">
        <v>0.19856341199999999</v>
      </c>
      <c r="D37" s="19">
        <v>0.19856341199999999</v>
      </c>
      <c r="E37" s="19">
        <v>0.19856341199999999</v>
      </c>
      <c r="F37" s="19">
        <v>0.21374415099999999</v>
      </c>
      <c r="G37" s="50">
        <v>0.21371451100000002</v>
      </c>
      <c r="H37" s="1"/>
      <c r="I37" s="1"/>
    </row>
    <row r="38" spans="1:9" x14ac:dyDescent="0.35">
      <c r="A38" s="16" t="s">
        <v>42</v>
      </c>
      <c r="B38" s="19">
        <v>0.18019220499999999</v>
      </c>
      <c r="C38" s="19">
        <v>0.18019220499999999</v>
      </c>
      <c r="D38" s="19">
        <v>0.18019220499999999</v>
      </c>
      <c r="E38" s="19">
        <v>0.18019220499999999</v>
      </c>
      <c r="F38" s="19">
        <v>0.17261212300000001</v>
      </c>
      <c r="G38" s="50">
        <v>0.12748642399999999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5" t="s">
        <v>116</v>
      </c>
      <c r="B40" s="165"/>
      <c r="C40" s="165"/>
      <c r="D40" s="165"/>
      <c r="E40" s="165"/>
      <c r="F40" s="165"/>
      <c r="G40" s="165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2A44-B461-4467-98FE-932DF96B632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118</v>
      </c>
      <c r="B1" s="157"/>
      <c r="C1" s="157"/>
      <c r="D1" s="157"/>
      <c r="E1" s="157"/>
      <c r="F1" s="157"/>
      <c r="G1" s="157"/>
      <c r="H1" s="1"/>
      <c r="I1" s="1"/>
    </row>
    <row r="2" spans="1:9" ht="42.75" customHeight="1" thickBot="1" x14ac:dyDescent="0.4">
      <c r="A2" s="158" t="s">
        <v>119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106">
        <f>MAX($B$6:$G$38)</f>
        <v>10571.802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03">
        <v>10166.291999999999</v>
      </c>
      <c r="C6" s="103">
        <v>10166.291999999999</v>
      </c>
      <c r="D6" s="103">
        <v>9825.3950000000004</v>
      </c>
      <c r="E6" s="103">
        <v>10571.802</v>
      </c>
      <c r="F6" s="103">
        <v>10254.831639999999</v>
      </c>
      <c r="G6" s="104">
        <v>10112.184839999993</v>
      </c>
      <c r="H6" s="1"/>
      <c r="I6" s="1"/>
    </row>
    <row r="7" spans="1:9" x14ac:dyDescent="0.35">
      <c r="A7" s="16" t="s">
        <v>35</v>
      </c>
      <c r="B7" s="103">
        <v>10323.646000000001</v>
      </c>
      <c r="C7" s="103">
        <v>10323.646000000001</v>
      </c>
      <c r="D7" s="103">
        <v>10002.814</v>
      </c>
      <c r="E7" s="103">
        <v>10391.805</v>
      </c>
      <c r="F7" s="103">
        <v>10069.852000000001</v>
      </c>
      <c r="G7" s="104">
        <v>9739.509</v>
      </c>
      <c r="H7" s="1"/>
      <c r="I7" s="1"/>
    </row>
    <row r="8" spans="1:9" x14ac:dyDescent="0.35">
      <c r="A8" s="16" t="s">
        <v>34</v>
      </c>
      <c r="B8" s="103">
        <v>5724.24</v>
      </c>
      <c r="C8" s="103">
        <v>5724.24</v>
      </c>
      <c r="D8" s="103">
        <v>6341.8620000000001</v>
      </c>
      <c r="E8" s="103">
        <v>6916.9449999999997</v>
      </c>
      <c r="F8" s="103">
        <v>6778.47</v>
      </c>
      <c r="G8" s="104">
        <v>6975.2950000000001</v>
      </c>
      <c r="H8" s="1"/>
      <c r="I8" s="1"/>
    </row>
    <row r="9" spans="1:9" x14ac:dyDescent="0.35">
      <c r="A9" s="16" t="s">
        <v>16</v>
      </c>
      <c r="B9" s="103">
        <v>5677.143</v>
      </c>
      <c r="C9" s="103">
        <v>5677.143</v>
      </c>
      <c r="D9" s="103">
        <v>6044.7129999999997</v>
      </c>
      <c r="E9" s="103">
        <v>5762.143</v>
      </c>
      <c r="F9" s="103">
        <v>5989.9260000000004</v>
      </c>
      <c r="G9" s="104">
        <v>6452.7</v>
      </c>
      <c r="H9" s="1"/>
      <c r="I9" s="1"/>
    </row>
    <row r="10" spans="1:9" x14ac:dyDescent="0.35">
      <c r="A10" s="16" t="s">
        <v>11</v>
      </c>
      <c r="B10" s="103">
        <v>5711.9790000000003</v>
      </c>
      <c r="C10" s="103">
        <v>5711.9790000000003</v>
      </c>
      <c r="D10" s="103">
        <v>5769.4139999999998</v>
      </c>
      <c r="E10" s="103">
        <v>5959.4579999999996</v>
      </c>
      <c r="F10" s="103">
        <v>6690.54</v>
      </c>
      <c r="G10" s="104">
        <v>6383.7479999999996</v>
      </c>
      <c r="H10" s="1"/>
      <c r="I10" s="1"/>
    </row>
    <row r="11" spans="1:9" x14ac:dyDescent="0.35">
      <c r="A11" s="16" t="s">
        <v>17</v>
      </c>
      <c r="B11" s="103">
        <v>6579.5060000000003</v>
      </c>
      <c r="C11" s="103">
        <v>6579.5060000000003</v>
      </c>
      <c r="D11" s="103">
        <v>6575.6490000000003</v>
      </c>
      <c r="E11" s="103">
        <v>6448.4639999999999</v>
      </c>
      <c r="F11" s="103">
        <v>6261.5559999999996</v>
      </c>
      <c r="G11" s="104">
        <v>6375.6589999999997</v>
      </c>
      <c r="H11" s="1"/>
      <c r="I11" s="1"/>
    </row>
    <row r="12" spans="1:9" x14ac:dyDescent="0.35">
      <c r="A12" s="16" t="s">
        <v>32</v>
      </c>
      <c r="B12" s="103">
        <v>5643.5280000000002</v>
      </c>
      <c r="C12" s="103">
        <v>5643.5280000000002</v>
      </c>
      <c r="D12" s="103">
        <v>5387.9009999999998</v>
      </c>
      <c r="E12" s="103">
        <v>5945.2920000000004</v>
      </c>
      <c r="F12" s="103">
        <v>6605.5690000000004</v>
      </c>
      <c r="G12" s="104">
        <v>6367.7460000000001</v>
      </c>
      <c r="H12" s="1"/>
      <c r="I12" s="1"/>
    </row>
    <row r="13" spans="1:9" x14ac:dyDescent="0.35">
      <c r="A13" s="16" t="s">
        <v>37</v>
      </c>
      <c r="B13" s="103">
        <v>6341.3519999999999</v>
      </c>
      <c r="C13" s="103">
        <v>6341.3519999999999</v>
      </c>
      <c r="D13" s="103">
        <v>6324.9480000000003</v>
      </c>
      <c r="E13" s="103">
        <v>7352.732</v>
      </c>
      <c r="F13" s="103">
        <v>6445.5150000000003</v>
      </c>
      <c r="G13" s="104">
        <v>6326.2250000000004</v>
      </c>
      <c r="H13" s="1"/>
      <c r="I13" s="1"/>
    </row>
    <row r="14" spans="1:9" x14ac:dyDescent="0.35">
      <c r="A14" s="16" t="s">
        <v>13</v>
      </c>
      <c r="B14" s="103">
        <v>5443.6580000000004</v>
      </c>
      <c r="C14" s="103">
        <v>5443.6580000000004</v>
      </c>
      <c r="D14" s="103">
        <v>5248.848</v>
      </c>
      <c r="E14" s="103">
        <v>4897.4340000000002</v>
      </c>
      <c r="F14" s="103">
        <v>4891.9449999999997</v>
      </c>
      <c r="G14" s="104">
        <v>4873.4160000000002</v>
      </c>
      <c r="H14" s="1"/>
      <c r="I14" s="1"/>
    </row>
    <row r="15" spans="1:9" x14ac:dyDescent="0.35">
      <c r="A15" s="16" t="s">
        <v>39</v>
      </c>
      <c r="B15" s="103">
        <v>4721.1369999999997</v>
      </c>
      <c r="C15" s="103">
        <v>4721.1369999999997</v>
      </c>
      <c r="D15" s="103">
        <v>4561.808</v>
      </c>
      <c r="E15" s="103">
        <v>5438.558</v>
      </c>
      <c r="F15" s="103">
        <v>4328.5550000000003</v>
      </c>
      <c r="G15" s="104">
        <v>4543.768</v>
      </c>
      <c r="H15" s="1"/>
      <c r="I15" s="1"/>
    </row>
    <row r="16" spans="1:9" x14ac:dyDescent="0.35">
      <c r="A16" s="16" t="s">
        <v>40</v>
      </c>
      <c r="B16" s="103">
        <v>4343.63</v>
      </c>
      <c r="C16" s="103">
        <v>4343.63</v>
      </c>
      <c r="D16" s="103">
        <v>4101.1760000000004</v>
      </c>
      <c r="E16" s="103">
        <v>3917.9409999999998</v>
      </c>
      <c r="F16" s="103">
        <v>3838.2919999999999</v>
      </c>
      <c r="G16" s="104">
        <v>4100.7830000000004</v>
      </c>
      <c r="H16" s="1"/>
      <c r="I16" s="1"/>
    </row>
    <row r="17" spans="1:10" x14ac:dyDescent="0.35">
      <c r="A17" s="16" t="s">
        <v>20</v>
      </c>
      <c r="B17" s="103">
        <v>3739.8850000000002</v>
      </c>
      <c r="C17" s="103">
        <v>3739.8850000000002</v>
      </c>
      <c r="D17" s="103">
        <v>4142.1210000000001</v>
      </c>
      <c r="E17" s="103">
        <v>3886.7370000000001</v>
      </c>
      <c r="F17" s="103">
        <v>3487.8130000000001</v>
      </c>
      <c r="G17" s="104">
        <v>3888.127</v>
      </c>
      <c r="H17" s="1"/>
      <c r="I17" s="1"/>
    </row>
    <row r="18" spans="1:10" x14ac:dyDescent="0.35">
      <c r="A18" s="16" t="s">
        <v>27</v>
      </c>
      <c r="B18" s="103">
        <v>3910.413</v>
      </c>
      <c r="C18" s="103">
        <v>3910.413</v>
      </c>
      <c r="D18" s="103">
        <v>3849.7939999999999</v>
      </c>
      <c r="E18" s="103">
        <v>3455.5819999999999</v>
      </c>
      <c r="F18" s="103">
        <v>3131.9929999999999</v>
      </c>
      <c r="G18" s="104">
        <v>3751.6390000000001</v>
      </c>
      <c r="H18" s="1"/>
      <c r="I18" s="1"/>
    </row>
    <row r="19" spans="1:10" x14ac:dyDescent="0.35">
      <c r="A19" s="16" t="s">
        <v>21</v>
      </c>
      <c r="B19" s="103">
        <v>2927.4270000000001</v>
      </c>
      <c r="C19" s="103">
        <v>2927.4270000000001</v>
      </c>
      <c r="D19" s="103">
        <v>2835.442</v>
      </c>
      <c r="E19" s="103">
        <v>3549.4259999999999</v>
      </c>
      <c r="F19" s="103">
        <v>3224.442</v>
      </c>
      <c r="G19" s="104">
        <v>3315.663</v>
      </c>
      <c r="H19" s="1"/>
      <c r="I19" s="1"/>
    </row>
    <row r="20" spans="1:10" x14ac:dyDescent="0.35">
      <c r="A20" s="16" t="s">
        <v>24</v>
      </c>
      <c r="B20" s="103">
        <v>3060.3620000000001</v>
      </c>
      <c r="C20" s="103">
        <v>3060.3620000000001</v>
      </c>
      <c r="D20" s="103">
        <v>3108.3240000000001</v>
      </c>
      <c r="E20" s="103">
        <v>3625.1750000000002</v>
      </c>
      <c r="F20" s="103">
        <v>3341.9740000000002</v>
      </c>
      <c r="G20" s="104">
        <v>3162.5479999999998</v>
      </c>
      <c r="H20" s="1"/>
      <c r="I20" s="1"/>
    </row>
    <row r="21" spans="1:10" x14ac:dyDescent="0.35">
      <c r="A21" s="16" t="s">
        <v>18</v>
      </c>
      <c r="B21" s="103">
        <v>2023.8</v>
      </c>
      <c r="C21" s="103">
        <v>2023.8</v>
      </c>
      <c r="D21" s="103">
        <v>2233.7170000000001</v>
      </c>
      <c r="E21" s="103">
        <v>2389.3850000000002</v>
      </c>
      <c r="F21" s="103">
        <v>2683.3180000000002</v>
      </c>
      <c r="G21" s="104">
        <v>2985.15</v>
      </c>
      <c r="H21" s="1"/>
      <c r="I21" s="1"/>
    </row>
    <row r="22" spans="1:10" x14ac:dyDescent="0.35">
      <c r="A22" s="16" t="s">
        <v>15</v>
      </c>
      <c r="B22" s="103">
        <v>2573.8710000000001</v>
      </c>
      <c r="C22" s="103">
        <v>2573.8710000000001</v>
      </c>
      <c r="D22" s="103">
        <v>2473.7779999999998</v>
      </c>
      <c r="E22" s="103">
        <v>2427.991</v>
      </c>
      <c r="F22" s="103">
        <v>2651.2730000000001</v>
      </c>
      <c r="G22" s="104">
        <v>2977.317</v>
      </c>
      <c r="H22" s="1"/>
      <c r="I22" s="1"/>
    </row>
    <row r="23" spans="1:10" x14ac:dyDescent="0.35">
      <c r="A23" s="16" t="s">
        <v>30</v>
      </c>
      <c r="B23" s="103">
        <v>2079.9929999999999</v>
      </c>
      <c r="C23" s="103">
        <v>2079.9929999999999</v>
      </c>
      <c r="D23" s="103">
        <v>2091.0169999999998</v>
      </c>
      <c r="E23" s="103">
        <v>2041.5940000000001</v>
      </c>
      <c r="F23" s="103">
        <v>2653.9690000000001</v>
      </c>
      <c r="G23" s="104">
        <v>2817.08</v>
      </c>
      <c r="H23" s="1"/>
      <c r="I23" s="1"/>
    </row>
    <row r="24" spans="1:10" x14ac:dyDescent="0.35">
      <c r="A24" s="16" t="s">
        <v>23</v>
      </c>
      <c r="B24" s="103">
        <v>2193.125</v>
      </c>
      <c r="C24" s="103">
        <v>2193.125</v>
      </c>
      <c r="D24" s="103">
        <v>2249.2869999999998</v>
      </c>
      <c r="E24" s="103">
        <v>2312.2109999999998</v>
      </c>
      <c r="F24" s="103">
        <v>2409.5259999999998</v>
      </c>
      <c r="G24" s="104">
        <v>2624.701</v>
      </c>
      <c r="H24" s="1"/>
      <c r="I24" s="1"/>
    </row>
    <row r="25" spans="1:10" x14ac:dyDescent="0.35">
      <c r="A25" s="16" t="s">
        <v>31</v>
      </c>
      <c r="B25" s="103">
        <v>2271.1149999999998</v>
      </c>
      <c r="C25" s="103">
        <v>2271.1149999999998</v>
      </c>
      <c r="D25" s="103">
        <v>2343.7890000000002</v>
      </c>
      <c r="E25" s="103">
        <v>2569.7840000000001</v>
      </c>
      <c r="F25" s="103">
        <v>2583.9369999999999</v>
      </c>
      <c r="G25" s="104">
        <v>2602.5160000000001</v>
      </c>
      <c r="H25" s="1"/>
      <c r="I25" s="1"/>
    </row>
    <row r="26" spans="1:10" x14ac:dyDescent="0.35">
      <c r="A26" s="16" t="s">
        <v>29</v>
      </c>
      <c r="B26" s="103">
        <v>2732.049</v>
      </c>
      <c r="C26" s="103">
        <v>2732.049</v>
      </c>
      <c r="D26" s="103">
        <v>2669.1509999999998</v>
      </c>
      <c r="E26" s="103">
        <v>2678.585</v>
      </c>
      <c r="F26" s="103">
        <v>2514.8200000000002</v>
      </c>
      <c r="G26" s="104">
        <v>2353.5140000000001</v>
      </c>
      <c r="H26" s="1"/>
      <c r="I26" s="1"/>
    </row>
    <row r="27" spans="1:10" x14ac:dyDescent="0.35">
      <c r="A27" s="16" t="s">
        <v>19</v>
      </c>
      <c r="B27" s="103">
        <v>2228.75</v>
      </c>
      <c r="C27" s="103">
        <v>2228.75</v>
      </c>
      <c r="D27" s="103">
        <v>2299.1149999999998</v>
      </c>
      <c r="E27" s="103">
        <v>2694.384</v>
      </c>
      <c r="F27" s="103">
        <v>2235.2139999999999</v>
      </c>
      <c r="G27" s="104">
        <v>2113.1030000000001</v>
      </c>
      <c r="H27" s="1"/>
      <c r="I27" s="1"/>
    </row>
    <row r="28" spans="1:10" x14ac:dyDescent="0.35">
      <c r="A28" s="16" t="s">
        <v>38</v>
      </c>
      <c r="B28" s="103">
        <v>1567.5170000000001</v>
      </c>
      <c r="C28" s="103">
        <v>1567.5170000000001</v>
      </c>
      <c r="D28" s="103">
        <v>1407.194</v>
      </c>
      <c r="E28" s="103">
        <v>1492.3119999999999</v>
      </c>
      <c r="F28" s="103">
        <v>1562.41</v>
      </c>
      <c r="G28" s="104">
        <v>1911.0540000000001</v>
      </c>
      <c r="H28" s="1"/>
      <c r="I28" s="1"/>
    </row>
    <row r="29" spans="1:10" x14ac:dyDescent="0.35">
      <c r="A29" s="16" t="s">
        <v>26</v>
      </c>
      <c r="B29" s="103">
        <v>4937.8159999999998</v>
      </c>
      <c r="C29" s="103">
        <v>4937.8159999999998</v>
      </c>
      <c r="D29" s="103">
        <v>5187.9430000000002</v>
      </c>
      <c r="E29" s="103">
        <v>4354.2860000000001</v>
      </c>
      <c r="F29" s="103">
        <v>3167.674</v>
      </c>
      <c r="G29" s="104">
        <v>1698.816</v>
      </c>
      <c r="H29" s="1"/>
      <c r="I29" s="1"/>
    </row>
    <row r="30" spans="1:10" x14ac:dyDescent="0.35">
      <c r="A30" s="16" t="s">
        <v>25</v>
      </c>
      <c r="B30" s="103">
        <v>2086.9229999999998</v>
      </c>
      <c r="C30" s="103">
        <v>2086.9229999999998</v>
      </c>
      <c r="D30" s="103">
        <v>3448.2759999999998</v>
      </c>
      <c r="E30" s="103">
        <v>2934.6529999999998</v>
      </c>
      <c r="F30" s="103">
        <v>1479.29</v>
      </c>
      <c r="G30" s="104">
        <v>1405.5260000000001</v>
      </c>
      <c r="H30" s="1"/>
      <c r="I30" s="1"/>
      <c r="J30" s="102"/>
    </row>
    <row r="31" spans="1:10" x14ac:dyDescent="0.35">
      <c r="A31" s="16" t="s">
        <v>22</v>
      </c>
      <c r="B31" s="103">
        <v>1226.6189999999999</v>
      </c>
      <c r="C31" s="103">
        <v>1226.6189999999999</v>
      </c>
      <c r="D31" s="103">
        <v>1293.7460000000001</v>
      </c>
      <c r="E31" s="103">
        <v>1272.5329999999999</v>
      </c>
      <c r="F31" s="103">
        <v>1454.2049999999999</v>
      </c>
      <c r="G31" s="104">
        <v>1396.9880000000001</v>
      </c>
      <c r="H31" s="1"/>
      <c r="I31" s="1"/>
    </row>
    <row r="32" spans="1:10" x14ac:dyDescent="0.35">
      <c r="A32" s="16" t="s">
        <v>28</v>
      </c>
      <c r="B32" s="103">
        <v>1585.2190000000001</v>
      </c>
      <c r="C32" s="103">
        <v>1585.2190000000001</v>
      </c>
      <c r="D32" s="103">
        <v>1452.8589999999999</v>
      </c>
      <c r="E32" s="103">
        <v>1324.53</v>
      </c>
      <c r="F32" s="103">
        <v>1319.2449999999999</v>
      </c>
      <c r="G32" s="104">
        <v>1337.53</v>
      </c>
      <c r="H32" s="1"/>
      <c r="I32" s="1"/>
    </row>
    <row r="33" spans="1:9" x14ac:dyDescent="0.35">
      <c r="A33" s="16" t="s">
        <v>33</v>
      </c>
      <c r="B33" s="103">
        <v>754.05499999999995</v>
      </c>
      <c r="C33" s="103">
        <v>754.05499999999995</v>
      </c>
      <c r="D33" s="103">
        <v>1082.634</v>
      </c>
      <c r="E33" s="103">
        <v>971.95600000000002</v>
      </c>
      <c r="F33" s="103">
        <v>1015.982</v>
      </c>
      <c r="G33" s="104">
        <v>1227.7840000000001</v>
      </c>
      <c r="H33" s="1"/>
      <c r="I33" s="1"/>
    </row>
    <row r="34" spans="1:9" x14ac:dyDescent="0.35">
      <c r="A34" s="16" t="s">
        <v>36</v>
      </c>
      <c r="B34" s="103">
        <v>6169.8890000000001</v>
      </c>
      <c r="C34" s="103">
        <v>6169.8890000000001</v>
      </c>
      <c r="D34" s="103">
        <v>5628.924</v>
      </c>
      <c r="E34" s="103">
        <v>7315.4359999999997</v>
      </c>
      <c r="F34" s="103">
        <v>3064.0039999999999</v>
      </c>
      <c r="G34" s="104">
        <v>439.30599999999998</v>
      </c>
      <c r="H34" s="1"/>
      <c r="I34" s="1"/>
    </row>
    <row r="35" spans="1:9" x14ac:dyDescent="0.35">
      <c r="A35" s="16" t="s">
        <v>42</v>
      </c>
      <c r="B35" s="103">
        <v>494.17599999999999</v>
      </c>
      <c r="C35" s="103">
        <v>494.17599999999999</v>
      </c>
      <c r="D35" s="103">
        <v>323.23899999999998</v>
      </c>
      <c r="E35" s="103">
        <v>349.25299999999999</v>
      </c>
      <c r="F35" s="103">
        <v>434.233</v>
      </c>
      <c r="G35" s="104">
        <v>417.53699999999998</v>
      </c>
      <c r="H35" s="1"/>
      <c r="I35" s="1"/>
    </row>
    <row r="36" spans="1:9" x14ac:dyDescent="0.35">
      <c r="A36" s="16" t="s">
        <v>10</v>
      </c>
      <c r="B36" s="103">
        <v>426.64499999999998</v>
      </c>
      <c r="C36" s="103">
        <v>426.64499999999998</v>
      </c>
      <c r="D36" s="103">
        <v>451.947</v>
      </c>
      <c r="E36" s="103">
        <v>1720.212</v>
      </c>
      <c r="F36" s="103">
        <v>1014.174</v>
      </c>
      <c r="G36" s="104">
        <v>390.94900000000001</v>
      </c>
      <c r="H36" s="1"/>
      <c r="I36" s="1"/>
    </row>
    <row r="37" spans="1:9" x14ac:dyDescent="0.35">
      <c r="A37" s="16" t="s">
        <v>12</v>
      </c>
      <c r="B37" s="103">
        <v>556.64599999999996</v>
      </c>
      <c r="C37" s="103">
        <v>556.64599999999996</v>
      </c>
      <c r="D37" s="103">
        <v>369.82499999999999</v>
      </c>
      <c r="E37" s="103">
        <v>346.96</v>
      </c>
      <c r="F37" s="103">
        <v>190.797</v>
      </c>
      <c r="G37" s="104">
        <v>198.71</v>
      </c>
      <c r="H37" s="1"/>
      <c r="I37" s="1"/>
    </row>
    <row r="38" spans="1:9" x14ac:dyDescent="0.35">
      <c r="A38" s="16" t="s">
        <v>41</v>
      </c>
      <c r="B38" s="103">
        <v>0</v>
      </c>
      <c r="C38" s="103">
        <v>0</v>
      </c>
      <c r="D38" s="103">
        <v>20.687000000000001</v>
      </c>
      <c r="E38" s="103">
        <v>19.327000000000002</v>
      </c>
      <c r="F38" s="103">
        <v>0</v>
      </c>
      <c r="G38" s="104">
        <v>0</v>
      </c>
      <c r="H38" s="1"/>
      <c r="I38" s="1"/>
    </row>
    <row r="39" spans="1:9" x14ac:dyDescent="0.35">
      <c r="A39" s="13"/>
      <c r="B39" s="72"/>
      <c r="C39" s="72"/>
      <c r="D39" s="65"/>
      <c r="E39" s="65"/>
      <c r="F39" s="65"/>
      <c r="G39" s="23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51E6-0F18-4D44-B166-801B517CB5E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121</v>
      </c>
      <c r="B1" s="157"/>
      <c r="C1" s="157"/>
      <c r="D1" s="157"/>
      <c r="E1" s="157"/>
      <c r="F1" s="157"/>
      <c r="G1" s="157"/>
      <c r="H1" s="1"/>
      <c r="I1" s="1"/>
    </row>
    <row r="2" spans="1:9" ht="27.75" customHeight="1" thickBot="1" x14ac:dyDescent="0.4">
      <c r="A2" s="158" t="s">
        <v>122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106">
        <f>MAX($B$6:$G$38)</f>
        <v>2234.7449999999999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03">
        <v>1601.4549999999999</v>
      </c>
      <c r="C6" s="103">
        <v>1601.4549999999999</v>
      </c>
      <c r="D6" s="103">
        <v>1638.182</v>
      </c>
      <c r="E6" s="103">
        <v>1551.204</v>
      </c>
      <c r="F6" s="103">
        <v>1987.1669999999999</v>
      </c>
      <c r="G6" s="104">
        <v>2234.7449999999999</v>
      </c>
      <c r="H6" s="1"/>
      <c r="I6" s="1"/>
    </row>
    <row r="7" spans="1:9" x14ac:dyDescent="0.35">
      <c r="A7" s="16" t="s">
        <v>35</v>
      </c>
      <c r="B7" s="103">
        <v>1269.4849999999999</v>
      </c>
      <c r="C7" s="103">
        <v>1269.4849999999999</v>
      </c>
      <c r="D7" s="103">
        <v>1579.8150000000001</v>
      </c>
      <c r="E7" s="103">
        <v>1344.9010000000001</v>
      </c>
      <c r="F7" s="103">
        <v>1638.5170000000001</v>
      </c>
      <c r="G7" s="104">
        <v>1566.5719999999999</v>
      </c>
      <c r="H7" s="1"/>
      <c r="I7" s="1"/>
    </row>
    <row r="8" spans="1:9" x14ac:dyDescent="0.35">
      <c r="A8" s="16" t="s">
        <v>17</v>
      </c>
      <c r="B8" s="103">
        <v>998.88199999999995</v>
      </c>
      <c r="C8" s="103">
        <v>998.88199999999995</v>
      </c>
      <c r="D8" s="103">
        <v>1039.2170000000001</v>
      </c>
      <c r="E8" s="103">
        <v>1005.986</v>
      </c>
      <c r="F8" s="103">
        <v>1079.0319999999999</v>
      </c>
      <c r="G8" s="104">
        <v>1102.0319999999999</v>
      </c>
      <c r="H8" s="1"/>
      <c r="I8" s="1"/>
    </row>
    <row r="9" spans="1:9" x14ac:dyDescent="0.35">
      <c r="A9" s="16" t="s">
        <v>34</v>
      </c>
      <c r="B9" s="103">
        <v>646.02499999999998</v>
      </c>
      <c r="C9" s="103">
        <v>646.02499999999998</v>
      </c>
      <c r="D9" s="103">
        <v>628.57799999999997</v>
      </c>
      <c r="E9" s="103">
        <v>560.64200000000005</v>
      </c>
      <c r="F9" s="103">
        <v>746.43100000000004</v>
      </c>
      <c r="G9" s="104">
        <v>944.83100000000002</v>
      </c>
      <c r="H9" s="1"/>
      <c r="I9" s="1"/>
    </row>
    <row r="10" spans="1:9" x14ac:dyDescent="0.35">
      <c r="A10" s="16" t="s">
        <v>37</v>
      </c>
      <c r="B10" s="103">
        <v>930.32600000000002</v>
      </c>
      <c r="C10" s="103">
        <v>930.32600000000002</v>
      </c>
      <c r="D10" s="103">
        <v>884.71100000000001</v>
      </c>
      <c r="E10" s="103">
        <v>759.14</v>
      </c>
      <c r="F10" s="103">
        <v>897.24699999999996</v>
      </c>
      <c r="G10" s="104">
        <v>924.024</v>
      </c>
      <c r="H10" s="1"/>
      <c r="I10" s="1"/>
    </row>
    <row r="11" spans="1:9" x14ac:dyDescent="0.35">
      <c r="A11" s="16" t="s">
        <v>39</v>
      </c>
      <c r="B11" s="103">
        <v>1152.7529999999999</v>
      </c>
      <c r="C11" s="103">
        <v>1152.7529999999999</v>
      </c>
      <c r="D11" s="103">
        <v>887.904</v>
      </c>
      <c r="E11" s="103">
        <v>709.529</v>
      </c>
      <c r="F11" s="103">
        <v>805.33299999999997</v>
      </c>
      <c r="G11" s="104">
        <v>923.947</v>
      </c>
      <c r="H11" s="1"/>
      <c r="I11" s="1"/>
    </row>
    <row r="12" spans="1:9" x14ac:dyDescent="0.35">
      <c r="A12" s="16" t="s">
        <v>16</v>
      </c>
      <c r="B12" s="103">
        <v>729.52800000000002</v>
      </c>
      <c r="C12" s="103">
        <v>729.52800000000002</v>
      </c>
      <c r="D12" s="103">
        <v>684.46</v>
      </c>
      <c r="E12" s="103">
        <v>554.35799999999995</v>
      </c>
      <c r="F12" s="103">
        <v>899.52800000000002</v>
      </c>
      <c r="G12" s="104">
        <v>895.76800000000003</v>
      </c>
      <c r="H12" s="1"/>
      <c r="I12" s="1"/>
    </row>
    <row r="13" spans="1:9" x14ac:dyDescent="0.35">
      <c r="A13" s="16" t="s">
        <v>11</v>
      </c>
      <c r="B13" s="103">
        <v>717.971</v>
      </c>
      <c r="C13" s="103">
        <v>717.971</v>
      </c>
      <c r="D13" s="103">
        <v>724.77300000000002</v>
      </c>
      <c r="E13" s="103">
        <v>670.22199999999998</v>
      </c>
      <c r="F13" s="103">
        <v>755.69299999999998</v>
      </c>
      <c r="G13" s="104">
        <v>879.29700000000003</v>
      </c>
      <c r="H13" s="1"/>
      <c r="I13" s="1"/>
    </row>
    <row r="14" spans="1:9" x14ac:dyDescent="0.35">
      <c r="A14" s="16" t="s">
        <v>13</v>
      </c>
      <c r="B14" s="103">
        <v>695.529</v>
      </c>
      <c r="C14" s="103">
        <v>695.529</v>
      </c>
      <c r="D14" s="103">
        <v>793.13800000000003</v>
      </c>
      <c r="E14" s="103">
        <v>741.22400000000005</v>
      </c>
      <c r="F14" s="103">
        <v>939.94799999999998</v>
      </c>
      <c r="G14" s="104">
        <v>863.13099999999997</v>
      </c>
      <c r="H14" s="1"/>
      <c r="I14" s="1"/>
    </row>
    <row r="15" spans="1:9" x14ac:dyDescent="0.35">
      <c r="A15" s="16" t="s">
        <v>32</v>
      </c>
      <c r="B15" s="103">
        <v>686.01099999999997</v>
      </c>
      <c r="C15" s="103">
        <v>686.01099999999997</v>
      </c>
      <c r="D15" s="103">
        <v>632.46799999999996</v>
      </c>
      <c r="E15" s="103">
        <v>540.351</v>
      </c>
      <c r="F15" s="103">
        <v>657.06500000000005</v>
      </c>
      <c r="G15" s="104">
        <v>743.84500000000003</v>
      </c>
      <c r="H15" s="1"/>
      <c r="I15" s="1"/>
    </row>
    <row r="16" spans="1:9" x14ac:dyDescent="0.35">
      <c r="A16" s="16" t="s">
        <v>40</v>
      </c>
      <c r="B16" s="103">
        <v>648.20600000000002</v>
      </c>
      <c r="C16" s="103">
        <v>648.20600000000002</v>
      </c>
      <c r="D16" s="103">
        <v>671.68299999999999</v>
      </c>
      <c r="E16" s="103">
        <v>440.44400000000002</v>
      </c>
      <c r="F16" s="103">
        <v>598.97799999999995</v>
      </c>
      <c r="G16" s="104">
        <v>596.53700000000003</v>
      </c>
      <c r="H16" s="1"/>
      <c r="I16" s="1"/>
    </row>
    <row r="17" spans="1:10" x14ac:dyDescent="0.35">
      <c r="A17" s="16" t="s">
        <v>27</v>
      </c>
      <c r="B17" s="103">
        <v>633.73199999999997</v>
      </c>
      <c r="C17" s="103">
        <v>633.73199999999997</v>
      </c>
      <c r="D17" s="103">
        <v>674.89700000000005</v>
      </c>
      <c r="E17" s="103">
        <v>532.71500000000003</v>
      </c>
      <c r="F17" s="103">
        <v>616.16300000000001</v>
      </c>
      <c r="G17" s="104">
        <v>532.51700000000005</v>
      </c>
      <c r="H17" s="1"/>
      <c r="I17" s="1"/>
    </row>
    <row r="18" spans="1:10" x14ac:dyDescent="0.35">
      <c r="A18" s="16" t="s">
        <v>15</v>
      </c>
      <c r="B18" s="103">
        <v>484.63799999999998</v>
      </c>
      <c r="C18" s="103">
        <v>484.63799999999998</v>
      </c>
      <c r="D18" s="103">
        <v>427.98399999999998</v>
      </c>
      <c r="E18" s="103">
        <v>357.14800000000002</v>
      </c>
      <c r="F18" s="103">
        <v>420.024</v>
      </c>
      <c r="G18" s="104">
        <v>501.27499999999998</v>
      </c>
      <c r="H18" s="1"/>
      <c r="I18" s="1"/>
    </row>
    <row r="19" spans="1:10" x14ac:dyDescent="0.35">
      <c r="A19" s="16" t="s">
        <v>20</v>
      </c>
      <c r="B19" s="103">
        <v>421.07600000000002</v>
      </c>
      <c r="C19" s="103">
        <v>421.07600000000002</v>
      </c>
      <c r="D19" s="103">
        <v>418.99900000000002</v>
      </c>
      <c r="E19" s="103">
        <v>266.35599999999999</v>
      </c>
      <c r="F19" s="103">
        <v>339.75099999999998</v>
      </c>
      <c r="G19" s="104">
        <v>486.85899999999998</v>
      </c>
      <c r="H19" s="1"/>
      <c r="I19" s="1"/>
    </row>
    <row r="20" spans="1:10" x14ac:dyDescent="0.35">
      <c r="A20" s="16" t="s">
        <v>24</v>
      </c>
      <c r="B20" s="103">
        <v>388.07799999999997</v>
      </c>
      <c r="C20" s="103">
        <v>388.07799999999997</v>
      </c>
      <c r="D20" s="103">
        <v>304.005</v>
      </c>
      <c r="E20" s="103">
        <v>302.13</v>
      </c>
      <c r="F20" s="103">
        <v>419.03699999999998</v>
      </c>
      <c r="G20" s="104">
        <v>448.52600000000001</v>
      </c>
      <c r="H20" s="1"/>
      <c r="I20" s="1"/>
    </row>
    <row r="21" spans="1:10" x14ac:dyDescent="0.35">
      <c r="A21" s="16" t="s">
        <v>19</v>
      </c>
      <c r="B21" s="103">
        <v>154.595</v>
      </c>
      <c r="C21" s="103">
        <v>154.595</v>
      </c>
      <c r="D21" s="103">
        <v>224.553</v>
      </c>
      <c r="E21" s="103">
        <v>274.98899999999998</v>
      </c>
      <c r="F21" s="103">
        <v>297.35700000000003</v>
      </c>
      <c r="G21" s="104">
        <v>414.03699999999998</v>
      </c>
      <c r="H21" s="1"/>
      <c r="I21" s="1"/>
    </row>
    <row r="22" spans="1:10" x14ac:dyDescent="0.35">
      <c r="A22" s="16" t="s">
        <v>29</v>
      </c>
      <c r="B22" s="103">
        <v>449.495</v>
      </c>
      <c r="C22" s="103">
        <v>449.495</v>
      </c>
      <c r="D22" s="103">
        <v>324.70100000000002</v>
      </c>
      <c r="E22" s="103">
        <v>214.256</v>
      </c>
      <c r="F22" s="103">
        <v>232.88200000000001</v>
      </c>
      <c r="G22" s="104">
        <v>381.38799999999998</v>
      </c>
      <c r="H22" s="1"/>
      <c r="I22" s="1"/>
    </row>
    <row r="23" spans="1:10" x14ac:dyDescent="0.35">
      <c r="A23" s="16" t="s">
        <v>31</v>
      </c>
      <c r="B23" s="103">
        <v>332.02199999999999</v>
      </c>
      <c r="C23" s="103">
        <v>332.02199999999999</v>
      </c>
      <c r="D23" s="103">
        <v>274.58</v>
      </c>
      <c r="E23" s="103">
        <v>227.179</v>
      </c>
      <c r="F23" s="103">
        <v>330.90899999999999</v>
      </c>
      <c r="G23" s="104">
        <v>380.697</v>
      </c>
      <c r="H23" s="1"/>
      <c r="I23" s="1"/>
    </row>
    <row r="24" spans="1:10" x14ac:dyDescent="0.35">
      <c r="A24" s="16" t="s">
        <v>23</v>
      </c>
      <c r="B24" s="103">
        <v>270.30700000000002</v>
      </c>
      <c r="C24" s="103">
        <v>270.30700000000002</v>
      </c>
      <c r="D24" s="103">
        <v>296.67899999999997</v>
      </c>
      <c r="E24" s="103">
        <v>214.65199999999999</v>
      </c>
      <c r="F24" s="103">
        <v>350.02199999999999</v>
      </c>
      <c r="G24" s="104">
        <v>313.23899999999998</v>
      </c>
      <c r="H24" s="1"/>
      <c r="I24" s="1"/>
    </row>
    <row r="25" spans="1:10" x14ac:dyDescent="0.35">
      <c r="A25" s="16" t="s">
        <v>30</v>
      </c>
      <c r="B25" s="103">
        <v>414.27699999999999</v>
      </c>
      <c r="C25" s="103">
        <v>414.27699999999999</v>
      </c>
      <c r="D25" s="103">
        <v>421.654</v>
      </c>
      <c r="E25" s="103">
        <v>201.09</v>
      </c>
      <c r="F25" s="103">
        <v>262.12</v>
      </c>
      <c r="G25" s="104">
        <v>312.18599999999998</v>
      </c>
      <c r="H25" s="1"/>
      <c r="I25" s="1"/>
    </row>
    <row r="26" spans="1:10" x14ac:dyDescent="0.35">
      <c r="A26" s="16" t="s">
        <v>36</v>
      </c>
      <c r="B26" s="103">
        <v>130.35</v>
      </c>
      <c r="C26" s="103">
        <v>130.35</v>
      </c>
      <c r="D26" s="103">
        <v>216.49700000000001</v>
      </c>
      <c r="E26" s="103">
        <v>402.685</v>
      </c>
      <c r="F26" s="103">
        <v>226.96299999999999</v>
      </c>
      <c r="G26" s="104">
        <v>300.57799999999997</v>
      </c>
      <c r="H26" s="1"/>
      <c r="I26" s="1"/>
    </row>
    <row r="27" spans="1:10" x14ac:dyDescent="0.35">
      <c r="A27" s="16" t="s">
        <v>21</v>
      </c>
      <c r="B27" s="103">
        <v>395.428</v>
      </c>
      <c r="C27" s="103">
        <v>395.428</v>
      </c>
      <c r="D27" s="103">
        <v>306.58100000000002</v>
      </c>
      <c r="E27" s="103">
        <v>179.161</v>
      </c>
      <c r="F27" s="103">
        <v>317.55200000000002</v>
      </c>
      <c r="G27" s="104">
        <v>292.87099999999998</v>
      </c>
      <c r="H27" s="1"/>
      <c r="I27" s="1"/>
    </row>
    <row r="28" spans="1:10" x14ac:dyDescent="0.35">
      <c r="A28" s="16" t="s">
        <v>38</v>
      </c>
      <c r="B28" s="103">
        <v>317.42500000000001</v>
      </c>
      <c r="C28" s="103">
        <v>317.42500000000001</v>
      </c>
      <c r="D28" s="103">
        <v>330.685</v>
      </c>
      <c r="E28" s="103">
        <v>222.62899999999999</v>
      </c>
      <c r="F28" s="103">
        <v>308.35500000000002</v>
      </c>
      <c r="G28" s="104">
        <v>275.45699999999999</v>
      </c>
      <c r="H28" s="1"/>
      <c r="I28" s="1"/>
    </row>
    <row r="29" spans="1:10" x14ac:dyDescent="0.35">
      <c r="A29" s="16" t="s">
        <v>26</v>
      </c>
      <c r="B29" s="103">
        <v>209.334</v>
      </c>
      <c r="C29" s="103">
        <v>209.334</v>
      </c>
      <c r="D29" s="103">
        <v>324.24599999999998</v>
      </c>
      <c r="E29" s="103">
        <v>57.143000000000001</v>
      </c>
      <c r="F29" s="103">
        <v>257.44299999999998</v>
      </c>
      <c r="G29" s="104">
        <v>197.28200000000001</v>
      </c>
      <c r="H29" s="1"/>
      <c r="I29" s="1"/>
    </row>
    <row r="30" spans="1:10" x14ac:dyDescent="0.35">
      <c r="A30" s="16" t="s">
        <v>25</v>
      </c>
      <c r="B30" s="103">
        <v>172.315</v>
      </c>
      <c r="C30" s="103">
        <v>172.315</v>
      </c>
      <c r="D30" s="103">
        <v>273.673</v>
      </c>
      <c r="E30" s="103">
        <v>170.619</v>
      </c>
      <c r="F30" s="103">
        <v>295.858</v>
      </c>
      <c r="G30" s="104">
        <v>191.66300000000001</v>
      </c>
      <c r="H30" s="1"/>
      <c r="I30" s="1"/>
      <c r="J30" s="102"/>
    </row>
    <row r="31" spans="1:10" x14ac:dyDescent="0.35">
      <c r="A31" s="16" t="s">
        <v>18</v>
      </c>
      <c r="B31" s="103">
        <v>234.83500000000001</v>
      </c>
      <c r="C31" s="103">
        <v>234.83500000000001</v>
      </c>
      <c r="D31" s="103">
        <v>143.68899999999999</v>
      </c>
      <c r="E31" s="103">
        <v>151.422</v>
      </c>
      <c r="F31" s="103">
        <v>134.80199999999999</v>
      </c>
      <c r="G31" s="104">
        <v>177.386</v>
      </c>
      <c r="H31" s="1"/>
      <c r="I31" s="1"/>
    </row>
    <row r="32" spans="1:10" x14ac:dyDescent="0.35">
      <c r="A32" s="16" t="s">
        <v>33</v>
      </c>
      <c r="B32" s="103">
        <v>225.047</v>
      </c>
      <c r="C32" s="103">
        <v>225.047</v>
      </c>
      <c r="D32" s="103">
        <v>191.565</v>
      </c>
      <c r="E32" s="103">
        <v>180.09800000000001</v>
      </c>
      <c r="F32" s="103">
        <v>162.67099999999999</v>
      </c>
      <c r="G32" s="104">
        <v>174.58</v>
      </c>
      <c r="H32" s="1"/>
      <c r="I32" s="1"/>
    </row>
    <row r="33" spans="1:9" x14ac:dyDescent="0.35">
      <c r="A33" s="16" t="s">
        <v>28</v>
      </c>
      <c r="B33" s="103">
        <v>126.729</v>
      </c>
      <c r="C33" s="103">
        <v>126.729</v>
      </c>
      <c r="D33" s="103">
        <v>151.09700000000001</v>
      </c>
      <c r="E33" s="103">
        <v>106.126</v>
      </c>
      <c r="F33" s="103">
        <v>121.298</v>
      </c>
      <c r="G33" s="104">
        <v>173.291</v>
      </c>
      <c r="H33" s="1"/>
      <c r="I33" s="1"/>
    </row>
    <row r="34" spans="1:9" x14ac:dyDescent="0.35">
      <c r="A34" s="16" t="s">
        <v>22</v>
      </c>
      <c r="B34" s="103">
        <v>76.787000000000006</v>
      </c>
      <c r="C34" s="103">
        <v>76.787000000000006</v>
      </c>
      <c r="D34" s="103">
        <v>129.762</v>
      </c>
      <c r="E34" s="103">
        <v>60.948999999999998</v>
      </c>
      <c r="F34" s="103">
        <v>118.78400000000001</v>
      </c>
      <c r="G34" s="104">
        <v>133.88499999999999</v>
      </c>
      <c r="H34" s="1"/>
      <c r="I34" s="1"/>
    </row>
    <row r="35" spans="1:9" x14ac:dyDescent="0.35">
      <c r="A35" s="16" t="s">
        <v>42</v>
      </c>
      <c r="B35" s="103">
        <v>52.947000000000003</v>
      </c>
      <c r="C35" s="103">
        <v>52.947000000000003</v>
      </c>
      <c r="D35" s="103">
        <v>59.543999999999997</v>
      </c>
      <c r="E35" s="103">
        <v>56.854999999999997</v>
      </c>
      <c r="F35" s="103">
        <v>7.8949999999999996</v>
      </c>
      <c r="G35" s="104">
        <v>77.322000000000003</v>
      </c>
      <c r="H35" s="1"/>
      <c r="I35" s="1"/>
    </row>
    <row r="36" spans="1:9" x14ac:dyDescent="0.35">
      <c r="A36" s="16" t="s">
        <v>12</v>
      </c>
      <c r="B36" s="103">
        <v>164.19</v>
      </c>
      <c r="C36" s="103">
        <v>164.19</v>
      </c>
      <c r="D36" s="103">
        <v>196.23400000000001</v>
      </c>
      <c r="E36" s="103">
        <v>86.74</v>
      </c>
      <c r="F36" s="103">
        <v>93.528000000000006</v>
      </c>
      <c r="G36" s="104">
        <v>41.241999999999997</v>
      </c>
      <c r="H36" s="1"/>
      <c r="I36" s="1"/>
    </row>
    <row r="37" spans="1:9" x14ac:dyDescent="0.35">
      <c r="A37" s="16" t="s">
        <v>10</v>
      </c>
      <c r="B37" s="103">
        <v>41.287999999999997</v>
      </c>
      <c r="C37" s="103">
        <v>41.287999999999997</v>
      </c>
      <c r="D37" s="103">
        <v>39.878</v>
      </c>
      <c r="E37" s="103">
        <v>63.243000000000002</v>
      </c>
      <c r="F37" s="103">
        <v>24.437999999999999</v>
      </c>
      <c r="G37" s="104">
        <v>23.693999999999999</v>
      </c>
      <c r="H37" s="1"/>
      <c r="I37" s="1"/>
    </row>
    <row r="38" spans="1:9" x14ac:dyDescent="0.35">
      <c r="A38" s="16" t="s">
        <v>41</v>
      </c>
      <c r="B38" s="103">
        <v>0</v>
      </c>
      <c r="C38" s="103">
        <v>0</v>
      </c>
      <c r="D38" s="103">
        <v>0</v>
      </c>
      <c r="E38" s="103">
        <v>0</v>
      </c>
      <c r="F38" s="103">
        <v>0</v>
      </c>
      <c r="G38" s="10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FB93-2789-45C9-9B2C-19E0A9B9871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43</v>
      </c>
      <c r="B1" s="157"/>
      <c r="C1" s="157"/>
      <c r="D1" s="157"/>
      <c r="E1" s="157"/>
      <c r="F1" s="157"/>
      <c r="G1" s="157"/>
      <c r="H1" s="1"/>
      <c r="I1" s="1"/>
    </row>
    <row r="2" spans="1:9" ht="44.25" customHeight="1" thickBot="1" x14ac:dyDescent="0.4">
      <c r="A2" s="158" t="s">
        <v>263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MAX($B$4:$G$36)</f>
        <v>83.501198434257645</v>
      </c>
      <c r="C3" s="26"/>
      <c r="D3" s="26"/>
      <c r="E3" s="160" t="s">
        <v>2</v>
      </c>
      <c r="F3" s="161"/>
      <c r="G3" s="28">
        <f>MIN($B$4:$G$36)</f>
        <v>39.860803846085716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9" t="s">
        <v>3</v>
      </c>
      <c r="B5" s="37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1"/>
      <c r="I5" s="1"/>
    </row>
    <row r="6" spans="1:9" x14ac:dyDescent="0.35">
      <c r="A6" s="30" t="s">
        <v>19</v>
      </c>
      <c r="B6" s="84">
        <v>75.583264822210793</v>
      </c>
      <c r="C6" s="88">
        <v>75.583264822210793</v>
      </c>
      <c r="D6" s="88">
        <v>75.583264822210793</v>
      </c>
      <c r="E6" s="88">
        <v>75.583264822210793</v>
      </c>
      <c r="F6" s="88">
        <v>72.805996229167647</v>
      </c>
      <c r="G6" s="85">
        <v>79.290740969455499</v>
      </c>
      <c r="H6" s="1"/>
      <c r="I6" s="1"/>
    </row>
    <row r="7" spans="1:9" x14ac:dyDescent="0.35">
      <c r="A7" s="30" t="s">
        <v>34</v>
      </c>
      <c r="B7" s="84">
        <v>82.125733642368886</v>
      </c>
      <c r="C7" s="88">
        <v>82.125733642368886</v>
      </c>
      <c r="D7" s="88">
        <v>82.125733642368886</v>
      </c>
      <c r="E7" s="88">
        <v>82.125733642368886</v>
      </c>
      <c r="F7" s="88">
        <v>81.2909920629629</v>
      </c>
      <c r="G7" s="85">
        <v>78.511199506104191</v>
      </c>
      <c r="H7" s="1"/>
      <c r="I7" s="1"/>
    </row>
    <row r="8" spans="1:9" x14ac:dyDescent="0.35">
      <c r="A8" s="30" t="s">
        <v>25</v>
      </c>
      <c r="B8" s="84">
        <v>74.790565164486381</v>
      </c>
      <c r="C8" s="88">
        <v>74.790565164486381</v>
      </c>
      <c r="D8" s="88">
        <v>74.790565164486381</v>
      </c>
      <c r="E8" s="88">
        <v>74.790565164486381</v>
      </c>
      <c r="F8" s="88">
        <v>67.569452726431095</v>
      </c>
      <c r="G8" s="85">
        <v>78.075819847174614</v>
      </c>
      <c r="H8" s="1"/>
      <c r="I8" s="1"/>
    </row>
    <row r="9" spans="1:9" x14ac:dyDescent="0.35">
      <c r="A9" s="30" t="s">
        <v>40</v>
      </c>
      <c r="B9" s="84">
        <v>74.622172848242215</v>
      </c>
      <c r="C9" s="88">
        <v>74.622172848242215</v>
      </c>
      <c r="D9" s="88">
        <v>74.622172848242215</v>
      </c>
      <c r="E9" s="88">
        <v>74.622172848242215</v>
      </c>
      <c r="F9" s="88">
        <v>73.807553371193706</v>
      </c>
      <c r="G9" s="85">
        <v>77.896158721507433</v>
      </c>
      <c r="H9" s="1"/>
      <c r="I9" s="1"/>
    </row>
    <row r="10" spans="1:9" x14ac:dyDescent="0.35">
      <c r="A10" s="30" t="s">
        <v>13</v>
      </c>
      <c r="B10" s="84">
        <v>79.59487814108509</v>
      </c>
      <c r="C10" s="88">
        <v>79.59487814108509</v>
      </c>
      <c r="D10" s="88">
        <v>79.59487814108509</v>
      </c>
      <c r="E10" s="88">
        <v>79.59487814108509</v>
      </c>
      <c r="F10" s="88">
        <v>75.862473292205962</v>
      </c>
      <c r="G10" s="85">
        <v>77.828887197208388</v>
      </c>
      <c r="H10" s="1"/>
      <c r="I10" s="1"/>
    </row>
    <row r="11" spans="1:9" x14ac:dyDescent="0.35">
      <c r="A11" s="30" t="s">
        <v>21</v>
      </c>
      <c r="B11" s="84">
        <v>69.578485041386202</v>
      </c>
      <c r="C11" s="88">
        <v>69.578485041386202</v>
      </c>
      <c r="D11" s="88">
        <v>69.578485041386202</v>
      </c>
      <c r="E11" s="88">
        <v>69.578485041386202</v>
      </c>
      <c r="F11" s="88">
        <v>79.260406618861708</v>
      </c>
      <c r="G11" s="85">
        <v>77.231924182854584</v>
      </c>
      <c r="H11" s="1"/>
      <c r="I11" s="1"/>
    </row>
    <row r="12" spans="1:9" x14ac:dyDescent="0.35">
      <c r="A12" s="30" t="s">
        <v>41</v>
      </c>
      <c r="B12" s="84">
        <v>59.515173744384143</v>
      </c>
      <c r="C12" s="88">
        <v>59.515173744384143</v>
      </c>
      <c r="D12" s="88">
        <v>59.515173744384143</v>
      </c>
      <c r="E12" s="88">
        <v>59.515173744384143</v>
      </c>
      <c r="F12" s="88">
        <v>73.153924185041291</v>
      </c>
      <c r="G12" s="85">
        <v>76.752721447973272</v>
      </c>
      <c r="H12" s="1"/>
      <c r="I12" s="1"/>
    </row>
    <row r="13" spans="1:9" x14ac:dyDescent="0.35">
      <c r="A13" s="30" t="s">
        <v>30</v>
      </c>
      <c r="B13" s="84">
        <v>74.514372080524623</v>
      </c>
      <c r="C13" s="88">
        <v>74.514372080524623</v>
      </c>
      <c r="D13" s="88">
        <v>74.514372080524623</v>
      </c>
      <c r="E13" s="88">
        <v>74.514372080524623</v>
      </c>
      <c r="F13" s="88">
        <v>72.958740888171775</v>
      </c>
      <c r="G13" s="85">
        <v>76.619638669160196</v>
      </c>
      <c r="H13" s="1"/>
      <c r="I13" s="1"/>
    </row>
    <row r="14" spans="1:9" x14ac:dyDescent="0.35">
      <c r="A14" s="30" t="s">
        <v>33</v>
      </c>
      <c r="B14" s="84">
        <v>79.979074520487003</v>
      </c>
      <c r="C14" s="88">
        <v>79.979074520487003</v>
      </c>
      <c r="D14" s="88">
        <v>79.979074520487003</v>
      </c>
      <c r="E14" s="88">
        <v>79.979074520487003</v>
      </c>
      <c r="F14" s="88">
        <v>74.41648122181472</v>
      </c>
      <c r="G14" s="85">
        <v>76.52927034063255</v>
      </c>
      <c r="H14" s="1"/>
      <c r="I14" s="1"/>
    </row>
    <row r="15" spans="1:9" x14ac:dyDescent="0.35">
      <c r="A15" s="30" t="s">
        <v>14</v>
      </c>
      <c r="B15" s="84">
        <v>79.599999999999994</v>
      </c>
      <c r="C15" s="88">
        <v>79.599999999999994</v>
      </c>
      <c r="D15" s="88">
        <v>79.599999999999994</v>
      </c>
      <c r="E15" s="88">
        <v>79.599999999999994</v>
      </c>
      <c r="F15" s="88">
        <v>82.1</v>
      </c>
      <c r="G15" s="85">
        <v>76</v>
      </c>
      <c r="H15" s="1"/>
      <c r="I15" s="1"/>
    </row>
    <row r="16" spans="1:9" x14ac:dyDescent="0.35">
      <c r="A16" s="30" t="s">
        <v>22</v>
      </c>
      <c r="B16" s="84">
        <v>67.081742878526484</v>
      </c>
      <c r="C16" s="88">
        <v>67.081742878526484</v>
      </c>
      <c r="D16" s="88">
        <v>67.081742878526484</v>
      </c>
      <c r="E16" s="88">
        <v>67.081742878526484</v>
      </c>
      <c r="F16" s="88">
        <v>70.8484692949107</v>
      </c>
      <c r="G16" s="85">
        <v>75.921351057623454</v>
      </c>
      <c r="H16" s="1"/>
      <c r="I16" s="1"/>
    </row>
    <row r="17" spans="1:10" x14ac:dyDescent="0.35">
      <c r="A17" s="30" t="s">
        <v>31</v>
      </c>
      <c r="B17" s="84">
        <v>71.544247127455392</v>
      </c>
      <c r="C17" s="88">
        <v>71.544247127455392</v>
      </c>
      <c r="D17" s="88">
        <v>71.544247127455392</v>
      </c>
      <c r="E17" s="88">
        <v>71.544247127455392</v>
      </c>
      <c r="F17" s="88">
        <v>73.539909301993518</v>
      </c>
      <c r="G17" s="85">
        <v>75.691444217280377</v>
      </c>
      <c r="H17" s="1"/>
      <c r="I17" s="1"/>
    </row>
    <row r="18" spans="1:10" x14ac:dyDescent="0.35">
      <c r="A18" s="30" t="s">
        <v>35</v>
      </c>
      <c r="B18" s="84">
        <v>74.700247280257415</v>
      </c>
      <c r="C18" s="88">
        <v>74.700247280257415</v>
      </c>
      <c r="D18" s="88">
        <v>74.700247280257415</v>
      </c>
      <c r="E18" s="88">
        <v>74.700247280257415</v>
      </c>
      <c r="F18" s="88">
        <v>83.501198434257645</v>
      </c>
      <c r="G18" s="85">
        <v>75.176744249806006</v>
      </c>
      <c r="H18" s="1"/>
      <c r="I18" s="1"/>
    </row>
    <row r="19" spans="1:10" x14ac:dyDescent="0.35">
      <c r="A19" s="30" t="s">
        <v>26</v>
      </c>
      <c r="B19" s="84">
        <v>75.671267278047694</v>
      </c>
      <c r="C19" s="88">
        <v>75.671267278047694</v>
      </c>
      <c r="D19" s="88">
        <v>75.671267278047694</v>
      </c>
      <c r="E19" s="88">
        <v>75.671267278047694</v>
      </c>
      <c r="F19" s="88">
        <v>73.974128866946501</v>
      </c>
      <c r="G19" s="85">
        <v>74.765627434361576</v>
      </c>
      <c r="H19" s="1"/>
      <c r="I19" s="1"/>
    </row>
    <row r="20" spans="1:10" x14ac:dyDescent="0.35">
      <c r="A20" s="30" t="s">
        <v>32</v>
      </c>
      <c r="B20" s="84">
        <v>71.745998082436031</v>
      </c>
      <c r="C20" s="88">
        <v>71.745998082436031</v>
      </c>
      <c r="D20" s="88">
        <v>71.745998082436031</v>
      </c>
      <c r="E20" s="88">
        <v>71.745998082436031</v>
      </c>
      <c r="F20" s="88">
        <v>75.231282527527256</v>
      </c>
      <c r="G20" s="85">
        <v>74.716033706531505</v>
      </c>
      <c r="H20" s="1"/>
      <c r="I20" s="1"/>
    </row>
    <row r="21" spans="1:10" x14ac:dyDescent="0.35">
      <c r="A21" s="30" t="s">
        <v>12</v>
      </c>
      <c r="B21" s="84">
        <v>74.552246647965504</v>
      </c>
      <c r="C21" s="88">
        <v>74.552246647965504</v>
      </c>
      <c r="D21" s="88">
        <v>74.552246647965504</v>
      </c>
      <c r="E21" s="88">
        <v>74.552246647965504</v>
      </c>
      <c r="F21" s="88">
        <v>70.96898676599713</v>
      </c>
      <c r="G21" s="85">
        <v>74.278505295963029</v>
      </c>
      <c r="H21" s="1"/>
      <c r="I21" s="1"/>
    </row>
    <row r="22" spans="1:10" x14ac:dyDescent="0.35">
      <c r="A22" s="30" t="s">
        <v>38</v>
      </c>
      <c r="B22" s="84">
        <v>76.325313866635454</v>
      </c>
      <c r="C22" s="88">
        <v>76.325313866635454</v>
      </c>
      <c r="D22" s="88">
        <v>76.325313866635454</v>
      </c>
      <c r="E22" s="88">
        <v>76.325313866635454</v>
      </c>
      <c r="F22" s="88">
        <v>70.875851565291185</v>
      </c>
      <c r="G22" s="85">
        <v>73.211276288270071</v>
      </c>
      <c r="H22" s="1"/>
      <c r="I22" s="1"/>
    </row>
    <row r="23" spans="1:10" x14ac:dyDescent="0.35">
      <c r="A23" s="30" t="s">
        <v>28</v>
      </c>
      <c r="B23" s="84">
        <v>65.23203483899637</v>
      </c>
      <c r="C23" s="88">
        <v>65.23203483899637</v>
      </c>
      <c r="D23" s="88">
        <v>65.23203483899637</v>
      </c>
      <c r="E23" s="88">
        <v>65.23203483899637</v>
      </c>
      <c r="F23" s="88">
        <v>69.944671100880157</v>
      </c>
      <c r="G23" s="85">
        <v>72.977003364168851</v>
      </c>
      <c r="H23" s="1"/>
      <c r="I23" s="1"/>
    </row>
    <row r="24" spans="1:10" x14ac:dyDescent="0.35">
      <c r="A24" s="30" t="s">
        <v>20</v>
      </c>
      <c r="B24" s="84">
        <v>76.299137483973425</v>
      </c>
      <c r="C24" s="88">
        <v>76.299137483973425</v>
      </c>
      <c r="D24" s="88">
        <v>76.299137483973425</v>
      </c>
      <c r="E24" s="88">
        <v>76.299137483973425</v>
      </c>
      <c r="F24" s="88">
        <v>70.115549399603822</v>
      </c>
      <c r="G24" s="85">
        <v>71.750896037440782</v>
      </c>
      <c r="H24" s="1"/>
      <c r="I24" s="1"/>
    </row>
    <row r="25" spans="1:10" x14ac:dyDescent="0.35">
      <c r="A25" s="30" t="s">
        <v>23</v>
      </c>
      <c r="B25" s="84">
        <v>63.659973308732454</v>
      </c>
      <c r="C25" s="88">
        <v>63.659973308732454</v>
      </c>
      <c r="D25" s="88">
        <v>63.659973308732454</v>
      </c>
      <c r="E25" s="88">
        <v>63.659973308732454</v>
      </c>
      <c r="F25" s="88">
        <v>67.074524319927576</v>
      </c>
      <c r="G25" s="85">
        <v>71.299656275895245</v>
      </c>
      <c r="H25" s="1"/>
      <c r="I25" s="1"/>
    </row>
    <row r="26" spans="1:10" x14ac:dyDescent="0.35">
      <c r="A26" s="30" t="s">
        <v>18</v>
      </c>
      <c r="B26" s="84">
        <v>70.913517539091316</v>
      </c>
      <c r="C26" s="88">
        <v>70.913517539091316</v>
      </c>
      <c r="D26" s="88">
        <v>70.913517539091316</v>
      </c>
      <c r="E26" s="88">
        <v>70.913517539091316</v>
      </c>
      <c r="F26" s="88">
        <v>69.77745700834123</v>
      </c>
      <c r="G26" s="85">
        <v>70.963070211733154</v>
      </c>
      <c r="H26" s="1"/>
      <c r="I26" s="1"/>
    </row>
    <row r="27" spans="1:10" x14ac:dyDescent="0.35">
      <c r="A27" s="30" t="s">
        <v>11</v>
      </c>
      <c r="B27" s="84">
        <v>69.434145966159818</v>
      </c>
      <c r="C27" s="88">
        <v>69.434145966159818</v>
      </c>
      <c r="D27" s="88">
        <v>69.434145966159818</v>
      </c>
      <c r="E27" s="88">
        <v>69.434145966159818</v>
      </c>
      <c r="F27" s="88">
        <v>69.954202673860109</v>
      </c>
      <c r="G27" s="85">
        <v>70.428360343264345</v>
      </c>
      <c r="H27" s="1"/>
      <c r="I27" s="1"/>
    </row>
    <row r="28" spans="1:10" x14ac:dyDescent="0.35">
      <c r="A28" s="30" t="s">
        <v>15</v>
      </c>
      <c r="B28" s="84">
        <v>71.62439414861143</v>
      </c>
      <c r="C28" s="88">
        <v>71.62439414861143</v>
      </c>
      <c r="D28" s="88">
        <v>71.62439414861143</v>
      </c>
      <c r="E28" s="88">
        <v>71.62439414861143</v>
      </c>
      <c r="F28" s="88">
        <v>71.486790430148517</v>
      </c>
      <c r="G28" s="85">
        <v>70.387467488014209</v>
      </c>
      <c r="H28" s="1"/>
      <c r="I28" s="1"/>
    </row>
    <row r="29" spans="1:10" x14ac:dyDescent="0.35">
      <c r="A29" s="30" t="s">
        <v>10</v>
      </c>
      <c r="B29" s="84">
        <v>76.954873198093168</v>
      </c>
      <c r="C29" s="88">
        <v>76.954873198093168</v>
      </c>
      <c r="D29" s="88">
        <v>76.954873198093168</v>
      </c>
      <c r="E29" s="88">
        <v>76.954873198093168</v>
      </c>
      <c r="F29" s="88">
        <v>68.826671580821781</v>
      </c>
      <c r="G29" s="85">
        <v>70.368691219102175</v>
      </c>
      <c r="H29" s="1"/>
      <c r="I29" s="1"/>
    </row>
    <row r="30" spans="1:10" x14ac:dyDescent="0.35">
      <c r="A30" s="30" t="s">
        <v>17</v>
      </c>
      <c r="B30" s="84">
        <v>73.76571940712634</v>
      </c>
      <c r="C30" s="88">
        <v>73.76571940712634</v>
      </c>
      <c r="D30" s="88">
        <v>73.76571940712634</v>
      </c>
      <c r="E30" s="88">
        <v>73.76571940712634</v>
      </c>
      <c r="F30" s="88">
        <v>76.360982106818113</v>
      </c>
      <c r="G30" s="85">
        <v>69.263099709307468</v>
      </c>
      <c r="H30" s="1"/>
      <c r="I30" s="1"/>
      <c r="J30" s="83"/>
    </row>
    <row r="31" spans="1:10" x14ac:dyDescent="0.35">
      <c r="A31" s="30" t="s">
        <v>39</v>
      </c>
      <c r="B31" s="84">
        <v>67.077970987243404</v>
      </c>
      <c r="C31" s="88">
        <v>67.077970987243404</v>
      </c>
      <c r="D31" s="88">
        <v>67.077970987243404</v>
      </c>
      <c r="E31" s="88">
        <v>67.077970987243404</v>
      </c>
      <c r="F31" s="88">
        <v>69.886599553977931</v>
      </c>
      <c r="G31" s="85">
        <v>69.211000885815821</v>
      </c>
      <c r="H31" s="1"/>
      <c r="I31" s="1"/>
    </row>
    <row r="32" spans="1:10" x14ac:dyDescent="0.35">
      <c r="A32" s="30" t="s">
        <v>24</v>
      </c>
      <c r="B32" s="84">
        <v>61.706288876107976</v>
      </c>
      <c r="C32" s="88">
        <v>61.706288876107976</v>
      </c>
      <c r="D32" s="88">
        <v>61.706288876107976</v>
      </c>
      <c r="E32" s="88">
        <v>61.706288876107976</v>
      </c>
      <c r="F32" s="88">
        <v>68.143151386409698</v>
      </c>
      <c r="G32" s="85">
        <v>69.149455908833687</v>
      </c>
      <c r="H32" s="1"/>
      <c r="I32" s="1"/>
    </row>
    <row r="33" spans="1:9" x14ac:dyDescent="0.35">
      <c r="A33" s="30" t="s">
        <v>27</v>
      </c>
      <c r="B33" s="84">
        <v>68.986948879554447</v>
      </c>
      <c r="C33" s="88">
        <v>68.986948879554447</v>
      </c>
      <c r="D33" s="88">
        <v>68.986948879554447</v>
      </c>
      <c r="E33" s="88">
        <v>68.986948879554447</v>
      </c>
      <c r="F33" s="88">
        <v>68.012022070584592</v>
      </c>
      <c r="G33" s="85">
        <v>69.019397355395967</v>
      </c>
      <c r="H33" s="1"/>
      <c r="I33" s="1"/>
    </row>
    <row r="34" spans="1:9" x14ac:dyDescent="0.35">
      <c r="A34" s="30" t="s">
        <v>42</v>
      </c>
      <c r="B34" s="84">
        <v>62.279159843187813</v>
      </c>
      <c r="C34" s="88">
        <v>62.279159843187813</v>
      </c>
      <c r="D34" s="88">
        <v>62.279159843187813</v>
      </c>
      <c r="E34" s="88">
        <v>62.279159843187813</v>
      </c>
      <c r="F34" s="88">
        <v>56.373235779615051</v>
      </c>
      <c r="G34" s="85">
        <v>68.732452000468754</v>
      </c>
      <c r="H34" s="1"/>
      <c r="I34" s="1"/>
    </row>
    <row r="35" spans="1:9" x14ac:dyDescent="0.35">
      <c r="A35" s="30" t="s">
        <v>29</v>
      </c>
      <c r="B35" s="84">
        <v>72.174371485070495</v>
      </c>
      <c r="C35" s="88">
        <v>72.174371485070495</v>
      </c>
      <c r="D35" s="88">
        <v>72.174371485070495</v>
      </c>
      <c r="E35" s="88">
        <v>72.174371485070495</v>
      </c>
      <c r="F35" s="88">
        <v>64.188120292554501</v>
      </c>
      <c r="G35" s="85">
        <v>64.01393673720986</v>
      </c>
      <c r="H35" s="1"/>
      <c r="I35" s="1"/>
    </row>
    <row r="36" spans="1:9" x14ac:dyDescent="0.35">
      <c r="A36" s="16" t="s">
        <v>36</v>
      </c>
      <c r="B36" s="84">
        <v>39.860803846085716</v>
      </c>
      <c r="C36" s="88">
        <v>39.860803846085716</v>
      </c>
      <c r="D36" s="88">
        <v>39.860803846085716</v>
      </c>
      <c r="E36" s="88">
        <v>39.860803846085716</v>
      </c>
      <c r="F36" s="88">
        <v>47.736296301664666</v>
      </c>
      <c r="G36" s="85">
        <v>63.55757381053364</v>
      </c>
      <c r="H36" s="1"/>
      <c r="I36" s="1"/>
    </row>
    <row r="37" spans="1:9" x14ac:dyDescent="0.35">
      <c r="A37" s="30" t="s">
        <v>37</v>
      </c>
      <c r="B37" s="84">
        <v>68.849706229496434</v>
      </c>
      <c r="C37" s="88">
        <v>68.849706229496434</v>
      </c>
      <c r="D37" s="88">
        <v>68.849706229496434</v>
      </c>
      <c r="E37" s="88">
        <v>68.849706229496434</v>
      </c>
      <c r="F37" s="88">
        <v>59.358748515469436</v>
      </c>
      <c r="G37" s="85">
        <v>63.467487966595321</v>
      </c>
      <c r="H37" s="1"/>
      <c r="I37" s="1"/>
    </row>
    <row r="38" spans="1:9" ht="15" thickBot="1" x14ac:dyDescent="0.4">
      <c r="A38" s="32" t="s">
        <v>16</v>
      </c>
      <c r="B38" s="86">
        <v>68.072861180659018</v>
      </c>
      <c r="C38" s="89">
        <v>68.072861180659018</v>
      </c>
      <c r="D38" s="89">
        <v>68.072861180659018</v>
      </c>
      <c r="E38" s="89">
        <v>68.072861180659018</v>
      </c>
      <c r="F38" s="89">
        <v>69.455372088404189</v>
      </c>
      <c r="G38" s="87">
        <v>62.952460149310404</v>
      </c>
      <c r="H38" s="1"/>
      <c r="I38" s="1"/>
    </row>
    <row r="39" spans="1:9" x14ac:dyDescent="0.35">
      <c r="A39" s="62"/>
      <c r="B39" s="63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44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1:G1"/>
    <mergeCell ref="A2:G2"/>
    <mergeCell ref="E3:F3"/>
  </mergeCells>
  <phoneticPr fontId="8" type="noConversion"/>
  <pageMargins left="0.7" right="0.7" top="0.75" bottom="0.75" header="0.3" footer="0.3"/>
  <pageSetup orientation="portrait" verticalDpi="0" r:id="rId1"/>
  <ignoredErrors>
    <ignoredError sqref="B5:G5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6053-1ED7-4D99-AEC0-46F59E8428E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123</v>
      </c>
      <c r="B1" s="157"/>
      <c r="C1" s="157"/>
      <c r="D1" s="157"/>
      <c r="E1" s="157"/>
      <c r="F1" s="157"/>
      <c r="G1" s="157"/>
      <c r="H1" s="1"/>
      <c r="I1" s="1"/>
    </row>
    <row r="2" spans="1:9" ht="42.75" customHeight="1" thickBot="1" x14ac:dyDescent="0.4">
      <c r="A2" s="158" t="s">
        <v>124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3.0588000000000002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17</v>
      </c>
      <c r="B6" s="15">
        <v>3.0588000000000002</v>
      </c>
      <c r="C6" s="15">
        <v>3.0588000000000002</v>
      </c>
      <c r="D6" s="15">
        <v>2.7368000000000001</v>
      </c>
      <c r="E6" s="15">
        <v>2.6316000000000002</v>
      </c>
      <c r="F6" s="15">
        <v>2.4</v>
      </c>
      <c r="G6" s="53">
        <v>2.5293999999999999</v>
      </c>
      <c r="H6" s="1"/>
      <c r="I6" s="1"/>
    </row>
    <row r="7" spans="1:9" x14ac:dyDescent="0.35">
      <c r="A7" s="16" t="s">
        <v>16</v>
      </c>
      <c r="B7" s="15">
        <v>2.5238</v>
      </c>
      <c r="C7" s="15">
        <v>2.5238</v>
      </c>
      <c r="D7" s="15">
        <v>2.4782999999999999</v>
      </c>
      <c r="E7" s="15">
        <v>2.4091</v>
      </c>
      <c r="F7" s="15">
        <v>2.4091</v>
      </c>
      <c r="G7" s="53">
        <v>2.5263</v>
      </c>
      <c r="H7" s="1"/>
      <c r="I7" s="1"/>
    </row>
    <row r="8" spans="1:9" x14ac:dyDescent="0.35">
      <c r="A8" s="16" t="s">
        <v>14</v>
      </c>
      <c r="B8" s="15">
        <v>2.7656000000000001</v>
      </c>
      <c r="C8" s="15">
        <v>2.7656000000000001</v>
      </c>
      <c r="D8" s="15">
        <v>2.8140000000000001</v>
      </c>
      <c r="E8" s="15">
        <v>2.5985</v>
      </c>
      <c r="F8" s="15">
        <v>2.4706000000000001</v>
      </c>
      <c r="G8" s="53">
        <v>2.5036999999999998</v>
      </c>
      <c r="H8" s="1"/>
      <c r="I8" s="1"/>
    </row>
    <row r="9" spans="1:9" x14ac:dyDescent="0.35">
      <c r="A9" s="16" t="s">
        <v>11</v>
      </c>
      <c r="B9" s="15">
        <v>2.5394999999999999</v>
      </c>
      <c r="C9" s="15">
        <v>2.5394999999999999</v>
      </c>
      <c r="D9" s="15">
        <v>2.3902000000000001</v>
      </c>
      <c r="E9" s="15">
        <v>2.4937</v>
      </c>
      <c r="F9" s="15">
        <v>2.3671000000000002</v>
      </c>
      <c r="G9" s="53">
        <v>2.3506</v>
      </c>
      <c r="H9" s="1"/>
      <c r="I9" s="1"/>
    </row>
    <row r="10" spans="1:9" x14ac:dyDescent="0.35">
      <c r="A10" s="16" t="s">
        <v>25</v>
      </c>
      <c r="B10" s="15">
        <v>2.6667000000000001</v>
      </c>
      <c r="C10" s="15">
        <v>2.6667000000000001</v>
      </c>
      <c r="D10" s="15">
        <v>1.8</v>
      </c>
      <c r="E10" s="15">
        <v>1.4</v>
      </c>
      <c r="F10" s="15">
        <v>1</v>
      </c>
      <c r="G10" s="53">
        <v>2</v>
      </c>
      <c r="H10" s="1"/>
      <c r="I10" s="1"/>
    </row>
    <row r="11" spans="1:9" x14ac:dyDescent="0.35">
      <c r="A11" s="16" t="s">
        <v>40</v>
      </c>
      <c r="B11" s="15">
        <v>2.0308000000000002</v>
      </c>
      <c r="C11" s="15">
        <v>2.0308000000000002</v>
      </c>
      <c r="D11" s="15">
        <v>1.9697</v>
      </c>
      <c r="E11" s="15">
        <v>2.0303</v>
      </c>
      <c r="F11" s="15">
        <v>2.1128999999999998</v>
      </c>
      <c r="G11" s="53">
        <v>1.9206000000000001</v>
      </c>
      <c r="H11" s="1"/>
      <c r="I11" s="1"/>
    </row>
    <row r="12" spans="1:9" x14ac:dyDescent="0.35">
      <c r="A12" s="16" t="s">
        <v>37</v>
      </c>
      <c r="B12" s="15">
        <v>2.6341000000000001</v>
      </c>
      <c r="C12" s="15">
        <v>2.6341000000000001</v>
      </c>
      <c r="D12" s="15">
        <v>2.4390000000000001</v>
      </c>
      <c r="E12" s="15">
        <v>2.3250000000000002</v>
      </c>
      <c r="F12" s="15">
        <v>1.9512</v>
      </c>
      <c r="G12" s="53">
        <v>1.9024000000000001</v>
      </c>
      <c r="H12" s="1"/>
      <c r="I12" s="1"/>
    </row>
    <row r="13" spans="1:9" x14ac:dyDescent="0.35">
      <c r="A13" s="16" t="s">
        <v>18</v>
      </c>
      <c r="B13" s="15">
        <v>2.25</v>
      </c>
      <c r="C13" s="15">
        <v>2.25</v>
      </c>
      <c r="D13" s="15">
        <v>1.5</v>
      </c>
      <c r="E13" s="15">
        <v>1.875</v>
      </c>
      <c r="F13" s="15">
        <v>1.875</v>
      </c>
      <c r="G13" s="53">
        <v>1.8571</v>
      </c>
      <c r="H13" s="1"/>
      <c r="I13" s="1"/>
    </row>
    <row r="14" spans="1:9" x14ac:dyDescent="0.35">
      <c r="A14" s="16" t="s">
        <v>13</v>
      </c>
      <c r="B14" s="15">
        <v>2.3784000000000001</v>
      </c>
      <c r="C14" s="15">
        <v>2.3784000000000001</v>
      </c>
      <c r="D14" s="15">
        <v>2.0975999999999999</v>
      </c>
      <c r="E14" s="15">
        <v>1.9512</v>
      </c>
      <c r="F14" s="15">
        <v>1.9024000000000001</v>
      </c>
      <c r="G14" s="53">
        <v>1.8292999999999999</v>
      </c>
      <c r="H14" s="1"/>
      <c r="I14" s="1"/>
    </row>
    <row r="15" spans="1:9" x14ac:dyDescent="0.35">
      <c r="A15" s="16" t="s">
        <v>32</v>
      </c>
      <c r="B15" s="15">
        <v>2</v>
      </c>
      <c r="C15" s="15">
        <v>2</v>
      </c>
      <c r="D15" s="15">
        <v>1.7666999999999999</v>
      </c>
      <c r="E15" s="15">
        <v>1.8077000000000001</v>
      </c>
      <c r="F15" s="15">
        <v>1.7307999999999999</v>
      </c>
      <c r="G15" s="53">
        <v>1.8261000000000001</v>
      </c>
      <c r="H15" s="1"/>
      <c r="I15" s="1"/>
    </row>
    <row r="16" spans="1:9" x14ac:dyDescent="0.35">
      <c r="A16" s="16" t="s">
        <v>26</v>
      </c>
      <c r="B16" s="15">
        <v>1.4</v>
      </c>
      <c r="C16" s="15">
        <v>1.4</v>
      </c>
      <c r="D16" s="15">
        <v>1</v>
      </c>
      <c r="E16" s="15">
        <v>1.6667000000000001</v>
      </c>
      <c r="F16" s="15">
        <v>1.3332999999999999</v>
      </c>
      <c r="G16" s="53">
        <v>1.8</v>
      </c>
      <c r="H16" s="1"/>
      <c r="I16" s="1"/>
    </row>
    <row r="17" spans="1:10" x14ac:dyDescent="0.35">
      <c r="A17" s="16" t="s">
        <v>39</v>
      </c>
      <c r="B17" s="15">
        <v>2</v>
      </c>
      <c r="C17" s="15">
        <v>2</v>
      </c>
      <c r="D17" s="15">
        <v>1.9231</v>
      </c>
      <c r="E17" s="15">
        <v>1.8261000000000001</v>
      </c>
      <c r="F17" s="15">
        <v>1.4443999999999999</v>
      </c>
      <c r="G17" s="53">
        <v>1.5455000000000001</v>
      </c>
      <c r="H17" s="1"/>
      <c r="I17" s="1"/>
    </row>
    <row r="18" spans="1:10" x14ac:dyDescent="0.35">
      <c r="A18" s="16" t="s">
        <v>24</v>
      </c>
      <c r="B18" s="15">
        <v>1.6129</v>
      </c>
      <c r="C18" s="15">
        <v>1.6129</v>
      </c>
      <c r="D18" s="15">
        <v>1.5556000000000001</v>
      </c>
      <c r="E18" s="15">
        <v>1.75</v>
      </c>
      <c r="F18" s="15">
        <v>1.4516</v>
      </c>
      <c r="G18" s="53">
        <v>1.4642999999999999</v>
      </c>
      <c r="H18" s="1"/>
      <c r="I18" s="1"/>
    </row>
    <row r="19" spans="1:10" x14ac:dyDescent="0.35">
      <c r="A19" s="16" t="s">
        <v>29</v>
      </c>
      <c r="B19" s="15">
        <v>1.8125</v>
      </c>
      <c r="C19" s="15">
        <v>1.8125</v>
      </c>
      <c r="D19" s="15">
        <v>1.9412</v>
      </c>
      <c r="E19" s="15">
        <v>1.7059</v>
      </c>
      <c r="F19" s="15">
        <v>1.3889</v>
      </c>
      <c r="G19" s="53">
        <v>1.4375</v>
      </c>
      <c r="H19" s="1"/>
      <c r="I19" s="1"/>
    </row>
    <row r="20" spans="1:10" x14ac:dyDescent="0.35">
      <c r="A20" s="16" t="s">
        <v>35</v>
      </c>
      <c r="B20" s="15">
        <v>1.6</v>
      </c>
      <c r="C20" s="15">
        <v>1.6</v>
      </c>
      <c r="D20" s="15">
        <v>1.6452</v>
      </c>
      <c r="E20" s="15">
        <v>1.8332999999999999</v>
      </c>
      <c r="F20" s="15">
        <v>1.5161</v>
      </c>
      <c r="G20" s="53">
        <v>1.4061999999999999</v>
      </c>
      <c r="H20" s="1"/>
      <c r="I20" s="1"/>
    </row>
    <row r="21" spans="1:10" x14ac:dyDescent="0.35">
      <c r="A21" s="16" t="s">
        <v>20</v>
      </c>
      <c r="B21" s="15">
        <v>1.5556000000000001</v>
      </c>
      <c r="C21" s="15">
        <v>1.5556000000000001</v>
      </c>
      <c r="D21" s="15">
        <v>1.5185</v>
      </c>
      <c r="E21" s="15">
        <v>1.4615</v>
      </c>
      <c r="F21" s="15">
        <v>1.44</v>
      </c>
      <c r="G21" s="53">
        <v>1.32</v>
      </c>
      <c r="H21" s="1"/>
      <c r="I21" s="1"/>
    </row>
    <row r="22" spans="1:10" x14ac:dyDescent="0.35">
      <c r="A22" s="16" t="s">
        <v>38</v>
      </c>
      <c r="B22" s="15">
        <v>1.1904999999999999</v>
      </c>
      <c r="C22" s="15">
        <v>1.1904999999999999</v>
      </c>
      <c r="D22" s="15">
        <v>1.24</v>
      </c>
      <c r="E22" s="15">
        <v>1.2857000000000001</v>
      </c>
      <c r="F22" s="15">
        <v>1.4737</v>
      </c>
      <c r="G22" s="53">
        <v>1.2941</v>
      </c>
      <c r="H22" s="1"/>
      <c r="I22" s="1"/>
    </row>
    <row r="23" spans="1:10" x14ac:dyDescent="0.35">
      <c r="A23" s="16" t="s">
        <v>15</v>
      </c>
      <c r="B23" s="15">
        <v>1.4419</v>
      </c>
      <c r="C23" s="15">
        <v>1.4419</v>
      </c>
      <c r="D23" s="15">
        <v>1.4523999999999999</v>
      </c>
      <c r="E23" s="15">
        <v>1.5127999999999999</v>
      </c>
      <c r="F23" s="15">
        <v>1.2726999999999999</v>
      </c>
      <c r="G23" s="53">
        <v>1.2927</v>
      </c>
      <c r="H23" s="1"/>
      <c r="I23" s="1"/>
    </row>
    <row r="24" spans="1:10" x14ac:dyDescent="0.35">
      <c r="A24" s="16" t="s">
        <v>31</v>
      </c>
      <c r="B24" s="15">
        <v>1.36</v>
      </c>
      <c r="C24" s="15">
        <v>1.36</v>
      </c>
      <c r="D24" s="15">
        <v>1.3332999999999999</v>
      </c>
      <c r="E24" s="15">
        <v>1.6</v>
      </c>
      <c r="F24" s="15">
        <v>1.2593000000000001</v>
      </c>
      <c r="G24" s="53">
        <v>1.1786000000000001</v>
      </c>
      <c r="H24" s="1"/>
      <c r="I24" s="1"/>
    </row>
    <row r="25" spans="1:10" x14ac:dyDescent="0.35">
      <c r="A25" s="16" t="s">
        <v>30</v>
      </c>
      <c r="B25" s="15">
        <v>1.24</v>
      </c>
      <c r="C25" s="15">
        <v>1.24</v>
      </c>
      <c r="D25" s="15">
        <v>1.1724000000000001</v>
      </c>
      <c r="E25" s="15">
        <v>1.4167000000000001</v>
      </c>
      <c r="F25" s="15">
        <v>1.4544999999999999</v>
      </c>
      <c r="G25" s="53">
        <v>1.1738999999999999</v>
      </c>
      <c r="H25" s="1"/>
      <c r="I25" s="1"/>
    </row>
    <row r="26" spans="1:10" x14ac:dyDescent="0.35">
      <c r="A26" s="16" t="s">
        <v>33</v>
      </c>
      <c r="B26" s="15">
        <v>0.53849999999999998</v>
      </c>
      <c r="C26" s="15">
        <v>0.53849999999999998</v>
      </c>
      <c r="D26" s="15">
        <v>0.71430000000000005</v>
      </c>
      <c r="E26" s="15">
        <v>0.71430000000000005</v>
      </c>
      <c r="F26" s="15">
        <v>0.78569999999999995</v>
      </c>
      <c r="G26" s="53">
        <v>1.0909</v>
      </c>
      <c r="H26" s="1"/>
      <c r="I26" s="1"/>
    </row>
    <row r="27" spans="1:10" x14ac:dyDescent="0.35">
      <c r="A27" s="16" t="s">
        <v>21</v>
      </c>
      <c r="B27" s="15">
        <v>1.1578999999999999</v>
      </c>
      <c r="C27" s="15">
        <v>1.1578999999999999</v>
      </c>
      <c r="D27" s="15">
        <v>1.3332999999999999</v>
      </c>
      <c r="E27" s="15">
        <v>1.2857000000000001</v>
      </c>
      <c r="F27" s="15">
        <v>1.2222</v>
      </c>
      <c r="G27" s="53">
        <v>1.0556000000000001</v>
      </c>
      <c r="H27" s="1"/>
      <c r="I27" s="1"/>
    </row>
    <row r="28" spans="1:10" x14ac:dyDescent="0.35">
      <c r="A28" s="16" t="s">
        <v>23</v>
      </c>
      <c r="B28" s="15">
        <v>1.3043</v>
      </c>
      <c r="C28" s="15">
        <v>1.3043</v>
      </c>
      <c r="D28" s="15">
        <v>1.3846000000000001</v>
      </c>
      <c r="E28" s="15">
        <v>1.1480999999999999</v>
      </c>
      <c r="F28" s="15">
        <v>1.0713999999999999</v>
      </c>
      <c r="G28" s="53">
        <v>1</v>
      </c>
      <c r="H28" s="1"/>
      <c r="I28" s="1"/>
    </row>
    <row r="29" spans="1:10" x14ac:dyDescent="0.35">
      <c r="A29" s="16" t="s">
        <v>27</v>
      </c>
      <c r="B29" s="15">
        <v>1.1852</v>
      </c>
      <c r="C29" s="15">
        <v>1.1852</v>
      </c>
      <c r="D29" s="15">
        <v>1.2</v>
      </c>
      <c r="E29" s="15">
        <v>1.1378999999999999</v>
      </c>
      <c r="F29" s="15">
        <v>1</v>
      </c>
      <c r="G29" s="53">
        <v>1</v>
      </c>
      <c r="H29" s="1"/>
      <c r="I29" s="1"/>
    </row>
    <row r="30" spans="1:10" x14ac:dyDescent="0.35">
      <c r="A30" s="16" t="s">
        <v>28</v>
      </c>
      <c r="B30" s="15">
        <v>1.3635999999999999</v>
      </c>
      <c r="C30" s="15">
        <v>1.3635999999999999</v>
      </c>
      <c r="D30" s="15">
        <v>1.6922999999999999</v>
      </c>
      <c r="E30" s="15">
        <v>1.2857000000000001</v>
      </c>
      <c r="F30" s="15">
        <v>1.1429</v>
      </c>
      <c r="G30" s="53">
        <v>1</v>
      </c>
      <c r="H30" s="1"/>
      <c r="I30" s="1"/>
      <c r="J30" s="82"/>
    </row>
    <row r="31" spans="1:10" x14ac:dyDescent="0.35">
      <c r="A31" s="16" t="s">
        <v>42</v>
      </c>
      <c r="B31" s="15">
        <v>1.25</v>
      </c>
      <c r="C31" s="15">
        <v>1.25</v>
      </c>
      <c r="D31" s="15">
        <v>1</v>
      </c>
      <c r="E31" s="15">
        <v>1</v>
      </c>
      <c r="F31" s="15">
        <v>1</v>
      </c>
      <c r="G31" s="53">
        <v>1</v>
      </c>
      <c r="H31" s="1"/>
      <c r="I31" s="1"/>
    </row>
    <row r="32" spans="1:10" x14ac:dyDescent="0.35">
      <c r="A32" s="16" t="s">
        <v>34</v>
      </c>
      <c r="B32" s="15">
        <v>1.1499999999999999</v>
      </c>
      <c r="C32" s="15">
        <v>1.1499999999999999</v>
      </c>
      <c r="D32" s="15">
        <v>1.1429</v>
      </c>
      <c r="E32" s="15">
        <v>1.3158000000000001</v>
      </c>
      <c r="F32" s="15">
        <v>0.90480000000000005</v>
      </c>
      <c r="G32" s="53">
        <v>0.94440000000000002</v>
      </c>
      <c r="H32" s="1"/>
      <c r="I32" s="1"/>
    </row>
    <row r="33" spans="1:9" x14ac:dyDescent="0.35">
      <c r="A33" s="16" t="s">
        <v>22</v>
      </c>
      <c r="B33" s="15">
        <v>1</v>
      </c>
      <c r="C33" s="15">
        <v>1</v>
      </c>
      <c r="D33" s="15">
        <v>0.85709999999999997</v>
      </c>
      <c r="E33" s="15">
        <v>1.1537999999999999</v>
      </c>
      <c r="F33" s="15">
        <v>1</v>
      </c>
      <c r="G33" s="53">
        <v>0.83330000000000004</v>
      </c>
      <c r="H33" s="1"/>
      <c r="I33" s="1"/>
    </row>
    <row r="34" spans="1:9" x14ac:dyDescent="0.35">
      <c r="A34" s="16" t="s">
        <v>19</v>
      </c>
      <c r="B34" s="15">
        <v>1</v>
      </c>
      <c r="C34" s="15">
        <v>1</v>
      </c>
      <c r="D34" s="15">
        <v>0.94740000000000002</v>
      </c>
      <c r="E34" s="15">
        <v>1.1333</v>
      </c>
      <c r="F34" s="15">
        <v>0.76470000000000005</v>
      </c>
      <c r="G34" s="53">
        <v>0.70589999999999997</v>
      </c>
      <c r="H34" s="1"/>
      <c r="I34" s="1"/>
    </row>
    <row r="35" spans="1:9" x14ac:dyDescent="0.35">
      <c r="A35" s="16" t="s">
        <v>10</v>
      </c>
      <c r="B35" s="15">
        <v>0.55559999999999998</v>
      </c>
      <c r="C35" s="15">
        <v>0.55559999999999998</v>
      </c>
      <c r="D35" s="15">
        <v>0.63639999999999997</v>
      </c>
      <c r="E35" s="15">
        <v>0.8</v>
      </c>
      <c r="F35" s="15">
        <v>0.63639999999999997</v>
      </c>
      <c r="G35" s="53">
        <v>0.625</v>
      </c>
      <c r="H35" s="1"/>
      <c r="I35" s="1"/>
    </row>
    <row r="36" spans="1:9" x14ac:dyDescent="0.35">
      <c r="A36" s="16" t="s">
        <v>12</v>
      </c>
      <c r="B36" s="15">
        <v>0.375</v>
      </c>
      <c r="C36" s="15">
        <v>0.375</v>
      </c>
      <c r="D36" s="15">
        <v>0.28570000000000001</v>
      </c>
      <c r="E36" s="15">
        <v>0.33329999999999999</v>
      </c>
      <c r="F36" s="15">
        <v>0.22220000000000001</v>
      </c>
      <c r="G36" s="53">
        <v>0.25</v>
      </c>
      <c r="H36" s="1"/>
      <c r="I36" s="1"/>
    </row>
    <row r="37" spans="1:9" x14ac:dyDescent="0.35">
      <c r="A37" s="16" t="s">
        <v>36</v>
      </c>
      <c r="B37" s="15">
        <v>0.44440000000000002</v>
      </c>
      <c r="C37" s="15">
        <v>0.44440000000000002</v>
      </c>
      <c r="D37" s="15">
        <v>0.44440000000000002</v>
      </c>
      <c r="E37" s="15">
        <v>0.66669999999999996</v>
      </c>
      <c r="F37" s="15">
        <v>0.57140000000000002</v>
      </c>
      <c r="G37" s="53">
        <v>0.2</v>
      </c>
      <c r="H37" s="1"/>
      <c r="I37" s="1"/>
    </row>
    <row r="38" spans="1:9" x14ac:dyDescent="0.35">
      <c r="A38" s="16" t="s">
        <v>41</v>
      </c>
      <c r="B38" s="15">
        <v>0</v>
      </c>
      <c r="C38" s="15">
        <v>0</v>
      </c>
      <c r="D38" s="15">
        <v>0.25</v>
      </c>
      <c r="E38" s="15">
        <v>0.2</v>
      </c>
      <c r="F38" s="15">
        <v>0</v>
      </c>
      <c r="G38" s="53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C6F3-D578-4CEB-B79E-9ABDBC8C7C5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125</v>
      </c>
      <c r="B1" s="157"/>
      <c r="C1" s="157"/>
      <c r="D1" s="157"/>
      <c r="E1" s="157"/>
      <c r="F1" s="157"/>
      <c r="G1" s="157"/>
      <c r="H1" s="1"/>
      <c r="I1" s="1"/>
    </row>
    <row r="2" spans="1:9" ht="33.75" customHeight="1" thickBot="1" x14ac:dyDescent="0.4">
      <c r="A2" s="158" t="s">
        <v>126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107">
        <f>MAX($B$6:$G$38)</f>
        <v>6.40151394878174E-3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2">
        <v>6.7894537260094497E-5</v>
      </c>
      <c r="C6" s="12">
        <v>6.7894537260094497E-5</v>
      </c>
      <c r="D6" s="12">
        <v>0</v>
      </c>
      <c r="E6" s="12">
        <v>0</v>
      </c>
      <c r="F6" s="12">
        <v>0</v>
      </c>
      <c r="G6" s="44">
        <v>0</v>
      </c>
      <c r="H6" s="1"/>
      <c r="I6" s="1"/>
    </row>
    <row r="7" spans="1:9" x14ac:dyDescent="0.35">
      <c r="A7" s="16" t="s">
        <v>36</v>
      </c>
      <c r="B7" s="12">
        <v>0</v>
      </c>
      <c r="C7" s="12">
        <v>0</v>
      </c>
      <c r="D7" s="12">
        <v>0</v>
      </c>
      <c r="E7" s="12">
        <v>6.0002327630175626E-3</v>
      </c>
      <c r="F7" s="12">
        <v>0</v>
      </c>
      <c r="G7" s="44">
        <v>0</v>
      </c>
      <c r="H7" s="1"/>
      <c r="I7" s="1"/>
    </row>
    <row r="8" spans="1:9" x14ac:dyDescent="0.35">
      <c r="A8" s="16" t="s">
        <v>35</v>
      </c>
      <c r="B8" s="12">
        <v>9.4198469609537694E-5</v>
      </c>
      <c r="C8" s="12">
        <v>9.4198469609537694E-5</v>
      </c>
      <c r="D8" s="12">
        <v>1.2257106001844101E-4</v>
      </c>
      <c r="E8" s="12">
        <v>9.5605426814384105E-5</v>
      </c>
      <c r="F8" s="12">
        <v>1.6546019933971E-4</v>
      </c>
      <c r="G8" s="44">
        <v>3.6009244484613503E-5</v>
      </c>
      <c r="H8" s="1"/>
      <c r="I8" s="1"/>
    </row>
    <row r="9" spans="1:9" x14ac:dyDescent="0.35">
      <c r="A9" s="16" t="s">
        <v>24</v>
      </c>
      <c r="B9" s="12">
        <v>1.3032052040482599E-4</v>
      </c>
      <c r="C9" s="12">
        <v>1.3032052040482599E-4</v>
      </c>
      <c r="D9" s="12">
        <v>1.06481686033668E-4</v>
      </c>
      <c r="E9" s="12">
        <v>3.0486457827066699E-5</v>
      </c>
      <c r="F9" s="12">
        <v>5.24025609841191E-5</v>
      </c>
      <c r="G9" s="44">
        <v>5.4601119630162203E-5</v>
      </c>
      <c r="H9" s="1"/>
      <c r="I9" s="1"/>
    </row>
    <row r="10" spans="1:9" x14ac:dyDescent="0.35">
      <c r="A10" s="16" t="s">
        <v>16</v>
      </c>
      <c r="B10" s="12">
        <v>2.3965025179156199E-4</v>
      </c>
      <c r="C10" s="12">
        <v>2.3965025179156199E-4</v>
      </c>
      <c r="D10" s="12">
        <v>1.5093363232567201E-4</v>
      </c>
      <c r="E10" s="12">
        <v>1.4791495967915799E-4</v>
      </c>
      <c r="F10" s="12">
        <v>1.14742264830164E-4</v>
      </c>
      <c r="G10" s="44">
        <v>7.5360259394603897E-5</v>
      </c>
      <c r="H10" s="1"/>
      <c r="I10" s="1"/>
    </row>
    <row r="11" spans="1:9" x14ac:dyDescent="0.35">
      <c r="A11" s="16" t="s">
        <v>13</v>
      </c>
      <c r="B11" s="12">
        <v>0</v>
      </c>
      <c r="C11" s="12">
        <v>0</v>
      </c>
      <c r="D11" s="12">
        <v>5.3128689492325902E-5</v>
      </c>
      <c r="E11" s="12">
        <v>7.6741440377803996E-5</v>
      </c>
      <c r="F11" s="12">
        <v>3.7596518506307603E-5</v>
      </c>
      <c r="G11" s="44">
        <v>8.1041370301334096E-5</v>
      </c>
      <c r="H11" s="1"/>
      <c r="I11" s="1"/>
    </row>
    <row r="12" spans="1:9" x14ac:dyDescent="0.35">
      <c r="A12" s="16" t="s">
        <v>28</v>
      </c>
      <c r="B12" s="12">
        <v>2.8213701854429399E-4</v>
      </c>
      <c r="C12" s="12">
        <v>2.8213701854429399E-4</v>
      </c>
      <c r="D12" s="12">
        <v>2.6381427475057599E-4</v>
      </c>
      <c r="E12" s="12">
        <v>2.4031082118188801E-4</v>
      </c>
      <c r="F12" s="12">
        <v>1.3880548925904201E-4</v>
      </c>
      <c r="G12" s="44">
        <v>9.1284862026885097E-5</v>
      </c>
      <c r="H12" s="1"/>
      <c r="I12" s="1"/>
    </row>
    <row r="13" spans="1:9" x14ac:dyDescent="0.35">
      <c r="A13" s="16" t="s">
        <v>27</v>
      </c>
      <c r="B13" s="12">
        <v>2.4278617761164901E-4</v>
      </c>
      <c r="C13" s="12">
        <v>2.4278617761164901E-4</v>
      </c>
      <c r="D13" s="12">
        <v>9.4017094017094001E-5</v>
      </c>
      <c r="E13" s="12">
        <v>6.7873303167420806E-5</v>
      </c>
      <c r="F13" s="12">
        <v>3.1640862571583701E-5</v>
      </c>
      <c r="G13" s="44">
        <v>9.8475025792081397E-5</v>
      </c>
      <c r="H13" s="1"/>
      <c r="I13" s="1"/>
    </row>
    <row r="14" spans="1:9" x14ac:dyDescent="0.35">
      <c r="A14" s="16" t="s">
        <v>39</v>
      </c>
      <c r="B14" s="12">
        <v>1.1074535195816E-4</v>
      </c>
      <c r="C14" s="12">
        <v>1.1074535195816E-4</v>
      </c>
      <c r="D14" s="12">
        <v>1.1374246668364301E-4</v>
      </c>
      <c r="E14" s="12">
        <v>8.1062728121551595E-5</v>
      </c>
      <c r="F14" s="12">
        <v>5.02961510220185E-5</v>
      </c>
      <c r="G14" s="44">
        <v>1.02599854000496E-4</v>
      </c>
      <c r="H14" s="1"/>
      <c r="I14" s="1"/>
    </row>
    <row r="15" spans="1:9" x14ac:dyDescent="0.35">
      <c r="A15" s="16" t="s">
        <v>38</v>
      </c>
      <c r="B15" s="12">
        <v>7.8780865192906699E-5</v>
      </c>
      <c r="C15" s="12">
        <v>7.8780865192906699E-5</v>
      </c>
      <c r="D15" s="12">
        <v>2.16176605294495E-4</v>
      </c>
      <c r="E15" s="12">
        <v>2.4823669506274601E-4</v>
      </c>
      <c r="F15" s="12">
        <v>1.2388549082939201E-4</v>
      </c>
      <c r="G15" s="44">
        <v>1.05158056670726E-4</v>
      </c>
      <c r="H15" s="1"/>
      <c r="I15" s="1"/>
    </row>
    <row r="16" spans="1:9" x14ac:dyDescent="0.35">
      <c r="A16" s="16" t="s">
        <v>10</v>
      </c>
      <c r="B16" s="12">
        <v>6.9221613947075504E-5</v>
      </c>
      <c r="C16" s="12">
        <v>6.9221613947075504E-5</v>
      </c>
      <c r="D16" s="12">
        <v>1.0386176081703399E-4</v>
      </c>
      <c r="E16" s="12">
        <v>2.43377558929467E-4</v>
      </c>
      <c r="F16" s="12">
        <v>8.8349641783215294E-5</v>
      </c>
      <c r="G16" s="44">
        <v>1.05468921448657E-4</v>
      </c>
      <c r="H16" s="1"/>
      <c r="I16" s="1"/>
    </row>
    <row r="17" spans="1:10" x14ac:dyDescent="0.35">
      <c r="A17" s="16" t="s">
        <v>17</v>
      </c>
      <c r="B17" s="12">
        <v>3.7414636636984002E-4</v>
      </c>
      <c r="C17" s="12">
        <v>3.7414636636984002E-4</v>
      </c>
      <c r="D17" s="12">
        <v>3.9173427991886399E-4</v>
      </c>
      <c r="E17" s="12">
        <v>2.6876267748478699E-4</v>
      </c>
      <c r="F17" s="12">
        <v>1.7834790211754601E-4</v>
      </c>
      <c r="G17" s="44">
        <v>1.2069284590177501E-4</v>
      </c>
      <c r="H17" s="1"/>
      <c r="I17" s="1"/>
    </row>
    <row r="18" spans="1:10" x14ac:dyDescent="0.35">
      <c r="A18" s="16" t="s">
        <v>21</v>
      </c>
      <c r="B18" s="12">
        <v>1.48797891591423E-4</v>
      </c>
      <c r="C18" s="12">
        <v>1.48797891591423E-4</v>
      </c>
      <c r="D18" s="12">
        <v>1.9384413883431599E-4</v>
      </c>
      <c r="E18" s="12">
        <v>1.4145383104125701E-4</v>
      </c>
      <c r="F18" s="12">
        <v>2.0530193389513599E-4</v>
      </c>
      <c r="G18" s="44">
        <v>1.23236847873569E-4</v>
      </c>
      <c r="H18" s="1"/>
      <c r="I18" s="1"/>
    </row>
    <row r="19" spans="1:10" x14ac:dyDescent="0.35">
      <c r="A19" s="16" t="s">
        <v>29</v>
      </c>
      <c r="B19" s="12">
        <v>2.1760427652833399E-4</v>
      </c>
      <c r="C19" s="12">
        <v>2.1760427652833399E-4</v>
      </c>
      <c r="D19" s="12">
        <v>2.5056063481110899E-4</v>
      </c>
      <c r="E19" s="12">
        <v>3.2818699327238199E-4</v>
      </c>
      <c r="F19" s="12">
        <v>2.2245544784541701E-4</v>
      </c>
      <c r="G19" s="44">
        <v>1.5835824555954399E-4</v>
      </c>
      <c r="H19" s="1"/>
      <c r="I19" s="1"/>
    </row>
    <row r="20" spans="1:10" x14ac:dyDescent="0.35">
      <c r="A20" s="16" t="s">
        <v>34</v>
      </c>
      <c r="B20" s="12">
        <v>1.2860898458209901E-4</v>
      </c>
      <c r="C20" s="12">
        <v>1.2860898458209901E-4</v>
      </c>
      <c r="D20" s="12">
        <v>1.0840108401084E-5</v>
      </c>
      <c r="E20" s="12">
        <v>2.8726287262872599E-4</v>
      </c>
      <c r="F20" s="12">
        <v>1.81547070833946E-4</v>
      </c>
      <c r="G20" s="44">
        <v>1.6109106285349599E-4</v>
      </c>
      <c r="H20" s="1"/>
      <c r="I20" s="1"/>
    </row>
    <row r="21" spans="1:10" x14ac:dyDescent="0.35">
      <c r="A21" s="16" t="s">
        <v>41</v>
      </c>
      <c r="B21" s="12">
        <v>1.9716295135981701E-4</v>
      </c>
      <c r="C21" s="12">
        <v>1.9716295135981701E-4</v>
      </c>
      <c r="D21" s="12">
        <v>3.8034543271450998E-4</v>
      </c>
      <c r="E21" s="12">
        <v>3.0590191188694901E-4</v>
      </c>
      <c r="F21" s="12">
        <v>1.62432005026452E-4</v>
      </c>
      <c r="G21" s="44">
        <v>1.98657090060183E-4</v>
      </c>
      <c r="H21" s="1"/>
      <c r="I21" s="1"/>
    </row>
    <row r="22" spans="1:10" x14ac:dyDescent="0.35">
      <c r="A22" s="16" t="s">
        <v>25</v>
      </c>
      <c r="B22" s="12">
        <v>3.1676614960360398E-4</v>
      </c>
      <c r="C22" s="12">
        <v>3.1676614960360398E-4</v>
      </c>
      <c r="D22" s="12">
        <v>1.98372047952601E-4</v>
      </c>
      <c r="E22" s="12">
        <v>2.29242227082699E-4</v>
      </c>
      <c r="F22" s="12">
        <v>1.2576874777583299E-4</v>
      </c>
      <c r="G22" s="44">
        <v>2.07901939176791E-4</v>
      </c>
      <c r="H22" s="1"/>
      <c r="I22" s="1"/>
    </row>
    <row r="23" spans="1:10" x14ac:dyDescent="0.35">
      <c r="A23" s="16" t="s">
        <v>40</v>
      </c>
      <c r="B23" s="12">
        <v>1.4668494940823601E-4</v>
      </c>
      <c r="C23" s="12">
        <v>1.4668494940823601E-4</v>
      </c>
      <c r="D23" s="12">
        <v>9.21409214092141E-5</v>
      </c>
      <c r="E23" s="12">
        <v>2.4435411020776898E-4</v>
      </c>
      <c r="F23" s="12">
        <v>2.5348525676547001E-4</v>
      </c>
      <c r="G23" s="44">
        <v>2.3466225383379899E-4</v>
      </c>
      <c r="H23" s="1"/>
      <c r="I23" s="1"/>
    </row>
    <row r="24" spans="1:10" x14ac:dyDescent="0.35">
      <c r="A24" s="16" t="s">
        <v>42</v>
      </c>
      <c r="B24" s="12">
        <v>6.5471961812337497E-4</v>
      </c>
      <c r="C24" s="12">
        <v>6.5471961812337497E-4</v>
      </c>
      <c r="D24" s="12">
        <v>5.5735121007162696E-4</v>
      </c>
      <c r="E24" s="12">
        <v>5.0826998663235003E-4</v>
      </c>
      <c r="F24" s="12">
        <v>3.9376483831848901E-4</v>
      </c>
      <c r="G24" s="44">
        <v>2.9191157744320101E-4</v>
      </c>
      <c r="H24" s="1"/>
      <c r="I24" s="1"/>
    </row>
    <row r="25" spans="1:10" x14ac:dyDescent="0.35">
      <c r="A25" s="16" t="s">
        <v>19</v>
      </c>
      <c r="B25" s="12">
        <v>4.1995405347040399E-4</v>
      </c>
      <c r="C25" s="12">
        <v>4.1995405347040399E-4</v>
      </c>
      <c r="D25" s="12">
        <v>3.6469534050179202E-4</v>
      </c>
      <c r="E25" s="12">
        <v>3.0689964157706103E-4</v>
      </c>
      <c r="F25" s="12">
        <v>4.3961256233093901E-4</v>
      </c>
      <c r="G25" s="44">
        <v>3.5409706063692701E-4</v>
      </c>
      <c r="H25" s="1"/>
      <c r="I25" s="1"/>
    </row>
    <row r="26" spans="1:10" x14ac:dyDescent="0.35">
      <c r="A26" s="16" t="s">
        <v>37</v>
      </c>
      <c r="B26" s="12">
        <v>8.6613046094573699E-4</v>
      </c>
      <c r="C26" s="12">
        <v>8.6613046094573699E-4</v>
      </c>
      <c r="D26" s="12">
        <v>8.9858204800733496E-4</v>
      </c>
      <c r="E26" s="12">
        <v>8.5044372400694195E-4</v>
      </c>
      <c r="F26" s="12">
        <v>6.6795377249134595E-4</v>
      </c>
      <c r="G26" s="44">
        <v>7.0999784210020497E-4</v>
      </c>
      <c r="H26" s="1"/>
      <c r="I26" s="1"/>
    </row>
    <row r="27" spans="1:10" x14ac:dyDescent="0.35">
      <c r="A27" s="16" t="s">
        <v>20</v>
      </c>
      <c r="B27" s="12">
        <v>4.3182665624676001E-4</v>
      </c>
      <c r="C27" s="12">
        <v>4.3182665624676001E-4</v>
      </c>
      <c r="D27" s="12">
        <v>6.1177835403302902E-4</v>
      </c>
      <c r="E27" s="12">
        <v>1.03998908147946E-3</v>
      </c>
      <c r="F27" s="12">
        <v>8.9662278324132002E-4</v>
      </c>
      <c r="G27" s="44">
        <v>8.4323813368932399E-4</v>
      </c>
      <c r="H27" s="1"/>
      <c r="I27" s="1"/>
    </row>
    <row r="28" spans="1:10" x14ac:dyDescent="0.35">
      <c r="A28" s="16" t="s">
        <v>12</v>
      </c>
      <c r="B28" s="12">
        <v>1.73089638988995E-3</v>
      </c>
      <c r="C28" s="12">
        <v>1.73089638988995E-3</v>
      </c>
      <c r="D28" s="12">
        <v>1.44932404064153E-3</v>
      </c>
      <c r="E28" s="12">
        <v>9.13174909732135E-4</v>
      </c>
      <c r="F28" s="12">
        <v>1.0659507789179199E-3</v>
      </c>
      <c r="G28" s="44">
        <v>9.1653366763116495E-4</v>
      </c>
      <c r="H28" s="1"/>
      <c r="I28" s="1"/>
    </row>
    <row r="29" spans="1:10" x14ac:dyDescent="0.35">
      <c r="A29" s="16" t="s">
        <v>23</v>
      </c>
      <c r="B29" s="12">
        <v>5.5677171099047902E-4</v>
      </c>
      <c r="C29" s="12">
        <v>5.5677171099047902E-4</v>
      </c>
      <c r="D29" s="12">
        <v>7.0423661071143098E-4</v>
      </c>
      <c r="E29" s="12">
        <v>8.1095123900879298E-4</v>
      </c>
      <c r="F29" s="12">
        <v>6.4679345458230203E-4</v>
      </c>
      <c r="G29" s="44">
        <v>1.0348890882684301E-3</v>
      </c>
      <c r="H29" s="1"/>
      <c r="I29" s="1"/>
    </row>
    <row r="30" spans="1:10" x14ac:dyDescent="0.35">
      <c r="A30" s="16" t="s">
        <v>15</v>
      </c>
      <c r="B30" s="12">
        <v>1.06104335066573E-3</v>
      </c>
      <c r="C30" s="12">
        <v>1.06104335066573E-3</v>
      </c>
      <c r="D30" s="12">
        <v>1.18330895373008E-3</v>
      </c>
      <c r="E30" s="12">
        <v>1.4404496112094801E-3</v>
      </c>
      <c r="F30" s="12">
        <v>1.16188018753117E-3</v>
      </c>
      <c r="G30" s="44">
        <v>1.1732606010828701E-3</v>
      </c>
      <c r="H30" s="1"/>
      <c r="I30" s="1"/>
      <c r="J30" s="97"/>
    </row>
    <row r="31" spans="1:10" x14ac:dyDescent="0.35">
      <c r="A31" s="16" t="s">
        <v>31</v>
      </c>
      <c r="B31" s="12">
        <v>8.1572654955721095E-4</v>
      </c>
      <c r="C31" s="12">
        <v>8.1572654955721095E-4</v>
      </c>
      <c r="D31" s="12">
        <v>1.04033906456655E-3</v>
      </c>
      <c r="E31" s="12">
        <v>1.4761933389443301E-3</v>
      </c>
      <c r="F31" s="12">
        <v>2.07810443991351E-3</v>
      </c>
      <c r="G31" s="44">
        <v>1.3576639934639401E-3</v>
      </c>
      <c r="H31" s="1"/>
      <c r="I31" s="1"/>
    </row>
    <row r="32" spans="1:10" x14ac:dyDescent="0.35">
      <c r="A32" s="16" t="s">
        <v>11</v>
      </c>
      <c r="B32" s="12">
        <v>1.96809951810927E-3</v>
      </c>
      <c r="C32" s="12">
        <v>1.96809951810927E-3</v>
      </c>
      <c r="D32" s="12">
        <v>1.82371250707414E-3</v>
      </c>
      <c r="E32" s="12">
        <v>1.9878324844369E-3</v>
      </c>
      <c r="F32" s="12">
        <v>1.5209603393006299E-3</v>
      </c>
      <c r="G32" s="44">
        <v>1.6204747223471799E-3</v>
      </c>
      <c r="H32" s="1"/>
      <c r="I32" s="1"/>
    </row>
    <row r="33" spans="1:9" x14ac:dyDescent="0.35">
      <c r="A33" s="16" t="s">
        <v>22</v>
      </c>
      <c r="B33" s="12">
        <v>1.0349102006558101E-3</v>
      </c>
      <c r="C33" s="12">
        <v>1.0349102006558101E-3</v>
      </c>
      <c r="D33" s="12">
        <v>2.46228239845261E-3</v>
      </c>
      <c r="E33" s="12">
        <v>1.82355469589512E-3</v>
      </c>
      <c r="F33" s="12">
        <v>1.50565210668001E-3</v>
      </c>
      <c r="G33" s="44">
        <v>1.8395939340036299E-3</v>
      </c>
      <c r="H33" s="1"/>
      <c r="I33" s="1"/>
    </row>
    <row r="34" spans="1:9" x14ac:dyDescent="0.35">
      <c r="A34" s="16" t="s">
        <v>18</v>
      </c>
      <c r="B34" s="12">
        <v>5.2399242016284396E-3</v>
      </c>
      <c r="C34" s="12">
        <v>5.2399242016284396E-3</v>
      </c>
      <c r="D34" s="12">
        <v>3.4077446186702599E-3</v>
      </c>
      <c r="E34" s="12">
        <v>3.6555948968695598E-3</v>
      </c>
      <c r="F34" s="12">
        <v>4.4924948940865597E-3</v>
      </c>
      <c r="G34" s="44">
        <v>2.2484604179913701E-3</v>
      </c>
      <c r="H34" s="1"/>
      <c r="I34" s="1"/>
    </row>
    <row r="35" spans="1:9" x14ac:dyDescent="0.35">
      <c r="A35" s="16" t="s">
        <v>30</v>
      </c>
      <c r="B35" s="12">
        <v>5.2980926944644997E-3</v>
      </c>
      <c r="C35" s="12">
        <v>5.2980926944644997E-3</v>
      </c>
      <c r="D35" s="12">
        <v>3.5095706780991498E-3</v>
      </c>
      <c r="E35" s="12">
        <v>4.2939436024394704E-3</v>
      </c>
      <c r="F35" s="12">
        <v>4.5090017975104903E-3</v>
      </c>
      <c r="G35" s="44">
        <v>2.8150205744112301E-3</v>
      </c>
      <c r="H35" s="1"/>
      <c r="I35" s="1"/>
    </row>
    <row r="36" spans="1:9" x14ac:dyDescent="0.35">
      <c r="A36" s="16" t="s">
        <v>26</v>
      </c>
      <c r="B36" s="12">
        <v>6.40151394878174E-3</v>
      </c>
      <c r="C36" s="12">
        <v>6.40151394878174E-3</v>
      </c>
      <c r="D36" s="12">
        <v>4.5304900860456401E-3</v>
      </c>
      <c r="E36" s="12">
        <v>4.7798353909464996E-3</v>
      </c>
      <c r="F36" s="12">
        <v>4.6830674524223704E-3</v>
      </c>
      <c r="G36" s="44">
        <v>2.93158349292742E-3</v>
      </c>
      <c r="H36" s="1"/>
      <c r="I36" s="1"/>
    </row>
    <row r="37" spans="1:9" x14ac:dyDescent="0.35">
      <c r="A37" s="16" t="s">
        <v>32</v>
      </c>
      <c r="B37" s="12">
        <v>3.2918259073679E-3</v>
      </c>
      <c r="C37" s="12">
        <v>3.2918259073679E-3</v>
      </c>
      <c r="D37" s="12">
        <v>4.5756764244159198E-3</v>
      </c>
      <c r="E37" s="12">
        <v>4.2700156985871303E-3</v>
      </c>
      <c r="F37" s="12">
        <v>5.5421771406321098E-3</v>
      </c>
      <c r="G37" s="44">
        <v>3.30290229939449E-3</v>
      </c>
      <c r="H37" s="1"/>
      <c r="I37" s="1"/>
    </row>
    <row r="38" spans="1:9" x14ac:dyDescent="0.35">
      <c r="A38" s="16" t="s">
        <v>33</v>
      </c>
      <c r="B38" s="12">
        <v>5.4856689968273004E-3</v>
      </c>
      <c r="C38" s="12">
        <v>5.4856689968273004E-3</v>
      </c>
      <c r="D38" s="12">
        <v>4.3234880450070297E-3</v>
      </c>
      <c r="E38" s="12">
        <v>5.2806911794253597E-3</v>
      </c>
      <c r="F38" s="12">
        <v>5.1515401034959796E-3</v>
      </c>
      <c r="G38" s="44">
        <v>4.3647686468721797E-3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" t="s">
        <v>300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4"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C8EE-32FB-402B-A5BD-0EA747DC1892}">
  <sheetPr>
    <tabColor rgb="FF00B050"/>
  </sheetPr>
  <dimension ref="A1:J42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127</v>
      </c>
      <c r="B1" s="157"/>
      <c r="C1" s="157"/>
      <c r="D1" s="157"/>
      <c r="E1" s="157"/>
      <c r="F1" s="157"/>
      <c r="G1" s="157"/>
      <c r="H1" s="1"/>
      <c r="I1" s="1"/>
    </row>
    <row r="2" spans="1:9" ht="21" customHeight="1" thickBot="1" x14ac:dyDescent="0.4">
      <c r="A2" s="158" t="s">
        <v>128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39.1</v>
      </c>
      <c r="C3" s="26"/>
      <c r="D3" s="26"/>
      <c r="E3" s="160" t="s">
        <v>2</v>
      </c>
      <c r="F3" s="161"/>
      <c r="G3" s="28">
        <f>MIN($B$6:$G$38)</f>
        <v>0.15673877896681809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18</v>
      </c>
      <c r="B6" s="84">
        <v>39.064</v>
      </c>
      <c r="C6" s="84">
        <v>39.064078008205477</v>
      </c>
      <c r="D6" s="84">
        <v>37.836707796334977</v>
      </c>
      <c r="E6" s="84">
        <v>37.293643232689625</v>
      </c>
      <c r="F6" s="84">
        <v>39.1</v>
      </c>
      <c r="G6" s="85">
        <v>37.317999999999998</v>
      </c>
      <c r="H6" s="1"/>
      <c r="I6" s="1"/>
    </row>
    <row r="7" spans="1:9" x14ac:dyDescent="0.35">
      <c r="A7" s="16" t="s">
        <v>26</v>
      </c>
      <c r="B7" s="84">
        <v>36.642000000000003</v>
      </c>
      <c r="C7" s="84">
        <v>36.641760755705199</v>
      </c>
      <c r="D7" s="84">
        <v>37.865160443423029</v>
      </c>
      <c r="E7" s="84">
        <v>36.329291685436701</v>
      </c>
      <c r="F7" s="84">
        <v>36.6</v>
      </c>
      <c r="G7" s="85">
        <v>36.332999999999998</v>
      </c>
      <c r="H7" s="1"/>
      <c r="I7" s="1"/>
    </row>
    <row r="8" spans="1:9" x14ac:dyDescent="0.35">
      <c r="A8" s="16" t="s">
        <v>35</v>
      </c>
      <c r="B8" s="84">
        <v>21.768000000000001</v>
      </c>
      <c r="C8" s="84">
        <v>21.767823671497581</v>
      </c>
      <c r="D8" s="84">
        <v>26.783398202781868</v>
      </c>
      <c r="E8" s="84">
        <v>27.253844127722569</v>
      </c>
      <c r="F8" s="84">
        <v>21.8</v>
      </c>
      <c r="G8" s="85">
        <v>30.329000000000001</v>
      </c>
      <c r="H8" s="1"/>
      <c r="I8" s="1"/>
    </row>
    <row r="9" spans="1:9" x14ac:dyDescent="0.35">
      <c r="A9" s="16" t="s">
        <v>14</v>
      </c>
      <c r="B9" s="84">
        <v>36.427</v>
      </c>
      <c r="C9" s="84">
        <v>36.426847352024922</v>
      </c>
      <c r="D9" s="84">
        <v>32.129723224006909</v>
      </c>
      <c r="E9" s="84">
        <v>31.132475514701014</v>
      </c>
      <c r="F9" s="84">
        <v>30.0427114941693</v>
      </c>
      <c r="G9" s="85">
        <v>27.984999999999999</v>
      </c>
      <c r="H9" s="1"/>
      <c r="I9" s="1"/>
    </row>
    <row r="10" spans="1:9" x14ac:dyDescent="0.35">
      <c r="A10" s="16" t="s">
        <v>37</v>
      </c>
      <c r="B10" s="84">
        <v>26.588999999999995</v>
      </c>
      <c r="C10" s="84">
        <v>26.588852212070602</v>
      </c>
      <c r="D10" s="84">
        <v>26.271504278834513</v>
      </c>
      <c r="E10" s="84">
        <v>25.783423520485577</v>
      </c>
      <c r="F10" s="84">
        <v>26.8</v>
      </c>
      <c r="G10" s="85">
        <v>26.693999999999999</v>
      </c>
      <c r="H10" s="1"/>
      <c r="I10" s="1"/>
    </row>
    <row r="11" spans="1:9" x14ac:dyDescent="0.35">
      <c r="A11" s="16" t="s">
        <v>40</v>
      </c>
      <c r="B11" s="84">
        <v>23.141999999999999</v>
      </c>
      <c r="C11" s="84">
        <v>23.141932700993678</v>
      </c>
      <c r="D11" s="84">
        <v>25.262237097661394</v>
      </c>
      <c r="E11" s="84">
        <v>25.038520361176065</v>
      </c>
      <c r="F11" s="84">
        <v>26.200000000000003</v>
      </c>
      <c r="G11" s="85">
        <v>25.962</v>
      </c>
      <c r="H11" s="1"/>
      <c r="I11" s="1"/>
    </row>
    <row r="12" spans="1:9" x14ac:dyDescent="0.35">
      <c r="A12" s="16" t="s">
        <v>23</v>
      </c>
      <c r="B12" s="84">
        <v>25.393000000000001</v>
      </c>
      <c r="C12" s="84">
        <v>25.392653077537975</v>
      </c>
      <c r="D12" s="84">
        <v>25.440371996606554</v>
      </c>
      <c r="E12" s="84">
        <v>25.66586483496458</v>
      </c>
      <c r="F12" s="84">
        <v>25</v>
      </c>
      <c r="G12" s="85">
        <v>25.443000000000001</v>
      </c>
      <c r="H12" s="1"/>
      <c r="I12" s="1"/>
    </row>
    <row r="13" spans="1:9" x14ac:dyDescent="0.35">
      <c r="A13" s="16" t="s">
        <v>27</v>
      </c>
      <c r="B13" s="84">
        <v>22.015000000000001</v>
      </c>
      <c r="C13" s="84">
        <v>22.014870286576169</v>
      </c>
      <c r="D13" s="84">
        <v>24.571541281155685</v>
      </c>
      <c r="E13" s="84">
        <v>22.662385901154476</v>
      </c>
      <c r="F13" s="84">
        <v>21.2</v>
      </c>
      <c r="G13" s="85">
        <v>22.923999999999999</v>
      </c>
      <c r="H13" s="1"/>
      <c r="I13" s="1"/>
    </row>
    <row r="14" spans="1:9" x14ac:dyDescent="0.35">
      <c r="A14" s="16" t="s">
        <v>12</v>
      </c>
      <c r="B14" s="84">
        <v>21.606999999999999</v>
      </c>
      <c r="C14" s="84">
        <v>21.607065244772862</v>
      </c>
      <c r="D14" s="84">
        <v>20.473947071582106</v>
      </c>
      <c r="E14" s="84">
        <v>20.129661149070753</v>
      </c>
      <c r="F14" s="84">
        <v>21.6</v>
      </c>
      <c r="G14" s="85">
        <v>21.064</v>
      </c>
      <c r="H14" s="1"/>
      <c r="I14" s="1"/>
    </row>
    <row r="15" spans="1:9" x14ac:dyDescent="0.35">
      <c r="A15" s="16" t="s">
        <v>10</v>
      </c>
      <c r="B15" s="84">
        <v>20.920999999999999</v>
      </c>
      <c r="C15" s="84">
        <v>20.920770346053892</v>
      </c>
      <c r="D15" s="84">
        <v>20.598744239858384</v>
      </c>
      <c r="E15" s="84">
        <v>20.555056429243194</v>
      </c>
      <c r="F15" s="84">
        <v>20.8</v>
      </c>
      <c r="G15" s="85">
        <v>20.882000000000001</v>
      </c>
      <c r="H15" s="1"/>
      <c r="I15" s="1"/>
    </row>
    <row r="16" spans="1:9" x14ac:dyDescent="0.35">
      <c r="A16" s="16" t="s">
        <v>34</v>
      </c>
      <c r="B16" s="84">
        <v>27.188000000000002</v>
      </c>
      <c r="C16" s="84">
        <v>27.187604336043357</v>
      </c>
      <c r="D16" s="84">
        <v>18.68872119946548</v>
      </c>
      <c r="E16" s="84">
        <v>19.867603492973373</v>
      </c>
      <c r="F16" s="84">
        <v>27.3</v>
      </c>
      <c r="G16" s="85">
        <v>20.228999999999999</v>
      </c>
      <c r="H16" s="1"/>
      <c r="I16" s="1"/>
    </row>
    <row r="17" spans="1:10" x14ac:dyDescent="0.35">
      <c r="A17" s="16" t="s">
        <v>33</v>
      </c>
      <c r="B17" s="84">
        <v>19.628</v>
      </c>
      <c r="C17" s="84">
        <v>19.627824392204136</v>
      </c>
      <c r="D17" s="84">
        <v>19.182362768900163</v>
      </c>
      <c r="E17" s="84">
        <v>19.303855296155522</v>
      </c>
      <c r="F17" s="84">
        <v>19.600000000000001</v>
      </c>
      <c r="G17" s="85">
        <v>19.838000000000001</v>
      </c>
      <c r="H17" s="1"/>
      <c r="I17" s="1"/>
    </row>
    <row r="18" spans="1:10" x14ac:dyDescent="0.35">
      <c r="A18" s="16" t="s">
        <v>29</v>
      </c>
      <c r="B18" s="84">
        <v>14.42</v>
      </c>
      <c r="C18" s="84">
        <v>14.419974987062274</v>
      </c>
      <c r="D18" s="84">
        <v>12.590626974871331</v>
      </c>
      <c r="E18" s="84">
        <v>13.582699171470978</v>
      </c>
      <c r="F18" s="84">
        <v>15.5</v>
      </c>
      <c r="G18" s="85">
        <v>17.599</v>
      </c>
      <c r="H18" s="1"/>
      <c r="I18" s="1"/>
    </row>
    <row r="19" spans="1:10" x14ac:dyDescent="0.35">
      <c r="A19" s="16" t="s">
        <v>28</v>
      </c>
      <c r="B19" s="84">
        <v>13.791</v>
      </c>
      <c r="C19" s="84">
        <v>13.791321469685341</v>
      </c>
      <c r="D19" s="84">
        <v>15.904798498715047</v>
      </c>
      <c r="E19" s="84">
        <v>16.867591353369853</v>
      </c>
      <c r="F19" s="84">
        <v>15.8</v>
      </c>
      <c r="G19" s="85">
        <v>17.29</v>
      </c>
      <c r="H19" s="1"/>
      <c r="I19" s="1"/>
    </row>
    <row r="20" spans="1:10" x14ac:dyDescent="0.35">
      <c r="A20" s="16" t="s">
        <v>16</v>
      </c>
      <c r="B20" s="84">
        <v>16.472999999999999</v>
      </c>
      <c r="C20" s="84">
        <v>16.473273966104617</v>
      </c>
      <c r="D20" s="84">
        <v>16.726195449048284</v>
      </c>
      <c r="E20" s="84">
        <v>16.485244500963002</v>
      </c>
      <c r="F20" s="84">
        <v>16.5</v>
      </c>
      <c r="G20" s="85">
        <v>16.567</v>
      </c>
      <c r="H20" s="1"/>
      <c r="I20" s="1"/>
    </row>
    <row r="21" spans="1:10" x14ac:dyDescent="0.35">
      <c r="A21" s="16" t="s">
        <v>25</v>
      </c>
      <c r="B21" s="84">
        <v>15.177999999999999</v>
      </c>
      <c r="C21" s="84">
        <v>15.178024031673083</v>
      </c>
      <c r="D21" s="84">
        <v>15.290287372493481</v>
      </c>
      <c r="E21" s="84">
        <v>15.301666034003775</v>
      </c>
      <c r="F21" s="84">
        <v>15.2</v>
      </c>
      <c r="G21" s="85">
        <v>15.89</v>
      </c>
      <c r="H21" s="1"/>
      <c r="I21" s="1"/>
    </row>
    <row r="22" spans="1:10" x14ac:dyDescent="0.35">
      <c r="A22" s="16" t="s">
        <v>30</v>
      </c>
      <c r="B22" s="84">
        <v>14.734999999999998</v>
      </c>
      <c r="C22" s="84">
        <v>14.734926840660945</v>
      </c>
      <c r="D22" s="84">
        <v>14.800550927147466</v>
      </c>
      <c r="E22" s="84">
        <v>14.834373010032643</v>
      </c>
      <c r="F22" s="84">
        <v>12.9</v>
      </c>
      <c r="G22" s="85">
        <v>15.645</v>
      </c>
      <c r="H22" s="1"/>
      <c r="I22" s="1"/>
    </row>
    <row r="23" spans="1:10" x14ac:dyDescent="0.35">
      <c r="A23" s="16" t="s">
        <v>11</v>
      </c>
      <c r="B23" s="84">
        <v>10.837999999999999</v>
      </c>
      <c r="C23" s="84">
        <v>10.837967993460353</v>
      </c>
      <c r="D23" s="84">
        <v>12.247751607328125</v>
      </c>
      <c r="E23" s="84">
        <v>13.190858029082623</v>
      </c>
      <c r="F23" s="84">
        <v>14.2</v>
      </c>
      <c r="G23" s="85">
        <v>14.694000000000001</v>
      </c>
      <c r="H23" s="1"/>
      <c r="I23" s="1"/>
    </row>
    <row r="24" spans="1:10" x14ac:dyDescent="0.35">
      <c r="A24" s="16" t="s">
        <v>24</v>
      </c>
      <c r="B24" s="84">
        <v>13.095000000000001</v>
      </c>
      <c r="C24" s="84">
        <v>13.094700950020655</v>
      </c>
      <c r="D24" s="84">
        <v>12.495828340187277</v>
      </c>
      <c r="E24" s="84">
        <v>13.128035470171314</v>
      </c>
      <c r="F24" s="84">
        <v>13</v>
      </c>
      <c r="G24" s="85">
        <v>14.561999999999999</v>
      </c>
      <c r="H24" s="1"/>
      <c r="I24" s="1"/>
    </row>
    <row r="25" spans="1:10" x14ac:dyDescent="0.35">
      <c r="A25" s="16" t="s">
        <v>32</v>
      </c>
      <c r="B25" s="84">
        <v>13.778000000000002</v>
      </c>
      <c r="C25" s="84">
        <v>13.778170652876534</v>
      </c>
      <c r="D25" s="84">
        <v>12.731783180527847</v>
      </c>
      <c r="E25" s="84">
        <v>12.819615592781055</v>
      </c>
      <c r="F25" s="84">
        <v>14.000000000000002</v>
      </c>
      <c r="G25" s="85">
        <v>13.6</v>
      </c>
      <c r="H25" s="1"/>
      <c r="I25" s="1"/>
    </row>
    <row r="26" spans="1:10" x14ac:dyDescent="0.35">
      <c r="A26" s="16" t="s">
        <v>39</v>
      </c>
      <c r="B26" s="84">
        <v>11.22</v>
      </c>
      <c r="C26" s="84">
        <v>11.21959129106188</v>
      </c>
      <c r="D26" s="84">
        <v>12.60256239160503</v>
      </c>
      <c r="E26" s="84">
        <v>12.623641775017456</v>
      </c>
      <c r="F26" s="84">
        <v>12.4</v>
      </c>
      <c r="G26" s="85">
        <v>12.734</v>
      </c>
      <c r="H26" s="1"/>
      <c r="I26" s="1"/>
    </row>
    <row r="27" spans="1:10" x14ac:dyDescent="0.35">
      <c r="A27" s="16" t="s">
        <v>41</v>
      </c>
      <c r="B27" s="84">
        <v>10.615</v>
      </c>
      <c r="C27" s="84">
        <v>10.615297127551491</v>
      </c>
      <c r="D27" s="84">
        <v>11.678898451351067</v>
      </c>
      <c r="E27" s="84">
        <v>11.897718876768671</v>
      </c>
      <c r="F27" s="84">
        <v>10.6</v>
      </c>
      <c r="G27" s="85">
        <v>12.271000000000001</v>
      </c>
      <c r="H27" s="1"/>
      <c r="I27" s="1"/>
    </row>
    <row r="28" spans="1:10" x14ac:dyDescent="0.35">
      <c r="A28" s="16" t="s">
        <v>21</v>
      </c>
      <c r="B28" s="84">
        <v>0.78600000000000003</v>
      </c>
      <c r="C28" s="84">
        <v>0.78617287697409077</v>
      </c>
      <c r="D28" s="84">
        <v>0.7830718195205868</v>
      </c>
      <c r="E28" s="84">
        <v>8.3019501845386472</v>
      </c>
      <c r="F28" s="84">
        <v>8.1</v>
      </c>
      <c r="G28" s="85">
        <v>11.676</v>
      </c>
      <c r="H28" s="1"/>
      <c r="I28" s="1"/>
    </row>
    <row r="29" spans="1:10" x14ac:dyDescent="0.35">
      <c r="A29" s="16" t="s">
        <v>20</v>
      </c>
      <c r="B29" s="84">
        <v>8.9649999999999999</v>
      </c>
      <c r="C29" s="84">
        <v>8.9653712296983752</v>
      </c>
      <c r="D29" s="84">
        <v>8.8110940734042273</v>
      </c>
      <c r="E29" s="84">
        <v>9.0741934294100268</v>
      </c>
      <c r="F29" s="84">
        <v>9.6</v>
      </c>
      <c r="G29" s="85">
        <v>9.2119999999999997</v>
      </c>
      <c r="H29" s="1"/>
      <c r="I29" s="1"/>
    </row>
    <row r="30" spans="1:10" x14ac:dyDescent="0.35">
      <c r="A30" s="16" t="s">
        <v>13</v>
      </c>
      <c r="B30" s="84">
        <v>1.6830000000000001</v>
      </c>
      <c r="C30" s="84">
        <v>1.6833264462809916</v>
      </c>
      <c r="D30" s="84">
        <v>1.8087886203799393</v>
      </c>
      <c r="E30" s="84">
        <v>2.2745660576600506</v>
      </c>
      <c r="F30" s="84">
        <v>2.1</v>
      </c>
      <c r="G30" s="85">
        <v>8.9410000000000007</v>
      </c>
      <c r="H30" s="1"/>
      <c r="I30" s="1"/>
      <c r="J30" s="83"/>
    </row>
    <row r="31" spans="1:10" x14ac:dyDescent="0.35">
      <c r="A31" s="16" t="s">
        <v>36</v>
      </c>
      <c r="B31" s="84">
        <v>2.2490000000000001</v>
      </c>
      <c r="C31" s="84">
        <v>2.249090909090909</v>
      </c>
      <c r="D31" s="84">
        <v>2.249090909090909</v>
      </c>
      <c r="E31" s="84">
        <v>2.249090909090909</v>
      </c>
      <c r="F31" s="84">
        <v>1.9</v>
      </c>
      <c r="G31" s="85">
        <v>7.3179999999999996</v>
      </c>
      <c r="H31" s="1"/>
      <c r="I31" s="1"/>
    </row>
    <row r="32" spans="1:10" x14ac:dyDescent="0.35">
      <c r="A32" s="16" t="s">
        <v>31</v>
      </c>
      <c r="B32" s="84">
        <v>5.93</v>
      </c>
      <c r="C32" s="84">
        <v>5.929892088493447</v>
      </c>
      <c r="D32" s="84">
        <v>6.6795735124318298</v>
      </c>
      <c r="E32" s="84">
        <v>7.2751040991035829</v>
      </c>
      <c r="F32" s="84">
        <v>6.6000000000000005</v>
      </c>
      <c r="G32" s="85">
        <v>7.1550000000000002</v>
      </c>
      <c r="H32" s="1"/>
      <c r="I32" s="1"/>
    </row>
    <row r="33" spans="1:9" x14ac:dyDescent="0.35">
      <c r="A33" s="16" t="s">
        <v>22</v>
      </c>
      <c r="B33" s="84">
        <v>8.4920000000000009</v>
      </c>
      <c r="C33" s="84">
        <v>8.4916658070062319</v>
      </c>
      <c r="D33" s="84">
        <v>8.6815984542915832</v>
      </c>
      <c r="E33" s="84">
        <v>8.6162035456155461</v>
      </c>
      <c r="F33" s="84">
        <v>8.5</v>
      </c>
      <c r="G33" s="85">
        <v>7.069</v>
      </c>
      <c r="H33" s="1"/>
      <c r="I33" s="1"/>
    </row>
    <row r="34" spans="1:9" x14ac:dyDescent="0.35">
      <c r="A34" s="16" t="s">
        <v>42</v>
      </c>
      <c r="B34" s="84">
        <v>5.7130000000000001</v>
      </c>
      <c r="C34" s="84">
        <v>5.7130037309710504</v>
      </c>
      <c r="D34" s="84">
        <v>5.6917849818344912</v>
      </c>
      <c r="E34" s="84">
        <v>5.8746185058860103</v>
      </c>
      <c r="F34" s="84">
        <v>6</v>
      </c>
      <c r="G34" s="85">
        <v>6.1109999999999998</v>
      </c>
      <c r="H34" s="1"/>
      <c r="I34" s="1"/>
    </row>
    <row r="35" spans="1:9" x14ac:dyDescent="0.35">
      <c r="A35" s="16" t="s">
        <v>17</v>
      </c>
      <c r="B35" s="84">
        <v>4.7649999999999997</v>
      </c>
      <c r="C35" s="84">
        <v>4.7647223630831643</v>
      </c>
      <c r="D35" s="84">
        <v>5.1654433280770284</v>
      </c>
      <c r="E35" s="84">
        <v>5.3364654561768488</v>
      </c>
      <c r="F35" s="84">
        <v>4.8</v>
      </c>
      <c r="G35" s="85">
        <v>5.9660000000000002</v>
      </c>
      <c r="H35" s="1"/>
      <c r="I35" s="1"/>
    </row>
    <row r="36" spans="1:9" x14ac:dyDescent="0.35">
      <c r="A36" s="16" t="s">
        <v>19</v>
      </c>
      <c r="B36" s="84">
        <v>2.9279999999999999</v>
      </c>
      <c r="C36" s="84">
        <v>2.9279760304659499</v>
      </c>
      <c r="D36" s="84">
        <v>3.4550880437428257</v>
      </c>
      <c r="E36" s="84">
        <v>3.8066689810718533</v>
      </c>
      <c r="F36" s="84">
        <v>3.8</v>
      </c>
      <c r="G36" s="85">
        <v>3.899</v>
      </c>
      <c r="H36" s="1"/>
      <c r="I36" s="1"/>
    </row>
    <row r="37" spans="1:9" x14ac:dyDescent="0.35">
      <c r="A37" s="16" t="s">
        <v>38</v>
      </c>
      <c r="B37" s="84">
        <v>1.496</v>
      </c>
      <c r="C37" s="84">
        <v>1.4964907941742238</v>
      </c>
      <c r="D37" s="84">
        <v>1.4390717820550885</v>
      </c>
      <c r="E37" s="84">
        <v>1.4577947280402943</v>
      </c>
      <c r="F37" s="84">
        <v>1.6</v>
      </c>
      <c r="G37" s="85">
        <v>1.7310000000000001</v>
      </c>
      <c r="H37" s="1"/>
      <c r="I37" s="1"/>
    </row>
    <row r="38" spans="1:9" x14ac:dyDescent="0.35">
      <c r="A38" s="16" t="s">
        <v>15</v>
      </c>
      <c r="B38" s="84">
        <v>0.157</v>
      </c>
      <c r="C38" s="84">
        <v>0.15673877896681809</v>
      </c>
      <c r="D38" s="84">
        <v>0.23617810313309853</v>
      </c>
      <c r="E38" s="84">
        <v>0.26928834011710012</v>
      </c>
      <c r="F38" s="84">
        <v>0.2</v>
      </c>
      <c r="G38" s="85">
        <v>0.249</v>
      </c>
      <c r="H38" s="1"/>
      <c r="I38" s="1"/>
    </row>
    <row r="39" spans="1:9" x14ac:dyDescent="0.35">
      <c r="A39" s="13"/>
      <c r="B39" s="63"/>
      <c r="C39" s="63"/>
      <c r="D39" s="63"/>
      <c r="E39" s="63"/>
      <c r="F39" s="63"/>
      <c r="G39" s="64"/>
      <c r="H39" s="1"/>
      <c r="I39" s="1"/>
    </row>
    <row r="40" spans="1:9" ht="35.25" customHeight="1" x14ac:dyDescent="0.35">
      <c r="A40" s="167" t="s">
        <v>129</v>
      </c>
      <c r="B40" s="159"/>
      <c r="C40" s="159"/>
      <c r="D40" s="159"/>
      <c r="E40" s="159"/>
      <c r="F40" s="159"/>
      <c r="G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G42" s="1"/>
      <c r="H42" s="1"/>
    </row>
  </sheetData>
  <sortState xmlns:xlrd2="http://schemas.microsoft.com/office/spreadsheetml/2017/richdata2" ref="A6:G38">
    <sortCondition descending="1" ref="G6:G38"/>
  </sortState>
  <mergeCells count="4">
    <mergeCell ref="A40:F40"/>
    <mergeCell ref="A2:G2"/>
    <mergeCell ref="A1:G1"/>
    <mergeCell ref="E3:F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7297-E3C1-4E53-A6AE-B523172643C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7" t="s">
        <v>130</v>
      </c>
      <c r="B1" s="157"/>
      <c r="C1" s="157"/>
      <c r="D1" s="157"/>
      <c r="E1" s="157"/>
      <c r="F1" s="157"/>
      <c r="G1" s="157"/>
      <c r="H1" s="1"/>
      <c r="I1" s="1"/>
    </row>
    <row r="2" spans="1:9" ht="39.75" customHeight="1" thickBot="1" x14ac:dyDescent="0.4">
      <c r="A2" s="158" t="s">
        <v>276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0.73429834477457201</v>
      </c>
      <c r="C3" s="26"/>
      <c r="D3" s="26"/>
      <c r="E3" s="160" t="s">
        <v>2</v>
      </c>
      <c r="F3" s="161"/>
      <c r="G3" s="28">
        <f>MIN($B$6:$G$38)</f>
        <v>2.1431522311180801E-2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25</v>
      </c>
      <c r="B6" s="10">
        <v>4.0778302282080098E-2</v>
      </c>
      <c r="C6" s="10">
        <v>4.4989444424231403E-2</v>
      </c>
      <c r="D6" s="10">
        <v>4.4696032380879103E-2</v>
      </c>
      <c r="E6" s="10">
        <v>2.1431522311180801E-2</v>
      </c>
      <c r="F6" s="10">
        <v>2.1431522311180801E-2</v>
      </c>
      <c r="G6" s="31">
        <v>2.1431522311180801E-2</v>
      </c>
      <c r="H6" s="1"/>
      <c r="I6" s="1"/>
    </row>
    <row r="7" spans="1:9" x14ac:dyDescent="0.35">
      <c r="A7" s="16" t="s">
        <v>22</v>
      </c>
      <c r="B7" s="15">
        <v>8.4316579478185397E-2</v>
      </c>
      <c r="C7" s="15">
        <v>8.0313279822496503E-2</v>
      </c>
      <c r="D7" s="15">
        <v>8.1433786131614005E-2</v>
      </c>
      <c r="E7" s="15">
        <v>9.0699178583875897E-2</v>
      </c>
      <c r="F7" s="15">
        <v>9.2124056296369702E-2</v>
      </c>
      <c r="G7" s="53">
        <v>9.2124056296369702E-2</v>
      </c>
      <c r="H7" s="1"/>
      <c r="I7" s="1"/>
    </row>
    <row r="8" spans="1:9" x14ac:dyDescent="0.35">
      <c r="A8" s="16" t="s">
        <v>31</v>
      </c>
      <c r="B8" s="15">
        <v>0.10550916451782601</v>
      </c>
      <c r="C8" s="15">
        <v>0.110275687872156</v>
      </c>
      <c r="D8" s="15">
        <v>0.108349854733981</v>
      </c>
      <c r="E8" s="15">
        <v>0.110083252333347</v>
      </c>
      <c r="F8" s="15">
        <v>0.115918828680981</v>
      </c>
      <c r="G8" s="53">
        <v>0.115918828680981</v>
      </c>
      <c r="H8" s="1"/>
      <c r="I8" s="1"/>
    </row>
    <row r="9" spans="1:9" x14ac:dyDescent="0.35">
      <c r="A9" s="16" t="s">
        <v>33</v>
      </c>
      <c r="B9" s="15">
        <v>0.12577707747890601</v>
      </c>
      <c r="C9" s="15">
        <v>0.11475562759623301</v>
      </c>
      <c r="D9" s="15">
        <v>0.11818674408777501</v>
      </c>
      <c r="E9" s="15">
        <v>0.13110753387152799</v>
      </c>
      <c r="F9" s="15">
        <v>0.117970157039261</v>
      </c>
      <c r="G9" s="53">
        <v>0.117970157039261</v>
      </c>
      <c r="H9" s="1"/>
      <c r="I9" s="1"/>
    </row>
    <row r="10" spans="1:9" x14ac:dyDescent="0.35">
      <c r="A10" s="16" t="s">
        <v>18</v>
      </c>
      <c r="B10" s="15">
        <v>0.17382988342003</v>
      </c>
      <c r="C10" s="15">
        <v>0.176495808529506</v>
      </c>
      <c r="D10" s="15">
        <v>0.16917975542594299</v>
      </c>
      <c r="E10" s="15">
        <v>0.175607659897034</v>
      </c>
      <c r="F10" s="15">
        <v>0.174993786503951</v>
      </c>
      <c r="G10" s="53">
        <v>0.174993786503951</v>
      </c>
      <c r="H10" s="1"/>
      <c r="I10" s="1"/>
    </row>
    <row r="11" spans="1:9" x14ac:dyDescent="0.35">
      <c r="A11" s="16" t="s">
        <v>26</v>
      </c>
      <c r="B11" s="15">
        <v>0.15845194632326401</v>
      </c>
      <c r="C11" s="15">
        <v>0.166332699823418</v>
      </c>
      <c r="D11" s="15">
        <v>0.167472821301381</v>
      </c>
      <c r="E11" s="15">
        <v>0.18128533685107001</v>
      </c>
      <c r="F11" s="15">
        <v>0.17966894156459001</v>
      </c>
      <c r="G11" s="53">
        <v>0.17966894156459001</v>
      </c>
      <c r="H11" s="1"/>
      <c r="I11" s="1"/>
    </row>
    <row r="12" spans="1:9" x14ac:dyDescent="0.35">
      <c r="A12" s="16" t="s">
        <v>28</v>
      </c>
      <c r="B12" s="15">
        <v>0.28648285938848</v>
      </c>
      <c r="C12" s="15">
        <v>0.27407621188720799</v>
      </c>
      <c r="D12" s="15">
        <v>0.28040225308225503</v>
      </c>
      <c r="E12" s="15">
        <v>0.29300559286615102</v>
      </c>
      <c r="F12" s="15">
        <v>0.204740767858509</v>
      </c>
      <c r="G12" s="53">
        <v>0.204740767858509</v>
      </c>
      <c r="H12" s="1"/>
      <c r="I12" s="1"/>
    </row>
    <row r="13" spans="1:9" x14ac:dyDescent="0.35">
      <c r="A13" s="16" t="s">
        <v>20</v>
      </c>
      <c r="B13" s="15">
        <v>0.220250807083953</v>
      </c>
      <c r="C13" s="15">
        <v>0.214722795309674</v>
      </c>
      <c r="D13" s="15">
        <v>0.19976172620139401</v>
      </c>
      <c r="E13" s="15">
        <v>0.205592204824117</v>
      </c>
      <c r="F13" s="15">
        <v>0.21151479583413499</v>
      </c>
      <c r="G13" s="53">
        <v>0.21151479583413499</v>
      </c>
      <c r="H13" s="1"/>
      <c r="I13" s="1"/>
    </row>
    <row r="14" spans="1:9" x14ac:dyDescent="0.35">
      <c r="A14" s="16" t="s">
        <v>27</v>
      </c>
      <c r="B14" s="15">
        <v>0.34156987976857001</v>
      </c>
      <c r="C14" s="15">
        <v>0.34708006044911999</v>
      </c>
      <c r="D14" s="15">
        <v>0.35698020845185302</v>
      </c>
      <c r="E14" s="15">
        <v>0.32870603199514098</v>
      </c>
      <c r="F14" s="15">
        <v>0.25361207754090598</v>
      </c>
      <c r="G14" s="53">
        <v>0.25361207754090598</v>
      </c>
      <c r="H14" s="1"/>
      <c r="I14" s="1"/>
    </row>
    <row r="15" spans="1:9" x14ac:dyDescent="0.35">
      <c r="A15" s="16" t="s">
        <v>38</v>
      </c>
      <c r="B15" s="15">
        <v>0.33312270776810599</v>
      </c>
      <c r="C15" s="15">
        <v>0.32677460639599398</v>
      </c>
      <c r="D15" s="15">
        <v>0.33894155626384098</v>
      </c>
      <c r="E15" s="15">
        <v>0.325550657382359</v>
      </c>
      <c r="F15" s="15">
        <v>0.31374901015702</v>
      </c>
      <c r="G15" s="53">
        <v>0.31374901015702</v>
      </c>
      <c r="H15" s="1"/>
      <c r="I15" s="1"/>
    </row>
    <row r="16" spans="1:9" x14ac:dyDescent="0.35">
      <c r="A16" s="16" t="s">
        <v>29</v>
      </c>
      <c r="B16" s="15">
        <v>0.451838484138538</v>
      </c>
      <c r="C16" s="15">
        <v>0.44902351141534902</v>
      </c>
      <c r="D16" s="15">
        <v>0.44727535567912102</v>
      </c>
      <c r="E16" s="15">
        <v>0.43196419145786402</v>
      </c>
      <c r="F16" s="15">
        <v>0.31764330232597698</v>
      </c>
      <c r="G16" s="53">
        <v>0.31764330232597698</v>
      </c>
      <c r="H16" s="1"/>
      <c r="I16" s="1"/>
    </row>
    <row r="17" spans="1:10" x14ac:dyDescent="0.35">
      <c r="A17" s="16" t="s">
        <v>32</v>
      </c>
      <c r="B17" s="15">
        <v>0.30731526572302997</v>
      </c>
      <c r="C17" s="15">
        <v>0.32668315522091301</v>
      </c>
      <c r="D17" s="15">
        <v>0.337247850373814</v>
      </c>
      <c r="E17" s="15">
        <v>0.34223895250696101</v>
      </c>
      <c r="F17" s="15">
        <v>0.33827624892678998</v>
      </c>
      <c r="G17" s="53">
        <v>0.33827624892678998</v>
      </c>
      <c r="H17" s="1"/>
      <c r="I17" s="1"/>
    </row>
    <row r="18" spans="1:10" x14ac:dyDescent="0.35">
      <c r="A18" s="16" t="s">
        <v>39</v>
      </c>
      <c r="B18" s="15">
        <v>0.37628940059750199</v>
      </c>
      <c r="C18" s="15">
        <v>0.35568863573248199</v>
      </c>
      <c r="D18" s="15">
        <v>0.371639708742941</v>
      </c>
      <c r="E18" s="15">
        <v>0.36601075257501098</v>
      </c>
      <c r="F18" s="15">
        <v>0.34034980196126802</v>
      </c>
      <c r="G18" s="53">
        <v>0.34034980196126802</v>
      </c>
      <c r="H18" s="1"/>
      <c r="I18" s="1"/>
    </row>
    <row r="19" spans="1:10" x14ac:dyDescent="0.35">
      <c r="A19" s="16" t="s">
        <v>23</v>
      </c>
      <c r="B19" s="15">
        <v>0.28746695468981298</v>
      </c>
      <c r="C19" s="15">
        <v>0.28804489603278199</v>
      </c>
      <c r="D19" s="15">
        <v>0.30268867809210098</v>
      </c>
      <c r="E19" s="15">
        <v>0.28932999221771</v>
      </c>
      <c r="F19" s="15">
        <v>0.34886898638422897</v>
      </c>
      <c r="G19" s="53">
        <v>0.34886898638422897</v>
      </c>
      <c r="H19" s="1"/>
      <c r="I19" s="1"/>
    </row>
    <row r="20" spans="1:10" x14ac:dyDescent="0.35">
      <c r="A20" s="16" t="s">
        <v>10</v>
      </c>
      <c r="B20" s="15">
        <v>0.3553866656499709</v>
      </c>
      <c r="C20" s="15">
        <v>0.35748885592693397</v>
      </c>
      <c r="D20" s="15">
        <v>0.3646336588924447</v>
      </c>
      <c r="E20" s="15">
        <v>0.3623360406189573</v>
      </c>
      <c r="F20" s="15">
        <v>0.36108148198477125</v>
      </c>
      <c r="G20" s="53">
        <v>0.36108148198477125</v>
      </c>
      <c r="H20" s="1"/>
      <c r="I20" s="1"/>
    </row>
    <row r="21" spans="1:10" x14ac:dyDescent="0.35">
      <c r="A21" s="16" t="s">
        <v>21</v>
      </c>
      <c r="B21" s="15">
        <v>0.41503033386118399</v>
      </c>
      <c r="C21" s="15">
        <v>0.40510209979232997</v>
      </c>
      <c r="D21" s="15">
        <v>0.47213188305465897</v>
      </c>
      <c r="E21" s="15">
        <v>0.38036564345874702</v>
      </c>
      <c r="F21" s="15">
        <v>0.36961438443060102</v>
      </c>
      <c r="G21" s="53">
        <v>0.36961438443060102</v>
      </c>
      <c r="H21" s="1"/>
      <c r="I21" s="1"/>
    </row>
    <row r="22" spans="1:10" x14ac:dyDescent="0.35">
      <c r="A22" s="16" t="s">
        <v>42</v>
      </c>
      <c r="B22" s="15">
        <v>0.34509736237586525</v>
      </c>
      <c r="C22" s="15">
        <v>0.37234276798293703</v>
      </c>
      <c r="D22" s="15">
        <v>0.37466250347359603</v>
      </c>
      <c r="E22" s="15">
        <v>0.36603330830966696</v>
      </c>
      <c r="F22" s="15">
        <v>0.37030295249858702</v>
      </c>
      <c r="G22" s="53">
        <v>0.37030295249858702</v>
      </c>
      <c r="H22" s="1"/>
      <c r="I22" s="1"/>
    </row>
    <row r="23" spans="1:10" x14ac:dyDescent="0.35">
      <c r="A23" s="16" t="s">
        <v>41</v>
      </c>
      <c r="B23" s="15">
        <v>0.36399551922084566</v>
      </c>
      <c r="C23" s="15">
        <v>0.36806948540472545</v>
      </c>
      <c r="D23" s="15">
        <v>0.38515978776826842</v>
      </c>
      <c r="E23" s="15">
        <v>0.37937446629804294</v>
      </c>
      <c r="F23" s="15">
        <v>0.38094409684782726</v>
      </c>
      <c r="G23" s="53">
        <v>0.38094409684782726</v>
      </c>
      <c r="H23" s="1"/>
      <c r="I23" s="1"/>
    </row>
    <row r="24" spans="1:10" x14ac:dyDescent="0.35">
      <c r="A24" s="16" t="s">
        <v>36</v>
      </c>
      <c r="B24" s="15">
        <v>0.41256026274143054</v>
      </c>
      <c r="C24" s="15">
        <v>0.39931110616620807</v>
      </c>
      <c r="D24" s="15">
        <v>0.41342060638310762</v>
      </c>
      <c r="E24" s="15">
        <v>0.4067992117122613</v>
      </c>
      <c r="F24" s="15">
        <v>0.40162189812027238</v>
      </c>
      <c r="G24" s="53">
        <v>0.40162189812027238</v>
      </c>
      <c r="H24" s="1"/>
      <c r="I24" s="1"/>
    </row>
    <row r="25" spans="1:10" x14ac:dyDescent="0.35">
      <c r="A25" s="16" t="s">
        <v>13</v>
      </c>
      <c r="B25" s="15">
        <v>0.63590837998380101</v>
      </c>
      <c r="C25" s="15">
        <v>0.696040803497467</v>
      </c>
      <c r="D25" s="15">
        <v>0.68128729670016996</v>
      </c>
      <c r="E25" s="15">
        <v>0.59355861318241099</v>
      </c>
      <c r="F25" s="15">
        <v>0.43335062859366702</v>
      </c>
      <c r="G25" s="53">
        <v>0.43335062859366702</v>
      </c>
      <c r="H25" s="1"/>
      <c r="I25" s="1"/>
    </row>
    <row r="26" spans="1:10" x14ac:dyDescent="0.35">
      <c r="A26" s="16" t="s">
        <v>11</v>
      </c>
      <c r="B26" s="15">
        <v>0.50197328203377201</v>
      </c>
      <c r="C26" s="15">
        <v>0.50397650231956603</v>
      </c>
      <c r="D26" s="15">
        <v>0.49262229180490402</v>
      </c>
      <c r="E26" s="15">
        <v>0.47593882087776102</v>
      </c>
      <c r="F26" s="15">
        <v>0.43564560820772202</v>
      </c>
      <c r="G26" s="53">
        <v>0.43564560820772202</v>
      </c>
      <c r="H26" s="1"/>
      <c r="I26" s="1"/>
    </row>
    <row r="27" spans="1:10" x14ac:dyDescent="0.35">
      <c r="A27" s="16" t="s">
        <v>34</v>
      </c>
      <c r="B27" s="15">
        <v>0.40937646316628701</v>
      </c>
      <c r="C27" s="15">
        <v>0.41244991601275199</v>
      </c>
      <c r="D27" s="15">
        <v>0.41620002056030803</v>
      </c>
      <c r="E27" s="15">
        <v>0.42395422430352298</v>
      </c>
      <c r="F27" s="15">
        <v>0.43569246566367897</v>
      </c>
      <c r="G27" s="53">
        <v>0.43569246566367897</v>
      </c>
      <c r="H27" s="1"/>
      <c r="I27" s="1"/>
    </row>
    <row r="28" spans="1:10" x14ac:dyDescent="0.35">
      <c r="A28" s="16" t="s">
        <v>40</v>
      </c>
      <c r="B28" s="15">
        <v>0.513302356249009</v>
      </c>
      <c r="C28" s="15">
        <v>0.51872707390041095</v>
      </c>
      <c r="D28" s="15">
        <v>0.55139035197795805</v>
      </c>
      <c r="E28" s="15">
        <v>0.49118521346348398</v>
      </c>
      <c r="F28" s="15">
        <v>0.45493051297033599</v>
      </c>
      <c r="G28" s="53">
        <v>0.45493051297033599</v>
      </c>
      <c r="H28" s="1"/>
      <c r="I28" s="1"/>
    </row>
    <row r="29" spans="1:10" x14ac:dyDescent="0.35">
      <c r="A29" s="16" t="s">
        <v>17</v>
      </c>
      <c r="B29" s="15">
        <v>0.452960468759188</v>
      </c>
      <c r="C29" s="15">
        <v>0.45891527129781201</v>
      </c>
      <c r="D29" s="15">
        <v>0.49844035829950001</v>
      </c>
      <c r="E29" s="15">
        <v>0.48756820618593899</v>
      </c>
      <c r="F29" s="15">
        <v>0.460591713484445</v>
      </c>
      <c r="G29" s="53">
        <v>0.460591713484445</v>
      </c>
      <c r="H29" s="1"/>
      <c r="I29" s="1"/>
    </row>
    <row r="30" spans="1:10" x14ac:dyDescent="0.35">
      <c r="A30" s="16" t="s">
        <v>35</v>
      </c>
      <c r="B30" s="15">
        <v>0.42783909318096502</v>
      </c>
      <c r="C30" s="15">
        <v>0.43092269927992</v>
      </c>
      <c r="D30" s="15">
        <v>0.45800376326898901</v>
      </c>
      <c r="E30" s="15">
        <v>0.46947477392612902</v>
      </c>
      <c r="F30" s="15">
        <v>0.47035168258808802</v>
      </c>
      <c r="G30" s="53">
        <v>0.47035168258808802</v>
      </c>
      <c r="H30" s="1"/>
      <c r="I30" s="1"/>
      <c r="J30" s="82"/>
    </row>
    <row r="31" spans="1:10" x14ac:dyDescent="0.35">
      <c r="A31" s="16" t="s">
        <v>37</v>
      </c>
      <c r="B31" s="15">
        <v>0.45095194846089598</v>
      </c>
      <c r="C31" s="15">
        <v>0.455221963875449</v>
      </c>
      <c r="D31" s="15">
        <v>0.47548846671558698</v>
      </c>
      <c r="E31" s="15">
        <v>0.50409743381787298</v>
      </c>
      <c r="F31" s="15">
        <v>0.490085987580334</v>
      </c>
      <c r="G31" s="53">
        <v>0.490085987580334</v>
      </c>
      <c r="H31" s="1"/>
      <c r="I31" s="1"/>
    </row>
    <row r="32" spans="1:10" x14ac:dyDescent="0.35">
      <c r="A32" s="16" t="s">
        <v>15</v>
      </c>
      <c r="B32" s="15">
        <v>0.54956693843027304</v>
      </c>
      <c r="C32" s="15">
        <v>0.53481882751960097</v>
      </c>
      <c r="D32" s="15">
        <v>0.55817392480944505</v>
      </c>
      <c r="E32" s="15">
        <v>0.52290438714038401</v>
      </c>
      <c r="F32" s="15">
        <v>0.5178532428364</v>
      </c>
      <c r="G32" s="53">
        <v>0.5178532428364</v>
      </c>
      <c r="H32" s="1"/>
      <c r="I32" s="1"/>
    </row>
    <row r="33" spans="1:9" x14ac:dyDescent="0.35">
      <c r="A33" s="16" t="s">
        <v>16</v>
      </c>
      <c r="B33" s="15">
        <v>0.52525000205534</v>
      </c>
      <c r="C33" s="15">
        <v>0.53781340951840195</v>
      </c>
      <c r="D33" s="15">
        <v>0.457394591802114</v>
      </c>
      <c r="E33" s="15">
        <v>0.551494035825705</v>
      </c>
      <c r="F33" s="15">
        <v>0.52750660777756597</v>
      </c>
      <c r="G33" s="53">
        <v>0.52750660777756597</v>
      </c>
      <c r="H33" s="1"/>
      <c r="I33" s="1"/>
    </row>
    <row r="34" spans="1:9" x14ac:dyDescent="0.35">
      <c r="A34" s="16" t="s">
        <v>19</v>
      </c>
      <c r="B34" s="15">
        <v>0.39550892182596997</v>
      </c>
      <c r="C34" s="15">
        <v>0.41629119944655901</v>
      </c>
      <c r="D34" s="15">
        <v>0.47487236519224801</v>
      </c>
      <c r="E34" s="15">
        <v>0.42188671158239899</v>
      </c>
      <c r="F34" s="15">
        <v>0.541427223719259</v>
      </c>
      <c r="G34" s="53">
        <v>0.541427223719259</v>
      </c>
      <c r="H34" s="1"/>
      <c r="I34" s="1"/>
    </row>
    <row r="35" spans="1:9" x14ac:dyDescent="0.35">
      <c r="A35" s="16" t="s">
        <v>30</v>
      </c>
      <c r="B35" s="15">
        <v>0.51353163781086397</v>
      </c>
      <c r="C35" s="15">
        <v>0.55883260486874198</v>
      </c>
      <c r="D35" s="15">
        <v>0.57979981438184203</v>
      </c>
      <c r="E35" s="15">
        <v>0.44747427037951099</v>
      </c>
      <c r="F35" s="15">
        <v>0.57293627896076404</v>
      </c>
      <c r="G35" s="53">
        <v>0.57293627896076404</v>
      </c>
      <c r="H35" s="1"/>
      <c r="I35" s="1"/>
    </row>
    <row r="36" spans="1:9" x14ac:dyDescent="0.35">
      <c r="A36" s="16" t="s">
        <v>14</v>
      </c>
      <c r="B36" s="15">
        <v>0.63111997912889495</v>
      </c>
      <c r="C36" s="15">
        <v>0.60757248709461897</v>
      </c>
      <c r="D36" s="15">
        <v>0.56048937705756896</v>
      </c>
      <c r="E36" s="15">
        <v>0.57885577155563095</v>
      </c>
      <c r="F36" s="15">
        <v>0.576936172312148</v>
      </c>
      <c r="G36" s="53">
        <v>0.576936172312148</v>
      </c>
      <c r="H36" s="1"/>
      <c r="I36" s="1"/>
    </row>
    <row r="37" spans="1:9" x14ac:dyDescent="0.35">
      <c r="A37" s="16" t="s">
        <v>24</v>
      </c>
      <c r="B37" s="15">
        <v>0.580900734440008</v>
      </c>
      <c r="C37" s="15">
        <v>0.57465482049558303</v>
      </c>
      <c r="D37" s="15">
        <v>0.55015133308981301</v>
      </c>
      <c r="E37" s="15">
        <v>0.58989634415719105</v>
      </c>
      <c r="F37" s="15">
        <v>0.58074831751817002</v>
      </c>
      <c r="G37" s="53">
        <v>0.58074831751817002</v>
      </c>
      <c r="H37" s="1"/>
      <c r="I37" s="1"/>
    </row>
    <row r="38" spans="1:9" x14ac:dyDescent="0.35">
      <c r="A38" s="16" t="s">
        <v>12</v>
      </c>
      <c r="B38" s="15">
        <v>0.16621199847486501</v>
      </c>
      <c r="C38" s="15">
        <v>0.12551316394626999</v>
      </c>
      <c r="D38" s="15">
        <v>0.144405262581625</v>
      </c>
      <c r="E38" s="15">
        <v>0.36725538159854498</v>
      </c>
      <c r="F38" s="15">
        <v>0.73429834477457201</v>
      </c>
      <c r="G38" s="53">
        <v>0.73429834477457201</v>
      </c>
      <c r="H38" s="1"/>
      <c r="I38" s="1"/>
    </row>
    <row r="39" spans="1:9" x14ac:dyDescent="0.35">
      <c r="A39" s="13"/>
      <c r="B39" s="68"/>
      <c r="C39" s="68"/>
      <c r="D39" s="68"/>
      <c r="E39" s="68"/>
      <c r="F39" s="68"/>
      <c r="G39" s="69"/>
      <c r="H39" s="1"/>
      <c r="I39" s="1"/>
    </row>
    <row r="40" spans="1:9" x14ac:dyDescent="0.35">
      <c r="A40" s="1" t="s">
        <v>131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3">
    <mergeCell ref="A2:G2"/>
    <mergeCell ref="A1:G1"/>
    <mergeCell ref="E3:F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8AF1-DB48-4D56-977F-885DF17D3F6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7" t="s">
        <v>132</v>
      </c>
      <c r="B1" s="157"/>
      <c r="C1" s="157"/>
      <c r="D1" s="157"/>
      <c r="E1" s="157"/>
      <c r="F1" s="157"/>
      <c r="G1" s="157"/>
      <c r="H1" s="1"/>
      <c r="I1" s="1"/>
    </row>
    <row r="2" spans="1:9" ht="51.75" customHeight="1" thickBot="1" x14ac:dyDescent="0.4">
      <c r="A2" s="158" t="s">
        <v>277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0.53245483533919546</v>
      </c>
      <c r="C3" s="26"/>
      <c r="D3" s="26"/>
      <c r="E3" s="160" t="s">
        <v>2</v>
      </c>
      <c r="F3" s="161"/>
      <c r="G3" s="28">
        <f>MIN($B$6:$G$38)</f>
        <v>6.7727526904714147E-2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41</v>
      </c>
      <c r="B6" s="15">
        <v>7.0092900905649888E-2</v>
      </c>
      <c r="C6" s="15">
        <v>6.7727526904714147E-2</v>
      </c>
      <c r="D6" s="15">
        <v>6.8484652482358924E-2</v>
      </c>
      <c r="E6" s="15">
        <v>7.0839386801342955E-2</v>
      </c>
      <c r="F6" s="15">
        <v>8.9500008195979586E-2</v>
      </c>
      <c r="G6" s="53">
        <v>9.6372669888053653E-2</v>
      </c>
      <c r="H6" s="1"/>
      <c r="I6" s="1"/>
    </row>
    <row r="7" spans="1:9" x14ac:dyDescent="0.35">
      <c r="A7" s="16" t="s">
        <v>29</v>
      </c>
      <c r="B7" s="15">
        <v>8.1712685610387747E-2</v>
      </c>
      <c r="C7" s="15">
        <v>8.4476198190680779E-2</v>
      </c>
      <c r="D7" s="15">
        <v>7.1207542937651261E-2</v>
      </c>
      <c r="E7" s="15">
        <v>9.3554147564498966E-2</v>
      </c>
      <c r="F7" s="15">
        <v>8.7716986868985367E-2</v>
      </c>
      <c r="G7" s="53">
        <v>0.10216423194212314</v>
      </c>
      <c r="H7" s="1"/>
      <c r="I7" s="1"/>
    </row>
    <row r="8" spans="1:9" x14ac:dyDescent="0.35">
      <c r="A8" s="16" t="s">
        <v>38</v>
      </c>
      <c r="B8" s="15">
        <v>9.3757272021685822E-2</v>
      </c>
      <c r="C8" s="15">
        <v>9.9338691351161343E-2</v>
      </c>
      <c r="D8" s="15">
        <v>8.4721250068527737E-2</v>
      </c>
      <c r="E8" s="15">
        <v>0.10599850738301325</v>
      </c>
      <c r="F8" s="15">
        <v>9.7927286386342821E-2</v>
      </c>
      <c r="G8" s="53">
        <v>0.11832116948947709</v>
      </c>
      <c r="H8" s="1"/>
      <c r="I8" s="1"/>
    </row>
    <row r="9" spans="1:9" x14ac:dyDescent="0.35">
      <c r="A9" s="16" t="s">
        <v>13</v>
      </c>
      <c r="B9" s="15">
        <v>0.13330752241349103</v>
      </c>
      <c r="C9" s="15">
        <v>0.13184313205390893</v>
      </c>
      <c r="D9" s="15">
        <v>0.1001738327933348</v>
      </c>
      <c r="E9" s="15">
        <v>0.1226103222291661</v>
      </c>
      <c r="F9" s="15">
        <v>0.1145070983699316</v>
      </c>
      <c r="G9" s="53">
        <v>0.13448123467192064</v>
      </c>
      <c r="H9" s="1"/>
      <c r="I9" s="1"/>
    </row>
    <row r="10" spans="1:9" x14ac:dyDescent="0.35">
      <c r="A10" s="16" t="s">
        <v>20</v>
      </c>
      <c r="B10" s="15">
        <v>0.10309207780732801</v>
      </c>
      <c r="C10" s="15">
        <v>0.10957620617626843</v>
      </c>
      <c r="D10" s="15">
        <v>9.9614133074371849E-2</v>
      </c>
      <c r="E10" s="15">
        <v>0.12119124875205843</v>
      </c>
      <c r="F10" s="15">
        <v>0.12420927514263753</v>
      </c>
      <c r="G10" s="53">
        <v>0.1400764487077171</v>
      </c>
      <c r="H10" s="1"/>
      <c r="I10" s="1"/>
    </row>
    <row r="11" spans="1:9" x14ac:dyDescent="0.35">
      <c r="A11" s="16" t="s">
        <v>23</v>
      </c>
      <c r="B11" s="15">
        <v>0.1141974438933106</v>
      </c>
      <c r="C11" s="15">
        <v>0.11826131430920545</v>
      </c>
      <c r="D11" s="15">
        <v>9.9473003861371895E-2</v>
      </c>
      <c r="E11" s="15">
        <v>0.12443964389362051</v>
      </c>
      <c r="F11" s="15">
        <v>0.12337961062298473</v>
      </c>
      <c r="G11" s="53">
        <v>0.14591881487857661</v>
      </c>
      <c r="H11" s="1"/>
      <c r="I11" s="1"/>
    </row>
    <row r="12" spans="1:9" x14ac:dyDescent="0.35">
      <c r="A12" s="16" t="s">
        <v>14</v>
      </c>
      <c r="B12" s="15">
        <v>0.17577393363589278</v>
      </c>
      <c r="C12" s="15">
        <v>0.17004523415434866</v>
      </c>
      <c r="D12" s="15">
        <v>0.12211519067846423</v>
      </c>
      <c r="E12" s="15">
        <v>0.1427026170039766</v>
      </c>
      <c r="F12" s="15">
        <v>0.13468602491852774</v>
      </c>
      <c r="G12" s="53">
        <v>0.14783354703723925</v>
      </c>
      <c r="H12" s="1"/>
      <c r="I12" s="1"/>
    </row>
    <row r="13" spans="1:9" x14ac:dyDescent="0.35">
      <c r="A13" s="16" t="s">
        <v>17</v>
      </c>
      <c r="B13" s="15">
        <v>0.14113618336460082</v>
      </c>
      <c r="C13" s="15">
        <v>0.14363373727118894</v>
      </c>
      <c r="D13" s="15">
        <v>0.12040141437090442</v>
      </c>
      <c r="E13" s="15">
        <v>0.15081957877685165</v>
      </c>
      <c r="F13" s="15">
        <v>0.1460760345229607</v>
      </c>
      <c r="G13" s="53">
        <v>0.16045274988831143</v>
      </c>
      <c r="H13" s="1"/>
      <c r="I13" s="1"/>
    </row>
    <row r="14" spans="1:9" x14ac:dyDescent="0.35">
      <c r="A14" s="16" t="s">
        <v>15</v>
      </c>
      <c r="B14" s="15">
        <v>0.14292086437169804</v>
      </c>
      <c r="C14" s="15">
        <v>0.14695003911865678</v>
      </c>
      <c r="D14" s="15">
        <v>0.11748977672857046</v>
      </c>
      <c r="E14" s="15">
        <v>0.15028518035355004</v>
      </c>
      <c r="F14" s="15">
        <v>0.1431546083516288</v>
      </c>
      <c r="G14" s="53">
        <v>0.1630067735623823</v>
      </c>
      <c r="H14" s="1"/>
      <c r="I14" s="1"/>
    </row>
    <row r="15" spans="1:9" x14ac:dyDescent="0.35">
      <c r="A15" s="16" t="s">
        <v>18</v>
      </c>
      <c r="B15" s="15">
        <v>0.14813036475734154</v>
      </c>
      <c r="C15" s="15">
        <v>0.15370234900203436</v>
      </c>
      <c r="D15" s="15">
        <v>0.13147692158475535</v>
      </c>
      <c r="E15" s="15">
        <v>0.16470187386316321</v>
      </c>
      <c r="F15" s="15">
        <v>0.16849808460228527</v>
      </c>
      <c r="G15" s="53">
        <v>0.18566853423843371</v>
      </c>
      <c r="H15" s="1"/>
      <c r="I15" s="1"/>
    </row>
    <row r="16" spans="1:9" x14ac:dyDescent="0.35">
      <c r="A16" s="16" t="s">
        <v>34</v>
      </c>
      <c r="B16" s="15">
        <v>0.17707015710665103</v>
      </c>
      <c r="C16" s="15">
        <v>0.18028675436487726</v>
      </c>
      <c r="D16" s="15">
        <v>0.15137541340719141</v>
      </c>
      <c r="E16" s="15">
        <v>0.19065000820315664</v>
      </c>
      <c r="F16" s="15">
        <v>0.19006670170565951</v>
      </c>
      <c r="G16" s="53">
        <v>0.19698088512578996</v>
      </c>
      <c r="H16" s="1"/>
      <c r="I16" s="1"/>
    </row>
    <row r="17" spans="1:10" x14ac:dyDescent="0.35">
      <c r="A17" s="16" t="s">
        <v>27</v>
      </c>
      <c r="B17" s="15">
        <v>0.17138675044643253</v>
      </c>
      <c r="C17" s="15">
        <v>0.17610775450419422</v>
      </c>
      <c r="D17" s="15">
        <v>0.14986879494577196</v>
      </c>
      <c r="E17" s="15">
        <v>0.18513973751863705</v>
      </c>
      <c r="F17" s="15">
        <v>0.18418395168414625</v>
      </c>
      <c r="G17" s="53">
        <v>0.2013082607273807</v>
      </c>
      <c r="H17" s="1"/>
      <c r="I17" s="1"/>
    </row>
    <row r="18" spans="1:10" x14ac:dyDescent="0.35">
      <c r="A18" s="16" t="s">
        <v>35</v>
      </c>
      <c r="B18" s="15">
        <v>0.1743098001690091</v>
      </c>
      <c r="C18" s="15">
        <v>0.17914850356931192</v>
      </c>
      <c r="D18" s="15">
        <v>0.15176719112592113</v>
      </c>
      <c r="E18" s="15">
        <v>0.18540537738364202</v>
      </c>
      <c r="F18" s="15">
        <v>0.17965660354267438</v>
      </c>
      <c r="G18" s="53">
        <v>0.20356716567466099</v>
      </c>
      <c r="H18" s="1"/>
      <c r="I18" s="1"/>
    </row>
    <row r="19" spans="1:10" x14ac:dyDescent="0.35">
      <c r="A19" s="16" t="s">
        <v>26</v>
      </c>
      <c r="B19" s="15">
        <v>0.16239682192758434</v>
      </c>
      <c r="C19" s="15">
        <v>0.17243223079473544</v>
      </c>
      <c r="D19" s="15">
        <v>0.16983662185098664</v>
      </c>
      <c r="E19" s="15">
        <v>0.20542771038469548</v>
      </c>
      <c r="F19" s="15">
        <v>0.18020118199426033</v>
      </c>
      <c r="G19" s="53">
        <v>0.20435736577653357</v>
      </c>
      <c r="H19" s="1"/>
      <c r="I19" s="1"/>
    </row>
    <row r="20" spans="1:10" x14ac:dyDescent="0.35">
      <c r="A20" s="16" t="s">
        <v>22</v>
      </c>
      <c r="B20" s="15">
        <v>0.14888829825218353</v>
      </c>
      <c r="C20" s="15">
        <v>0.14747424155237987</v>
      </c>
      <c r="D20" s="15">
        <v>0.14461706246076769</v>
      </c>
      <c r="E20" s="15">
        <v>0.16443850501279206</v>
      </c>
      <c r="F20" s="15">
        <v>0.15843845251195049</v>
      </c>
      <c r="G20" s="53">
        <v>0.20706195401833621</v>
      </c>
      <c r="H20" s="1"/>
      <c r="I20" s="1"/>
    </row>
    <row r="21" spans="1:10" x14ac:dyDescent="0.35">
      <c r="A21" s="16" t="s">
        <v>37</v>
      </c>
      <c r="B21" s="15">
        <v>0.18638075974493407</v>
      </c>
      <c r="C21" s="15">
        <v>0.19120654714900945</v>
      </c>
      <c r="D21" s="15">
        <v>0.15670601395132872</v>
      </c>
      <c r="E21" s="15">
        <v>0.19480249575633346</v>
      </c>
      <c r="F21" s="15">
        <v>0.18986244111401035</v>
      </c>
      <c r="G21" s="53">
        <v>0.21352689971052191</v>
      </c>
      <c r="H21" s="1"/>
      <c r="I21" s="1"/>
    </row>
    <row r="22" spans="1:10" x14ac:dyDescent="0.35">
      <c r="A22" s="16" t="s">
        <v>11</v>
      </c>
      <c r="B22" s="15">
        <v>0.1867140189662915</v>
      </c>
      <c r="C22" s="15">
        <v>0.19010568659667826</v>
      </c>
      <c r="D22" s="15">
        <v>0.15978431602289589</v>
      </c>
      <c r="E22" s="15">
        <v>0.19569125354073644</v>
      </c>
      <c r="F22" s="15">
        <v>0.18999865727391771</v>
      </c>
      <c r="G22" s="53">
        <v>0.21441903801463927</v>
      </c>
      <c r="H22" s="1"/>
      <c r="I22" s="1"/>
    </row>
    <row r="23" spans="1:10" x14ac:dyDescent="0.35">
      <c r="A23" s="16" t="s">
        <v>40</v>
      </c>
      <c r="B23" s="15">
        <v>0.19939800630137913</v>
      </c>
      <c r="C23" s="15">
        <v>0.20620332206582193</v>
      </c>
      <c r="D23" s="15">
        <v>0.174062943863937</v>
      </c>
      <c r="E23" s="15">
        <v>0.19571152872711994</v>
      </c>
      <c r="F23" s="15">
        <v>0.19847566778268252</v>
      </c>
      <c r="G23" s="53">
        <v>0.21665905356918577</v>
      </c>
      <c r="H23" s="1"/>
      <c r="I23" s="1"/>
    </row>
    <row r="24" spans="1:10" x14ac:dyDescent="0.35">
      <c r="A24" s="16" t="s">
        <v>42</v>
      </c>
      <c r="B24" s="15">
        <v>8.9006412094413775E-2</v>
      </c>
      <c r="C24" s="15">
        <v>0.10199329924157526</v>
      </c>
      <c r="D24" s="15">
        <v>0.15083713301377011</v>
      </c>
      <c r="E24" s="15">
        <v>0.17700381610380447</v>
      </c>
      <c r="F24" s="15">
        <v>0.20492267484409041</v>
      </c>
      <c r="G24" s="53">
        <v>0.22061976268854658</v>
      </c>
      <c r="H24" s="1"/>
      <c r="I24" s="1"/>
    </row>
    <row r="25" spans="1:10" x14ac:dyDescent="0.35">
      <c r="A25" s="16" t="s">
        <v>36</v>
      </c>
      <c r="B25" s="15">
        <v>0.19504095012578973</v>
      </c>
      <c r="C25" s="15">
        <v>0.19929795898151836</v>
      </c>
      <c r="D25" s="15">
        <v>0.13046590033596162</v>
      </c>
      <c r="E25" s="15">
        <v>0.19716935165867955</v>
      </c>
      <c r="F25" s="15">
        <v>0.19969776863670524</v>
      </c>
      <c r="G25" s="53">
        <v>0.22460569579812228</v>
      </c>
      <c r="H25" s="1"/>
      <c r="I25" s="1"/>
    </row>
    <row r="26" spans="1:10" x14ac:dyDescent="0.35">
      <c r="A26" s="16" t="s">
        <v>30</v>
      </c>
      <c r="B26" s="15">
        <v>0.20131139070177956</v>
      </c>
      <c r="C26" s="15">
        <v>0.22080058149422641</v>
      </c>
      <c r="D26" s="15">
        <v>0.18062726402803239</v>
      </c>
      <c r="E26" s="15">
        <v>0.21662666260421501</v>
      </c>
      <c r="F26" s="15">
        <v>0.21203921277995449</v>
      </c>
      <c r="G26" s="53">
        <v>0.24496514870583755</v>
      </c>
      <c r="H26" s="1"/>
      <c r="I26" s="1"/>
    </row>
    <row r="27" spans="1:10" x14ac:dyDescent="0.35">
      <c r="A27" s="16" t="s">
        <v>39</v>
      </c>
      <c r="B27" s="15">
        <v>0.22538158232709796</v>
      </c>
      <c r="C27" s="15">
        <v>0.22603580661102918</v>
      </c>
      <c r="D27" s="15">
        <v>0.19389642011661179</v>
      </c>
      <c r="E27" s="15">
        <v>0.23153340236063225</v>
      </c>
      <c r="F27" s="15">
        <v>0.22885495529629232</v>
      </c>
      <c r="G27" s="53">
        <v>0.2507125667405008</v>
      </c>
      <c r="H27" s="1"/>
      <c r="I27" s="1"/>
    </row>
    <row r="28" spans="1:10" x14ac:dyDescent="0.35">
      <c r="A28" s="16" t="s">
        <v>16</v>
      </c>
      <c r="B28" s="15">
        <v>0.21869638352180898</v>
      </c>
      <c r="C28" s="15">
        <v>0.23245789332410455</v>
      </c>
      <c r="D28" s="15">
        <v>0.20087185575966138</v>
      </c>
      <c r="E28" s="15">
        <v>0.2425003570571318</v>
      </c>
      <c r="F28" s="15">
        <v>0.24248860000151151</v>
      </c>
      <c r="G28" s="53">
        <v>0.26663935490680413</v>
      </c>
      <c r="H28" s="1"/>
      <c r="I28" s="1"/>
    </row>
    <row r="29" spans="1:10" x14ac:dyDescent="0.35">
      <c r="A29" s="16" t="s">
        <v>10</v>
      </c>
      <c r="B29" s="15">
        <v>0.19517786658601352</v>
      </c>
      <c r="C29" s="15">
        <v>0.20090019626859307</v>
      </c>
      <c r="D29" s="15">
        <v>0.17841878519851165</v>
      </c>
      <c r="E29" s="15">
        <v>0.2303962804295033</v>
      </c>
      <c r="F29" s="15">
        <v>0.26335705074809296</v>
      </c>
      <c r="G29" s="53">
        <v>0.27303096435758972</v>
      </c>
      <c r="H29" s="1"/>
      <c r="I29" s="1"/>
    </row>
    <row r="30" spans="1:10" x14ac:dyDescent="0.35">
      <c r="A30" s="16" t="s">
        <v>24</v>
      </c>
      <c r="B30" s="15">
        <v>0.25717516071886498</v>
      </c>
      <c r="C30" s="15">
        <v>0.25298119136512709</v>
      </c>
      <c r="D30" s="15">
        <v>0.21863505325407842</v>
      </c>
      <c r="E30" s="15">
        <v>0.26505707493930525</v>
      </c>
      <c r="F30" s="15">
        <v>0.25721629632195431</v>
      </c>
      <c r="G30" s="53">
        <v>0.27745660557946317</v>
      </c>
      <c r="H30" s="1"/>
      <c r="I30" s="1"/>
      <c r="J30" s="82"/>
    </row>
    <row r="31" spans="1:10" x14ac:dyDescent="0.35">
      <c r="A31" s="16" t="s">
        <v>19</v>
      </c>
      <c r="B31" s="15">
        <v>0.27502572813064613</v>
      </c>
      <c r="C31" s="15">
        <v>0.29886258124594411</v>
      </c>
      <c r="D31" s="15">
        <v>0.26580221142468136</v>
      </c>
      <c r="E31" s="15">
        <v>0.30051301464051933</v>
      </c>
      <c r="F31" s="15">
        <v>0.28843320392336491</v>
      </c>
      <c r="G31" s="53">
        <v>0.33058505293705837</v>
      </c>
      <c r="H31" s="1"/>
      <c r="I31" s="1"/>
    </row>
    <row r="32" spans="1:10" x14ac:dyDescent="0.35">
      <c r="A32" s="16" t="s">
        <v>33</v>
      </c>
      <c r="B32" s="15">
        <v>0.28785971659763382</v>
      </c>
      <c r="C32" s="15">
        <v>0.29298457881099221</v>
      </c>
      <c r="D32" s="15">
        <v>0.30505448540657054</v>
      </c>
      <c r="E32" s="15">
        <v>0.33561607089251894</v>
      </c>
      <c r="F32" s="15">
        <v>0.39010776926459906</v>
      </c>
      <c r="G32" s="53">
        <v>0.37714840330233729</v>
      </c>
      <c r="H32" s="1"/>
      <c r="I32" s="1"/>
    </row>
    <row r="33" spans="1:9" x14ac:dyDescent="0.35">
      <c r="A33" s="16" t="s">
        <v>31</v>
      </c>
      <c r="B33" s="15">
        <v>0.35469166387755785</v>
      </c>
      <c r="C33" s="15">
        <v>0.35725764017553924</v>
      </c>
      <c r="D33" s="15">
        <v>0.34683493359113876</v>
      </c>
      <c r="E33" s="15">
        <v>0.36598054506321592</v>
      </c>
      <c r="F33" s="15">
        <v>0.36857764335642218</v>
      </c>
      <c r="G33" s="53">
        <v>0.38683408644915146</v>
      </c>
      <c r="H33" s="1"/>
      <c r="I33" s="1"/>
    </row>
    <row r="34" spans="1:9" x14ac:dyDescent="0.35">
      <c r="A34" s="16" t="s">
        <v>12</v>
      </c>
      <c r="B34" s="15">
        <v>0.27352665304749324</v>
      </c>
      <c r="C34" s="15">
        <v>0.28891482023751852</v>
      </c>
      <c r="D34" s="15">
        <v>0.3530854583096909</v>
      </c>
      <c r="E34" s="15">
        <v>0.38176489481513043</v>
      </c>
      <c r="F34" s="15">
        <v>0.34560310223510776</v>
      </c>
      <c r="G34" s="53">
        <v>0.39578158948009767</v>
      </c>
      <c r="H34" s="1"/>
      <c r="I34" s="1"/>
    </row>
    <row r="35" spans="1:9" x14ac:dyDescent="0.35">
      <c r="A35" s="16" t="s">
        <v>25</v>
      </c>
      <c r="B35" s="15">
        <v>0.1714229133908986</v>
      </c>
      <c r="C35" s="15">
        <v>0.1970933861929893</v>
      </c>
      <c r="D35" s="15">
        <v>0.28382504017260241</v>
      </c>
      <c r="E35" s="15">
        <v>0.34444467947368851</v>
      </c>
      <c r="F35" s="15">
        <v>0.40824610428608821</v>
      </c>
      <c r="G35" s="53">
        <v>0.41436965280573235</v>
      </c>
      <c r="H35" s="1"/>
      <c r="I35" s="1"/>
    </row>
    <row r="36" spans="1:9" x14ac:dyDescent="0.35">
      <c r="A36" s="16" t="s">
        <v>28</v>
      </c>
      <c r="B36" s="15">
        <v>0.1358562927477974</v>
      </c>
      <c r="C36" s="15">
        <v>0.17060759220137997</v>
      </c>
      <c r="D36" s="15">
        <v>0.19541094562976632</v>
      </c>
      <c r="E36" s="15">
        <v>0.24971608255864106</v>
      </c>
      <c r="F36" s="15">
        <v>0.2296428182674867</v>
      </c>
      <c r="G36" s="53">
        <v>0.44542894369102864</v>
      </c>
      <c r="H36" s="1"/>
      <c r="I36" s="1"/>
    </row>
    <row r="37" spans="1:9" x14ac:dyDescent="0.35">
      <c r="A37" s="16" t="s">
        <v>32</v>
      </c>
      <c r="B37" s="15">
        <v>0.35015050366071943</v>
      </c>
      <c r="C37" s="15">
        <v>0.38659239327050304</v>
      </c>
      <c r="D37" s="15">
        <v>0.40352016544340169</v>
      </c>
      <c r="E37" s="15">
        <v>0.47322704310432834</v>
      </c>
      <c r="F37" s="15">
        <v>0.33969410456028348</v>
      </c>
      <c r="G37" s="53">
        <v>0.52259278463330283</v>
      </c>
      <c r="H37" s="1"/>
      <c r="I37" s="1"/>
    </row>
    <row r="38" spans="1:9" x14ac:dyDescent="0.35">
      <c r="A38" s="16" t="s">
        <v>21</v>
      </c>
      <c r="B38" s="15">
        <v>0.36489591102339292</v>
      </c>
      <c r="C38" s="15">
        <v>0.39575277275760767</v>
      </c>
      <c r="D38" s="15">
        <v>0.41195145714575793</v>
      </c>
      <c r="E38" s="15">
        <v>0.48093661290885609</v>
      </c>
      <c r="F38" s="15">
        <v>0.41980436330758303</v>
      </c>
      <c r="G38" s="53">
        <v>0.53245483533919546</v>
      </c>
      <c r="H38" s="1"/>
      <c r="I38" s="1"/>
    </row>
    <row r="39" spans="1:9" x14ac:dyDescent="0.35">
      <c r="A39" s="13"/>
      <c r="B39" s="68"/>
      <c r="C39" s="68"/>
      <c r="D39" s="68"/>
      <c r="E39" s="68"/>
      <c r="F39" s="68"/>
      <c r="G39" s="69"/>
      <c r="H39" s="1"/>
      <c r="I39" s="1"/>
    </row>
    <row r="40" spans="1:9" x14ac:dyDescent="0.35">
      <c r="A40" s="1" t="s">
        <v>133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3">
    <mergeCell ref="A2:G2"/>
    <mergeCell ref="A1:G1"/>
    <mergeCell ref="E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62FE-FD2D-420B-B2AF-53ADEE7E4D3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2.54296875" bestFit="1" customWidth="1"/>
  </cols>
  <sheetData>
    <row r="1" spans="1:9" ht="23.5" x14ac:dyDescent="0.35">
      <c r="A1" s="157" t="s">
        <v>134</v>
      </c>
      <c r="B1" s="157"/>
      <c r="C1" s="157"/>
      <c r="D1" s="157"/>
      <c r="E1" s="157"/>
      <c r="F1" s="157"/>
      <c r="G1" s="157"/>
      <c r="H1" s="1"/>
      <c r="I1" s="1"/>
    </row>
    <row r="2" spans="1:9" ht="31.5" customHeight="1" thickBot="1" x14ac:dyDescent="0.4">
      <c r="A2" s="158" t="s">
        <v>255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8.9076023391812829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55" t="s">
        <v>4</v>
      </c>
      <c r="C5" s="55" t="s">
        <v>5</v>
      </c>
      <c r="D5" s="55" t="s">
        <v>6</v>
      </c>
      <c r="E5" s="55" t="s">
        <v>7</v>
      </c>
      <c r="F5" s="55" t="s">
        <v>8</v>
      </c>
      <c r="G5" s="43">
        <v>2024</v>
      </c>
      <c r="H5" s="1"/>
      <c r="I5" s="1"/>
    </row>
    <row r="6" spans="1:9" x14ac:dyDescent="0.35">
      <c r="A6" s="16" t="s">
        <v>10</v>
      </c>
      <c r="B6" s="15">
        <v>3.7426900584795324</v>
      </c>
      <c r="C6" s="15">
        <v>4.117647058823529</v>
      </c>
      <c r="D6" s="15">
        <v>3.1427324312527283</v>
      </c>
      <c r="E6" s="15">
        <v>2.4958949096880132</v>
      </c>
      <c r="F6" s="15">
        <v>2.1788700278692676</v>
      </c>
      <c r="G6" s="53">
        <v>6.565569861707198</v>
      </c>
      <c r="H6" s="1"/>
      <c r="I6" s="1"/>
    </row>
    <row r="7" spans="1:9" x14ac:dyDescent="0.35">
      <c r="A7" s="16" t="s">
        <v>11</v>
      </c>
      <c r="B7" s="15">
        <v>4.5614035087719298</v>
      </c>
      <c r="C7" s="15">
        <v>3.7254901960784315</v>
      </c>
      <c r="D7" s="15">
        <v>4.7140986468790915</v>
      </c>
      <c r="E7" s="15">
        <v>4.3349753694581281</v>
      </c>
      <c r="F7" s="15">
        <v>6.3339244996199637</v>
      </c>
      <c r="G7" s="53">
        <v>6.4139246542680022</v>
      </c>
      <c r="H7" s="1"/>
      <c r="I7" s="1"/>
    </row>
    <row r="8" spans="1:9" x14ac:dyDescent="0.35">
      <c r="A8" s="16" t="s">
        <v>12</v>
      </c>
      <c r="B8" s="15">
        <v>0.35087719298245612</v>
      </c>
      <c r="C8" s="15">
        <v>0.19607843137254902</v>
      </c>
      <c r="D8" s="15">
        <v>0.13094718463553034</v>
      </c>
      <c r="E8" s="15">
        <v>0.13136288998357964</v>
      </c>
      <c r="F8" s="15">
        <v>0.53204965796807702</v>
      </c>
      <c r="G8" s="53">
        <v>6.0085836909871242</v>
      </c>
      <c r="H8" s="1"/>
      <c r="I8" s="1"/>
    </row>
    <row r="9" spans="1:9" x14ac:dyDescent="0.35">
      <c r="A9" s="16" t="s">
        <v>13</v>
      </c>
      <c r="B9" s="15">
        <v>0.9356725146198831</v>
      </c>
      <c r="C9" s="15">
        <v>1.3725490196078431</v>
      </c>
      <c r="D9" s="15">
        <v>2.7498908773461372</v>
      </c>
      <c r="E9" s="15">
        <v>2.6600985221674875</v>
      </c>
      <c r="F9" s="15">
        <v>2.2042057258677477</v>
      </c>
      <c r="G9" s="53">
        <v>5.6747734859322847</v>
      </c>
      <c r="H9" s="1"/>
      <c r="I9" s="1"/>
    </row>
    <row r="10" spans="1:9" x14ac:dyDescent="0.35">
      <c r="A10" s="16" t="s">
        <v>14</v>
      </c>
      <c r="B10" s="15">
        <v>1.7543859649122806</v>
      </c>
      <c r="C10" s="15">
        <v>1.1111111111111112</v>
      </c>
      <c r="D10" s="15">
        <v>2.1824530772588391</v>
      </c>
      <c r="E10" s="15">
        <v>2.5615763546798029</v>
      </c>
      <c r="F10" s="15">
        <v>2.3815556118571068</v>
      </c>
      <c r="G10" s="53">
        <v>5.0548402479732957</v>
      </c>
      <c r="H10" s="1"/>
      <c r="I10" s="1"/>
    </row>
    <row r="11" spans="1:9" x14ac:dyDescent="0.35">
      <c r="A11" s="16" t="s">
        <v>15</v>
      </c>
      <c r="B11" s="15">
        <v>1.0526315789473684</v>
      </c>
      <c r="C11" s="15">
        <v>2.2875816993464051</v>
      </c>
      <c r="D11" s="15">
        <v>4.3212570929725009</v>
      </c>
      <c r="E11" s="15">
        <v>4.9917898193760264</v>
      </c>
      <c r="F11" s="15">
        <v>5.2698251836838104</v>
      </c>
      <c r="G11" s="53">
        <v>4.148783977110158</v>
      </c>
      <c r="H11" s="1"/>
      <c r="I11" s="1"/>
    </row>
    <row r="12" spans="1:9" x14ac:dyDescent="0.35">
      <c r="A12" s="16" t="s">
        <v>16</v>
      </c>
      <c r="B12" s="15">
        <v>2.6900584795321638</v>
      </c>
      <c r="C12" s="15">
        <v>2.2875816993464051</v>
      </c>
      <c r="D12" s="15">
        <v>3.9284155390659103</v>
      </c>
      <c r="E12" s="15">
        <v>4.0722495894909683</v>
      </c>
      <c r="F12" s="15">
        <v>4.155054471750697</v>
      </c>
      <c r="G12" s="53">
        <v>3.9103481163567002</v>
      </c>
      <c r="H12" s="1"/>
      <c r="I12" s="1"/>
    </row>
    <row r="13" spans="1:9" x14ac:dyDescent="0.35">
      <c r="A13" s="16" t="s">
        <v>17</v>
      </c>
      <c r="B13" s="15">
        <v>0.11695906432748539</v>
      </c>
      <c r="C13" s="15">
        <v>2.8758169934640523</v>
      </c>
      <c r="D13" s="15">
        <v>1.9205587079877782</v>
      </c>
      <c r="E13" s="15">
        <v>1.8390804597701149</v>
      </c>
      <c r="F13" s="15">
        <v>1.7228274638966306</v>
      </c>
      <c r="G13" s="53">
        <v>3.8865045302813548</v>
      </c>
      <c r="H13" s="1"/>
      <c r="I13" s="1"/>
    </row>
    <row r="14" spans="1:9" x14ac:dyDescent="0.35">
      <c r="A14" s="16" t="s">
        <v>18</v>
      </c>
      <c r="B14" s="15">
        <v>0.81871345029239773</v>
      </c>
      <c r="C14" s="15">
        <v>4.1830065359477118</v>
      </c>
      <c r="D14" s="15">
        <v>3.4919249236141425</v>
      </c>
      <c r="E14" s="15">
        <v>2.8899835796387521</v>
      </c>
      <c r="F14" s="15">
        <v>2.508234101849506</v>
      </c>
      <c r="G14" s="53">
        <v>3.8149737720553167</v>
      </c>
      <c r="H14" s="1"/>
      <c r="I14" s="1"/>
    </row>
    <row r="15" spans="1:9" x14ac:dyDescent="0.35">
      <c r="A15" s="16" t="s">
        <v>19</v>
      </c>
      <c r="B15" s="15">
        <v>2.2222222222222223</v>
      </c>
      <c r="C15" s="15">
        <v>1.6993464052287581</v>
      </c>
      <c r="D15" s="15">
        <v>1.1348756001745963</v>
      </c>
      <c r="E15" s="15">
        <v>0.95238095238095244</v>
      </c>
      <c r="F15" s="15">
        <v>1.1907778059285534</v>
      </c>
      <c r="G15" s="53">
        <v>3.6719122556032429</v>
      </c>
      <c r="H15" s="1"/>
      <c r="I15" s="1"/>
    </row>
    <row r="16" spans="1:9" x14ac:dyDescent="0.35">
      <c r="A16" s="16" t="s">
        <v>20</v>
      </c>
      <c r="B16" s="15">
        <v>2.6900584795321638</v>
      </c>
      <c r="C16" s="15">
        <v>2.0915032679738559</v>
      </c>
      <c r="D16" s="15">
        <v>1.9642077695329552</v>
      </c>
      <c r="E16" s="15">
        <v>2.1674876847290641</v>
      </c>
      <c r="F16" s="15">
        <v>2.3308842158601468</v>
      </c>
      <c r="G16" s="53">
        <v>3.5288507391511681</v>
      </c>
      <c r="H16" s="1"/>
      <c r="I16" s="1"/>
    </row>
    <row r="17" spans="1:10" x14ac:dyDescent="0.35">
      <c r="A17" s="16" t="s">
        <v>21</v>
      </c>
      <c r="B17" s="15">
        <v>3.5087719298245612</v>
      </c>
      <c r="C17" s="15">
        <v>3.0718954248366011</v>
      </c>
      <c r="D17" s="15">
        <v>2.7498908773461372</v>
      </c>
      <c r="E17" s="15">
        <v>2.3316912972085388</v>
      </c>
      <c r="F17" s="15">
        <v>2.1535343298707881</v>
      </c>
      <c r="G17" s="53">
        <v>3.4334763948497855</v>
      </c>
      <c r="H17" s="1"/>
      <c r="I17" s="1"/>
    </row>
    <row r="18" spans="1:10" x14ac:dyDescent="0.35">
      <c r="A18" s="16" t="s">
        <v>22</v>
      </c>
      <c r="B18" s="15">
        <v>5.6140350877192979</v>
      </c>
      <c r="C18" s="15">
        <v>6.666666666666667</v>
      </c>
      <c r="D18" s="15">
        <v>5.5434308162374508</v>
      </c>
      <c r="E18" s="15">
        <v>4.5320197044334973</v>
      </c>
      <c r="F18" s="15">
        <v>4.1297187737522165</v>
      </c>
      <c r="G18" s="53">
        <v>3.028135431568908</v>
      </c>
      <c r="H18" s="1"/>
      <c r="I18" s="1"/>
    </row>
    <row r="19" spans="1:10" x14ac:dyDescent="0.35">
      <c r="A19" s="16" t="s">
        <v>23</v>
      </c>
      <c r="B19" s="15">
        <v>3.2748538011695909</v>
      </c>
      <c r="C19" s="15">
        <v>4.9019607843137258</v>
      </c>
      <c r="D19" s="15">
        <v>3.9284155390659103</v>
      </c>
      <c r="E19" s="15">
        <v>3.5796387520525457</v>
      </c>
      <c r="F19" s="15">
        <v>3.8003546997719786</v>
      </c>
      <c r="G19" s="53">
        <v>3.028135431568908</v>
      </c>
      <c r="H19" s="1"/>
      <c r="I19" s="1"/>
    </row>
    <row r="20" spans="1:10" x14ac:dyDescent="0.35">
      <c r="A20" s="16" t="s">
        <v>24</v>
      </c>
      <c r="B20" s="15">
        <v>8.9076023391812829</v>
      </c>
      <c r="C20" s="15">
        <v>6.7633986928104557</v>
      </c>
      <c r="D20" s="15">
        <v>6.9943256219991241</v>
      </c>
      <c r="E20" s="15">
        <v>6.7954022988505702</v>
      </c>
      <c r="F20" s="15">
        <v>6.5143146693691367</v>
      </c>
      <c r="G20" s="53">
        <v>2.9089175011921791</v>
      </c>
      <c r="H20" s="1"/>
      <c r="I20" s="1"/>
    </row>
    <row r="21" spans="1:10" x14ac:dyDescent="0.35">
      <c r="A21" s="16" t="s">
        <v>25</v>
      </c>
      <c r="B21" s="15">
        <v>1.6374269005847955</v>
      </c>
      <c r="C21" s="15">
        <v>1.2418300653594772</v>
      </c>
      <c r="D21" s="15">
        <v>0.9166302924487123</v>
      </c>
      <c r="E21" s="15">
        <v>0.88669950738916259</v>
      </c>
      <c r="F21" s="15">
        <v>0.91208512794527485</v>
      </c>
      <c r="G21" s="53">
        <v>2.5512637100619933</v>
      </c>
      <c r="H21" s="1"/>
      <c r="I21" s="1"/>
    </row>
    <row r="22" spans="1:10" x14ac:dyDescent="0.35">
      <c r="A22" s="16" t="s">
        <v>26</v>
      </c>
      <c r="B22" s="15">
        <v>2.6900584795321638</v>
      </c>
      <c r="C22" s="15">
        <v>1.8954248366013071</v>
      </c>
      <c r="D22" s="15">
        <v>1.3967699694456568</v>
      </c>
      <c r="E22" s="15">
        <v>1.6748768472906401</v>
      </c>
      <c r="F22" s="15">
        <v>1.5961489739042312</v>
      </c>
      <c r="G22" s="53">
        <v>2.4320457796852648</v>
      </c>
      <c r="H22" s="1"/>
      <c r="I22" s="1"/>
    </row>
    <row r="23" spans="1:10" x14ac:dyDescent="0.35">
      <c r="A23" s="16" t="s">
        <v>27</v>
      </c>
      <c r="B23" s="15">
        <v>5.1461988304093573</v>
      </c>
      <c r="C23" s="15">
        <v>3.7908496732026142</v>
      </c>
      <c r="D23" s="15">
        <v>3.4046268005237885</v>
      </c>
      <c r="E23" s="15">
        <v>3.0213464696223316</v>
      </c>
      <c r="F23" s="15">
        <v>2.8122624778312644</v>
      </c>
      <c r="G23" s="53">
        <v>2.28898426323319</v>
      </c>
      <c r="H23" s="1"/>
      <c r="I23" s="1"/>
    </row>
    <row r="24" spans="1:10" x14ac:dyDescent="0.35">
      <c r="A24" s="16" t="s">
        <v>28</v>
      </c>
      <c r="B24" s="15">
        <v>3.0409356725146197</v>
      </c>
      <c r="C24" s="15">
        <v>2.4183006535947715</v>
      </c>
      <c r="D24" s="15">
        <v>2.0515058926233087</v>
      </c>
      <c r="E24" s="15">
        <v>1.8062397372742198</v>
      </c>
      <c r="F24" s="15">
        <v>2.1788700278692676</v>
      </c>
      <c r="G24" s="53">
        <v>2.2412970910824987</v>
      </c>
      <c r="H24" s="1"/>
      <c r="I24" s="1"/>
    </row>
    <row r="25" spans="1:10" x14ac:dyDescent="0.35">
      <c r="A25" s="16" t="s">
        <v>29</v>
      </c>
      <c r="B25" s="15">
        <v>1.0526315789473684</v>
      </c>
      <c r="C25" s="15">
        <v>0.71895424836601307</v>
      </c>
      <c r="D25" s="15">
        <v>2.007856831078132</v>
      </c>
      <c r="E25" s="15">
        <v>2.0032840722495897</v>
      </c>
      <c r="F25" s="15">
        <v>1.9761844438814287</v>
      </c>
      <c r="G25" s="53">
        <v>2.2412970910824987</v>
      </c>
      <c r="H25" s="1"/>
      <c r="I25" s="1"/>
    </row>
    <row r="26" spans="1:10" x14ac:dyDescent="0.35">
      <c r="A26" s="16" t="s">
        <v>30</v>
      </c>
      <c r="B26" s="15">
        <v>3.6257309941520468</v>
      </c>
      <c r="C26" s="15">
        <v>3.2679738562091507</v>
      </c>
      <c r="D26" s="15">
        <v>2.6189436927106065</v>
      </c>
      <c r="E26" s="15">
        <v>2.5615763546798029</v>
      </c>
      <c r="F26" s="15">
        <v>3.4456549277932611</v>
      </c>
      <c r="G26" s="53">
        <v>2.2412970910824987</v>
      </c>
      <c r="H26" s="1"/>
      <c r="I26" s="1"/>
    </row>
    <row r="27" spans="1:10" x14ac:dyDescent="0.35">
      <c r="A27" s="16" t="s">
        <v>31</v>
      </c>
      <c r="B27" s="15">
        <v>3.5087719298245612</v>
      </c>
      <c r="C27" s="15">
        <v>2.6797385620915031</v>
      </c>
      <c r="D27" s="15">
        <v>2.6189436927106065</v>
      </c>
      <c r="E27" s="15">
        <v>2.8899835796387521</v>
      </c>
      <c r="F27" s="15">
        <v>3.0909551558145427</v>
      </c>
      <c r="G27" s="53">
        <v>2.193609918931807</v>
      </c>
      <c r="H27" s="1"/>
      <c r="I27" s="1"/>
    </row>
    <row r="28" spans="1:10" x14ac:dyDescent="0.35">
      <c r="A28" s="16" t="s">
        <v>32</v>
      </c>
      <c r="B28" s="15">
        <v>4.4444444444444446</v>
      </c>
      <c r="C28" s="15">
        <v>3.6601307189542487</v>
      </c>
      <c r="D28" s="15">
        <v>3.6228721082496724</v>
      </c>
      <c r="E28" s="15">
        <v>3.4482758620689653</v>
      </c>
      <c r="F28" s="15">
        <v>3.1162908538130223</v>
      </c>
      <c r="G28" s="53">
        <v>2.1459227467811157</v>
      </c>
      <c r="H28" s="1"/>
      <c r="I28" s="1"/>
    </row>
    <row r="29" spans="1:10" x14ac:dyDescent="0.35">
      <c r="A29" s="16" t="s">
        <v>33</v>
      </c>
      <c r="B29" s="15">
        <v>0.9356725146198831</v>
      </c>
      <c r="C29" s="15">
        <v>5.8169934640522873</v>
      </c>
      <c r="D29" s="15">
        <v>4.7140986468790915</v>
      </c>
      <c r="E29" s="15">
        <v>4.3678160919540225</v>
      </c>
      <c r="F29" s="15">
        <v>3.9016974917658978</v>
      </c>
      <c r="G29" s="53">
        <v>2.1459227467811157</v>
      </c>
      <c r="H29" s="1"/>
      <c r="I29" s="1"/>
    </row>
    <row r="30" spans="1:10" x14ac:dyDescent="0.35">
      <c r="A30" s="16" t="s">
        <v>34</v>
      </c>
      <c r="B30" s="15">
        <v>3.3918128654970756</v>
      </c>
      <c r="C30" s="15">
        <v>2.2222222222222223</v>
      </c>
      <c r="D30" s="15">
        <v>1.5713662156263641</v>
      </c>
      <c r="E30" s="15">
        <v>1.5106732348111658</v>
      </c>
      <c r="F30" s="15">
        <v>1.5708132759057511</v>
      </c>
      <c r="G30" s="53">
        <v>2.074391988555079</v>
      </c>
      <c r="H30" s="1"/>
      <c r="I30" s="1"/>
      <c r="J30" s="82"/>
    </row>
    <row r="31" spans="1:10" x14ac:dyDescent="0.35">
      <c r="A31" s="16" t="s">
        <v>35</v>
      </c>
      <c r="B31" s="15">
        <v>4.7953216374269001</v>
      </c>
      <c r="C31" s="15">
        <v>3.2679738562091507</v>
      </c>
      <c r="D31" s="15">
        <v>2.4443474465298998</v>
      </c>
      <c r="E31" s="15">
        <v>2.1674876847290641</v>
      </c>
      <c r="F31" s="15">
        <v>2.2802128198631872</v>
      </c>
      <c r="G31" s="53">
        <v>1.6213638531235097</v>
      </c>
      <c r="H31" s="1"/>
      <c r="I31" s="1"/>
    </row>
    <row r="32" spans="1:10" x14ac:dyDescent="0.35">
      <c r="A32" s="16" t="s">
        <v>36</v>
      </c>
      <c r="B32" s="15">
        <v>4.2105263157894735</v>
      </c>
      <c r="C32" s="15">
        <v>3.1372549019607843</v>
      </c>
      <c r="D32" s="15">
        <v>2.4879965080750766</v>
      </c>
      <c r="E32" s="15">
        <v>2.2003284072249589</v>
      </c>
      <c r="F32" s="15">
        <v>2.0775272358753485</v>
      </c>
      <c r="G32" s="53">
        <v>1.5498330948974726</v>
      </c>
      <c r="H32" s="1"/>
      <c r="I32" s="1"/>
    </row>
    <row r="33" spans="1:9" x14ac:dyDescent="0.35">
      <c r="A33" s="16" t="s">
        <v>37</v>
      </c>
      <c r="B33" s="15">
        <v>0.70175438596491224</v>
      </c>
      <c r="C33" s="15">
        <v>3.8562091503267975</v>
      </c>
      <c r="D33" s="15">
        <v>5.106940200785683</v>
      </c>
      <c r="E33" s="15">
        <v>4.9917898193760264</v>
      </c>
      <c r="F33" s="15">
        <v>4.915125411705092</v>
      </c>
      <c r="G33" s="53">
        <v>1.4783023366714354</v>
      </c>
      <c r="H33" s="1"/>
      <c r="I33" s="1"/>
    </row>
    <row r="34" spans="1:9" x14ac:dyDescent="0.35">
      <c r="A34" s="16" t="s">
        <v>38</v>
      </c>
      <c r="B34" s="15">
        <v>0.58479532163742687</v>
      </c>
      <c r="C34" s="15">
        <v>1.9607843137254901</v>
      </c>
      <c r="D34" s="15">
        <v>2.1824530772588391</v>
      </c>
      <c r="E34" s="15">
        <v>3.4482758620689653</v>
      </c>
      <c r="F34" s="15">
        <v>3.2683050418039019</v>
      </c>
      <c r="G34" s="53">
        <v>1.1683357176919409</v>
      </c>
      <c r="H34" s="1"/>
      <c r="I34" s="1"/>
    </row>
    <row r="35" spans="1:9" x14ac:dyDescent="0.35">
      <c r="A35" s="16" t="s">
        <v>39</v>
      </c>
      <c r="B35" s="15">
        <v>4.7953216374269001</v>
      </c>
      <c r="C35" s="15">
        <v>3.3986928104575163</v>
      </c>
      <c r="D35" s="15">
        <v>3.79746835443038</v>
      </c>
      <c r="E35" s="15">
        <v>4.2692939244663384</v>
      </c>
      <c r="F35" s="15">
        <v>3.7243476057765394</v>
      </c>
      <c r="G35" s="53">
        <v>0.92989985693848354</v>
      </c>
      <c r="H35" s="1"/>
      <c r="I35" s="1"/>
    </row>
    <row r="36" spans="1:9" x14ac:dyDescent="0.35">
      <c r="A36" s="16" t="s">
        <v>40</v>
      </c>
      <c r="B36" s="15">
        <v>8.7719298245614024</v>
      </c>
      <c r="C36" s="15">
        <v>5.7516339869281046</v>
      </c>
      <c r="D36" s="15">
        <v>6.8965517241379306</v>
      </c>
      <c r="E36" s="15">
        <v>6.6009852216748763</v>
      </c>
      <c r="F36" s="15">
        <v>6.1312389156321254</v>
      </c>
      <c r="G36" s="53">
        <v>0.85836909871244638</v>
      </c>
      <c r="H36" s="1"/>
      <c r="I36" s="1"/>
    </row>
    <row r="37" spans="1:9" x14ac:dyDescent="0.35">
      <c r="A37" s="16" t="s">
        <v>41</v>
      </c>
      <c r="B37" s="15">
        <v>1.1695906432748537</v>
      </c>
      <c r="C37" s="15">
        <v>1.2418300653594772</v>
      </c>
      <c r="D37" s="15">
        <v>0.9166302924487123</v>
      </c>
      <c r="E37" s="15">
        <v>0.95238095238095244</v>
      </c>
      <c r="F37" s="15">
        <v>0.88674942994679506</v>
      </c>
      <c r="G37" s="53">
        <v>0.76299475441106335</v>
      </c>
      <c r="H37" s="1"/>
      <c r="I37" s="1"/>
    </row>
    <row r="38" spans="1:9" ht="15" thickBot="1" x14ac:dyDescent="0.4">
      <c r="A38" s="17" t="s">
        <v>42</v>
      </c>
      <c r="B38" s="52">
        <v>0</v>
      </c>
      <c r="C38" s="52">
        <v>0</v>
      </c>
      <c r="D38" s="52">
        <v>0</v>
      </c>
      <c r="E38" s="52">
        <v>0.19704433497536944</v>
      </c>
      <c r="F38" s="52">
        <v>0.38003546997719789</v>
      </c>
      <c r="G38" s="54">
        <v>0.35765379113018597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3" t="s">
        <v>135</v>
      </c>
      <c r="B40" s="21"/>
      <c r="C40" s="21"/>
      <c r="D40" s="21"/>
      <c r="E40" s="21"/>
      <c r="F40" s="2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8EE9-F1F4-4AFF-8EC9-A5539317812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136</v>
      </c>
      <c r="B1" s="157"/>
      <c r="C1" s="157"/>
      <c r="D1" s="157"/>
      <c r="E1" s="157"/>
      <c r="F1" s="157"/>
      <c r="G1" s="157"/>
      <c r="H1" s="1"/>
      <c r="I1" s="1"/>
    </row>
    <row r="2" spans="1:9" ht="35.25" customHeight="1" thickBot="1" x14ac:dyDescent="0.4">
      <c r="A2" s="158" t="s">
        <v>278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22.460869565217401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x14ac:dyDescent="0.35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8" t="s">
        <v>3</v>
      </c>
      <c r="B5" s="56" t="s">
        <v>4</v>
      </c>
      <c r="C5" s="56" t="s">
        <v>5</v>
      </c>
      <c r="D5" s="56" t="s">
        <v>6</v>
      </c>
      <c r="E5" s="56" t="s">
        <v>7</v>
      </c>
      <c r="F5" s="57" t="s">
        <v>8</v>
      </c>
      <c r="G5" s="57" t="s">
        <v>9</v>
      </c>
      <c r="H5" s="1"/>
      <c r="I5" s="1"/>
    </row>
    <row r="6" spans="1:9" x14ac:dyDescent="0.35">
      <c r="A6" s="9" t="s">
        <v>17</v>
      </c>
      <c r="B6" s="88">
        <v>6.4592592592592624</v>
      </c>
      <c r="C6" s="88">
        <v>8.6185185185185187</v>
      </c>
      <c r="D6" s="88">
        <v>7.8666666666666671</v>
      </c>
      <c r="E6" s="88">
        <v>19.340740740740742</v>
      </c>
      <c r="F6" s="90">
        <v>17.959259259259262</v>
      </c>
      <c r="G6" s="91">
        <v>16.959259259259262</v>
      </c>
      <c r="H6" s="1"/>
      <c r="I6" s="1"/>
    </row>
    <row r="7" spans="1:9" x14ac:dyDescent="0.35">
      <c r="A7" s="9" t="s">
        <v>13</v>
      </c>
      <c r="B7" s="88">
        <v>21.460869565217401</v>
      </c>
      <c r="C7" s="88">
        <v>20.530434782608697</v>
      </c>
      <c r="D7" s="88">
        <v>19.600000000000001</v>
      </c>
      <c r="E7" s="88">
        <v>18.321739130434786</v>
      </c>
      <c r="F7" s="90">
        <v>17.886956521739126</v>
      </c>
      <c r="G7" s="90">
        <v>16.886956521739126</v>
      </c>
      <c r="H7" s="1"/>
      <c r="I7" s="1"/>
    </row>
    <row r="8" spans="1:9" x14ac:dyDescent="0.35">
      <c r="A8" s="9" t="s">
        <v>18</v>
      </c>
      <c r="B8" s="88">
        <v>17.350000000000001</v>
      </c>
      <c r="C8" s="88">
        <v>19.568750000000001</v>
      </c>
      <c r="D8" s="88">
        <v>18.368749999999999</v>
      </c>
      <c r="E8" s="88">
        <v>17.037500000000001</v>
      </c>
      <c r="F8" s="90">
        <v>16.53125</v>
      </c>
      <c r="G8" s="90">
        <v>15.531250000000002</v>
      </c>
      <c r="H8" s="1"/>
      <c r="I8" s="1"/>
    </row>
    <row r="9" spans="1:9" x14ac:dyDescent="0.35">
      <c r="A9" s="9" t="s">
        <v>40</v>
      </c>
      <c r="B9" s="88">
        <v>17.840476190476195</v>
      </c>
      <c r="C9" s="88">
        <v>18.564285714285713</v>
      </c>
      <c r="D9" s="88">
        <v>18.357142857142858</v>
      </c>
      <c r="E9" s="88">
        <v>20.214285714285715</v>
      </c>
      <c r="F9" s="90">
        <v>16.452380952380956</v>
      </c>
      <c r="G9" s="90">
        <v>15.452380952380954</v>
      </c>
      <c r="H9" s="1"/>
      <c r="I9" s="1"/>
    </row>
    <row r="10" spans="1:9" x14ac:dyDescent="0.35">
      <c r="A10" s="9" t="s">
        <v>38</v>
      </c>
      <c r="B10" s="88">
        <v>15.05384615384615</v>
      </c>
      <c r="C10" s="88">
        <v>12.003846153846155</v>
      </c>
      <c r="D10" s="88">
        <v>9.338461538461539</v>
      </c>
      <c r="E10" s="88">
        <v>14.176923076923078</v>
      </c>
      <c r="F10" s="90">
        <v>15.292307692307693</v>
      </c>
      <c r="G10" s="90">
        <v>14.292307692307693</v>
      </c>
      <c r="H10" s="1"/>
      <c r="I10" s="1"/>
    </row>
    <row r="11" spans="1:9" x14ac:dyDescent="0.35">
      <c r="A11" s="9" t="s">
        <v>20</v>
      </c>
      <c r="B11" s="88">
        <v>12.223809523809527</v>
      </c>
      <c r="C11" s="88">
        <v>14.414285714285715</v>
      </c>
      <c r="D11" s="88">
        <v>13.392857142857142</v>
      </c>
      <c r="E11" s="88">
        <v>13.749999999999996</v>
      </c>
      <c r="F11" s="90">
        <v>13.952380952380953</v>
      </c>
      <c r="G11" s="90">
        <v>12.952380952380953</v>
      </c>
      <c r="H11" s="1"/>
      <c r="I11" s="1"/>
    </row>
    <row r="12" spans="1:9" x14ac:dyDescent="0.35">
      <c r="A12" s="9" t="s">
        <v>12</v>
      </c>
      <c r="B12" s="88">
        <v>10.285714285714286</v>
      </c>
      <c r="C12" s="88">
        <v>8.2714285714285705</v>
      </c>
      <c r="D12" s="88">
        <v>9.7142857142857153</v>
      </c>
      <c r="E12" s="88">
        <v>15.285714285714286</v>
      </c>
      <c r="F12" s="90">
        <v>13.771428571428572</v>
      </c>
      <c r="G12" s="90">
        <v>12.771428571428572</v>
      </c>
      <c r="H12" s="1"/>
      <c r="I12" s="1"/>
    </row>
    <row r="13" spans="1:9" x14ac:dyDescent="0.35">
      <c r="A13" s="9" t="s">
        <v>37</v>
      </c>
      <c r="B13" s="88">
        <v>8.2517241379310402</v>
      </c>
      <c r="C13" s="88">
        <v>12.726436781609195</v>
      </c>
      <c r="D13" s="88">
        <v>11.477011494252874</v>
      </c>
      <c r="E13" s="88">
        <v>17.868965517241378</v>
      </c>
      <c r="F13" s="90">
        <v>12.59425287356323</v>
      </c>
      <c r="G13" s="90">
        <v>11.594252873563226</v>
      </c>
      <c r="H13" s="1"/>
      <c r="I13" s="1"/>
    </row>
    <row r="14" spans="1:9" x14ac:dyDescent="0.35">
      <c r="A14" s="9" t="s">
        <v>34</v>
      </c>
      <c r="B14" s="88">
        <v>16.5</v>
      </c>
      <c r="C14" s="88">
        <v>14.725</v>
      </c>
      <c r="D14" s="88">
        <v>14.5</v>
      </c>
      <c r="E14" s="88">
        <v>13.5</v>
      </c>
      <c r="F14" s="90">
        <v>12.441666666666668</v>
      </c>
      <c r="G14" s="90">
        <v>11.441666666666668</v>
      </c>
      <c r="H14" s="1"/>
      <c r="I14" s="1"/>
    </row>
    <row r="15" spans="1:9" x14ac:dyDescent="0.35">
      <c r="A15" s="9" t="s">
        <v>23</v>
      </c>
      <c r="B15" s="88">
        <v>15.273333333333328</v>
      </c>
      <c r="C15" s="88">
        <v>16.526666666666667</v>
      </c>
      <c r="D15" s="88">
        <v>14.06</v>
      </c>
      <c r="E15" s="88">
        <v>15.65</v>
      </c>
      <c r="F15" s="90">
        <v>12.303333333333335</v>
      </c>
      <c r="G15" s="90">
        <v>11.303333333333333</v>
      </c>
      <c r="H15" s="1"/>
      <c r="I15" s="1"/>
    </row>
    <row r="16" spans="1:9" x14ac:dyDescent="0.35">
      <c r="A16" s="9" t="s">
        <v>28</v>
      </c>
      <c r="B16" s="88">
        <v>17.106666666666669</v>
      </c>
      <c r="C16" s="88">
        <v>12.92</v>
      </c>
      <c r="D16" s="88">
        <v>14.253333333333332</v>
      </c>
      <c r="E16" s="88">
        <v>14.253333333333332</v>
      </c>
      <c r="F16" s="90">
        <v>12.020000000000001</v>
      </c>
      <c r="G16" s="90">
        <v>11.020000000000001</v>
      </c>
      <c r="H16" s="1"/>
      <c r="I16" s="1"/>
    </row>
    <row r="17" spans="1:10" x14ac:dyDescent="0.35">
      <c r="A17" s="9" t="s">
        <v>29</v>
      </c>
      <c r="B17" s="88">
        <v>9.4433333333333334</v>
      </c>
      <c r="C17" s="88">
        <v>10.45</v>
      </c>
      <c r="D17" s="88">
        <v>10.186666666666667</v>
      </c>
      <c r="E17" s="88">
        <v>13.193333333333333</v>
      </c>
      <c r="F17" s="90">
        <v>11.849999999999998</v>
      </c>
      <c r="G17" s="90">
        <v>10.849999999999998</v>
      </c>
      <c r="H17" s="1"/>
      <c r="I17" s="1"/>
    </row>
    <row r="18" spans="1:10" x14ac:dyDescent="0.35">
      <c r="A18" s="9" t="s">
        <v>27</v>
      </c>
      <c r="B18" s="88">
        <v>14.3</v>
      </c>
      <c r="C18" s="88">
        <v>11.981081081081081</v>
      </c>
      <c r="D18" s="88">
        <v>12.764864864864865</v>
      </c>
      <c r="E18" s="88">
        <v>14.118918918918919</v>
      </c>
      <c r="F18" s="90">
        <v>11.818918918918925</v>
      </c>
      <c r="G18" s="90">
        <v>10.818918918918923</v>
      </c>
      <c r="H18" s="1"/>
      <c r="I18" s="1"/>
    </row>
    <row r="19" spans="1:10" x14ac:dyDescent="0.35">
      <c r="A19" s="9" t="s">
        <v>21</v>
      </c>
      <c r="B19" s="88">
        <v>16.568000000000005</v>
      </c>
      <c r="C19" s="88">
        <v>12.98</v>
      </c>
      <c r="D19" s="88">
        <v>13.120000000000001</v>
      </c>
      <c r="E19" s="88">
        <v>11.16</v>
      </c>
      <c r="F19" s="90">
        <v>10.484000000000002</v>
      </c>
      <c r="G19" s="90">
        <v>9.4840000000000018</v>
      </c>
      <c r="H19" s="1"/>
      <c r="I19" s="1"/>
    </row>
    <row r="20" spans="1:10" x14ac:dyDescent="0.35">
      <c r="A20" s="9" t="s">
        <v>30</v>
      </c>
      <c r="B20" s="88">
        <v>11.503448275862068</v>
      </c>
      <c r="C20" s="88">
        <v>10.013793103448275</v>
      </c>
      <c r="D20" s="88">
        <v>17.413793103448274</v>
      </c>
      <c r="E20" s="88">
        <v>14.620689655172415</v>
      </c>
      <c r="F20" s="90">
        <v>9.6310344827586185</v>
      </c>
      <c r="G20" s="90">
        <v>8.6310344827586185</v>
      </c>
      <c r="H20" s="1"/>
      <c r="I20" s="1"/>
    </row>
    <row r="21" spans="1:10" x14ac:dyDescent="0.35">
      <c r="A21" s="9" t="s">
        <v>31</v>
      </c>
      <c r="B21" s="88">
        <v>11.850000000000001</v>
      </c>
      <c r="C21" s="88">
        <v>12.245312499999999</v>
      </c>
      <c r="D21" s="88">
        <v>11.635937499999999</v>
      </c>
      <c r="E21" s="88">
        <v>9.9562500000000007</v>
      </c>
      <c r="F21" s="90">
        <v>8.8812499999999979</v>
      </c>
      <c r="G21" s="90">
        <v>7.8812499999999979</v>
      </c>
      <c r="H21" s="1"/>
      <c r="I21" s="1"/>
    </row>
    <row r="22" spans="1:10" x14ac:dyDescent="0.35">
      <c r="A22" s="9" t="s">
        <v>10</v>
      </c>
      <c r="B22" s="88">
        <v>10.65</v>
      </c>
      <c r="C22" s="88">
        <v>10.15</v>
      </c>
      <c r="D22" s="88">
        <v>9.15</v>
      </c>
      <c r="E22" s="88">
        <v>9.5</v>
      </c>
      <c r="F22" s="90">
        <v>8.6999999999999993</v>
      </c>
      <c r="G22" s="90">
        <v>7.6999999999999993</v>
      </c>
      <c r="H22" s="1"/>
      <c r="I22" s="1"/>
    </row>
    <row r="23" spans="1:10" x14ac:dyDescent="0.35">
      <c r="A23" s="9" t="s">
        <v>32</v>
      </c>
      <c r="B23" s="88">
        <v>11.882499999999999</v>
      </c>
      <c r="C23" s="88">
        <v>10.032500000000001</v>
      </c>
      <c r="D23" s="88">
        <v>9.6850000000000005</v>
      </c>
      <c r="E23" s="88">
        <v>9.3150000000000013</v>
      </c>
      <c r="F23" s="90">
        <v>8.5324999999999989</v>
      </c>
      <c r="G23" s="90">
        <v>7.5324999999999989</v>
      </c>
      <c r="H23" s="1"/>
      <c r="I23" s="1"/>
    </row>
    <row r="24" spans="1:10" x14ac:dyDescent="0.35">
      <c r="A24" s="9" t="s">
        <v>16</v>
      </c>
      <c r="B24" s="88">
        <v>22.460869565217401</v>
      </c>
      <c r="C24" s="88">
        <v>21.530434782608697</v>
      </c>
      <c r="D24" s="88">
        <v>20.6</v>
      </c>
      <c r="E24" s="88">
        <v>13.972357723577234</v>
      </c>
      <c r="F24" s="90">
        <v>7.9260162601626032</v>
      </c>
      <c r="G24" s="90">
        <v>6.9260162601626023</v>
      </c>
      <c r="H24" s="1"/>
      <c r="I24" s="1"/>
    </row>
    <row r="25" spans="1:10" x14ac:dyDescent="0.35">
      <c r="A25" s="9" t="s">
        <v>15</v>
      </c>
      <c r="B25" s="88">
        <v>6.8695652173913047</v>
      </c>
      <c r="C25" s="88">
        <v>6.0630434782608695</v>
      </c>
      <c r="D25" s="88">
        <v>4.5478260869565217</v>
      </c>
      <c r="E25" s="88">
        <v>7.8304347826086955</v>
      </c>
      <c r="F25" s="90">
        <v>7.5326086956521729</v>
      </c>
      <c r="G25" s="90">
        <v>6.5326086956521738</v>
      </c>
      <c r="H25" s="1"/>
      <c r="I25" s="1"/>
    </row>
    <row r="26" spans="1:10" x14ac:dyDescent="0.35">
      <c r="A26" s="9" t="s">
        <v>26</v>
      </c>
      <c r="B26" s="88">
        <v>4</v>
      </c>
      <c r="C26" s="88">
        <v>8.4250000000000007</v>
      </c>
      <c r="D26" s="88">
        <v>7.9249999999999998</v>
      </c>
      <c r="E26" s="88">
        <v>7.5</v>
      </c>
      <c r="F26" s="90">
        <v>6.6</v>
      </c>
      <c r="G26" s="90">
        <v>5.6</v>
      </c>
      <c r="H26" s="1"/>
      <c r="I26" s="1"/>
    </row>
    <row r="27" spans="1:10" x14ac:dyDescent="0.35">
      <c r="A27" s="9" t="s">
        <v>33</v>
      </c>
      <c r="B27" s="88">
        <v>6.2307692307692308</v>
      </c>
      <c r="C27" s="88">
        <v>6.0615384615384613</v>
      </c>
      <c r="D27" s="88">
        <v>8.1923076923076916</v>
      </c>
      <c r="E27" s="88">
        <v>7.0769230769230766</v>
      </c>
      <c r="F27" s="90">
        <v>6.3923076923076918</v>
      </c>
      <c r="G27" s="90">
        <v>5.3923076923076918</v>
      </c>
      <c r="H27" s="1"/>
      <c r="I27" s="1"/>
    </row>
    <row r="28" spans="1:10" x14ac:dyDescent="0.35">
      <c r="A28" s="9" t="s">
        <v>19</v>
      </c>
      <c r="B28" s="88">
        <v>3.2263157894736834</v>
      </c>
      <c r="C28" s="88">
        <v>10.394736842105264</v>
      </c>
      <c r="D28" s="88">
        <v>7.1526315789473687</v>
      </c>
      <c r="E28" s="88">
        <v>5.0526315789473681</v>
      </c>
      <c r="F28" s="90">
        <v>6.3526315789473671</v>
      </c>
      <c r="G28" s="90">
        <v>5.352631578947368</v>
      </c>
      <c r="H28" s="1"/>
      <c r="I28" s="1"/>
    </row>
    <row r="29" spans="1:10" x14ac:dyDescent="0.35">
      <c r="A29" s="9" t="s">
        <v>42</v>
      </c>
      <c r="B29" s="88">
        <v>8.7750000000000004</v>
      </c>
      <c r="C29" s="88">
        <v>8.9250000000000007</v>
      </c>
      <c r="D29" s="88">
        <v>7.9250000000000007</v>
      </c>
      <c r="E29" s="88">
        <v>7.75</v>
      </c>
      <c r="F29" s="90">
        <v>5.9249999999999998</v>
      </c>
      <c r="G29" s="90">
        <v>4.9249999999999998</v>
      </c>
      <c r="H29" s="1"/>
      <c r="I29" s="1"/>
    </row>
    <row r="30" spans="1:10" x14ac:dyDescent="0.35">
      <c r="A30" s="9" t="s">
        <v>11</v>
      </c>
      <c r="B30" s="88">
        <v>6.8448000000000029</v>
      </c>
      <c r="C30" s="88">
        <v>5.7279999999999998</v>
      </c>
      <c r="D30" s="88">
        <v>7.6879999999999997</v>
      </c>
      <c r="E30" s="88">
        <v>5.9912000000000019</v>
      </c>
      <c r="F30" s="90">
        <v>5.7872000000000021</v>
      </c>
      <c r="G30" s="90">
        <v>4.7871999999999995</v>
      </c>
      <c r="H30" s="1"/>
      <c r="I30" s="1"/>
      <c r="J30" s="83"/>
    </row>
    <row r="31" spans="1:10" x14ac:dyDescent="0.35">
      <c r="A31" s="9" t="s">
        <v>41</v>
      </c>
      <c r="B31" s="88">
        <v>6.7666666666666666</v>
      </c>
      <c r="C31" s="88">
        <v>6.4333333333333336</v>
      </c>
      <c r="D31" s="88">
        <v>5.4333333333333336</v>
      </c>
      <c r="E31" s="88">
        <v>6</v>
      </c>
      <c r="F31" s="90">
        <v>5.4333333333333336</v>
      </c>
      <c r="G31" s="90">
        <v>4.4333333333333336</v>
      </c>
      <c r="H31" s="1"/>
      <c r="I31" s="1"/>
    </row>
    <row r="32" spans="1:10" x14ac:dyDescent="0.35">
      <c r="A32" s="9" t="s">
        <v>35</v>
      </c>
      <c r="B32" s="88">
        <v>6.6857142857142877</v>
      </c>
      <c r="C32" s="88">
        <v>6.7142857142857144</v>
      </c>
      <c r="D32" s="88">
        <v>7.7714285714285714</v>
      </c>
      <c r="E32" s="88">
        <v>7.7857142857142856</v>
      </c>
      <c r="F32" s="90">
        <v>4.8928571428571441</v>
      </c>
      <c r="G32" s="90">
        <v>3.8928571428571432</v>
      </c>
      <c r="H32" s="1"/>
      <c r="I32" s="1"/>
    </row>
    <row r="33" spans="1:9" x14ac:dyDescent="0.35">
      <c r="A33" s="9" t="s">
        <v>24</v>
      </c>
      <c r="B33" s="88">
        <v>10.960344827586212</v>
      </c>
      <c r="C33" s="88">
        <v>7.9818965517241383</v>
      </c>
      <c r="D33" s="88">
        <v>14.122413793103448</v>
      </c>
      <c r="E33" s="88">
        <v>8.2612068965517231</v>
      </c>
      <c r="F33" s="90">
        <v>4.5827586206896544</v>
      </c>
      <c r="G33" s="90">
        <v>3.582758620689654</v>
      </c>
      <c r="H33" s="1"/>
      <c r="I33" s="1"/>
    </row>
    <row r="34" spans="1:9" x14ac:dyDescent="0.35">
      <c r="A34" s="9" t="s">
        <v>25</v>
      </c>
      <c r="B34" s="88">
        <v>0</v>
      </c>
      <c r="C34" s="88">
        <v>0</v>
      </c>
      <c r="D34" s="88">
        <v>1.7</v>
      </c>
      <c r="E34" s="88">
        <v>5</v>
      </c>
      <c r="F34" s="90">
        <v>4.25</v>
      </c>
      <c r="G34" s="90">
        <v>3.25</v>
      </c>
      <c r="H34" s="1"/>
      <c r="I34" s="1"/>
    </row>
    <row r="35" spans="1:9" x14ac:dyDescent="0.35">
      <c r="A35" s="9" t="s">
        <v>39</v>
      </c>
      <c r="B35" s="88">
        <v>4.6106382978723417</v>
      </c>
      <c r="C35" s="88">
        <v>4.5021276595744677</v>
      </c>
      <c r="D35" s="88">
        <v>4.1425531914893616</v>
      </c>
      <c r="E35" s="88">
        <v>4.774468085106383</v>
      </c>
      <c r="F35" s="90">
        <v>3.9468085106382977</v>
      </c>
      <c r="G35" s="90">
        <v>2.9468085106382977</v>
      </c>
      <c r="H35" s="1"/>
      <c r="I35" s="1"/>
    </row>
    <row r="36" spans="1:9" x14ac:dyDescent="0.35">
      <c r="A36" s="9" t="s">
        <v>22</v>
      </c>
      <c r="B36" s="88">
        <v>4.5233333333333325</v>
      </c>
      <c r="C36" s="88">
        <v>3.6633333333333336</v>
      </c>
      <c r="D36" s="88">
        <v>4.2633333333333336</v>
      </c>
      <c r="E36" s="88">
        <v>5.1566666666666663</v>
      </c>
      <c r="F36" s="90">
        <v>3.9100000000000006</v>
      </c>
      <c r="G36" s="90">
        <v>2.9099999999999997</v>
      </c>
      <c r="H36" s="1"/>
      <c r="I36" s="1"/>
    </row>
    <row r="37" spans="1:9" x14ac:dyDescent="0.35">
      <c r="A37" s="9" t="s">
        <v>14</v>
      </c>
      <c r="B37" s="88">
        <v>4.2</v>
      </c>
      <c r="C37" s="88">
        <v>5.0999999999999996</v>
      </c>
      <c r="D37" s="88">
        <v>4.0999999999999996</v>
      </c>
      <c r="E37" s="88">
        <v>4.0999999999999996</v>
      </c>
      <c r="F37" s="90">
        <v>3.2</v>
      </c>
      <c r="G37" s="90">
        <v>2.2000000000000002</v>
      </c>
      <c r="H37" s="1"/>
      <c r="I37" s="1"/>
    </row>
    <row r="38" spans="1:9" x14ac:dyDescent="0.35">
      <c r="A38" s="11" t="s">
        <v>36</v>
      </c>
      <c r="B38" s="92">
        <v>1.5</v>
      </c>
      <c r="C38" s="92">
        <v>9.4</v>
      </c>
      <c r="D38" s="92">
        <v>8.4</v>
      </c>
      <c r="E38" s="92">
        <v>8.5</v>
      </c>
      <c r="F38" s="93">
        <v>0.95</v>
      </c>
      <c r="G38" s="93">
        <v>0.95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21"/>
      <c r="H39" s="1"/>
      <c r="I39" s="1"/>
    </row>
    <row r="40" spans="1:9" x14ac:dyDescent="0.35">
      <c r="A40" s="162" t="s">
        <v>300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D38">
    <sortCondition descending="1" ref="D5:D38"/>
  </sortState>
  <mergeCells count="5">
    <mergeCell ref="A1:G1"/>
    <mergeCell ref="E3:F3"/>
    <mergeCell ref="A40:D40"/>
    <mergeCell ref="A41:D41"/>
    <mergeCell ref="A2:G2"/>
  </mergeCells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52A6-17CB-43D6-BD71-806063DCAD5E}">
  <sheetPr>
    <tabColor rgb="FF00B050"/>
  </sheetPr>
  <dimension ref="A1:L46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12" ht="23.5" x14ac:dyDescent="0.35">
      <c r="A1" s="157" t="s">
        <v>137</v>
      </c>
      <c r="B1" s="157"/>
      <c r="C1" s="157"/>
      <c r="D1" s="157"/>
      <c r="E1" s="157"/>
      <c r="F1" s="157"/>
      <c r="G1" s="157"/>
      <c r="H1" s="1"/>
      <c r="I1" s="1"/>
    </row>
    <row r="2" spans="1:12" ht="39" customHeight="1" thickBot="1" x14ac:dyDescent="0.4">
      <c r="A2" s="158" t="s">
        <v>138</v>
      </c>
      <c r="B2" s="158"/>
      <c r="C2" s="158"/>
      <c r="D2" s="158"/>
      <c r="E2" s="158"/>
      <c r="F2" s="158"/>
      <c r="G2" s="158"/>
      <c r="H2" s="1"/>
      <c r="I2" s="1"/>
      <c r="L2">
        <v>3</v>
      </c>
    </row>
    <row r="3" spans="1:12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0.53035143769968096</v>
      </c>
      <c r="H3" s="1"/>
      <c r="I3" s="1"/>
    </row>
    <row r="4" spans="1:12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2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12" x14ac:dyDescent="0.35">
      <c r="A6" s="16" t="s">
        <v>28</v>
      </c>
      <c r="B6" s="19">
        <v>0.91173445535296904</v>
      </c>
      <c r="C6" s="19">
        <v>0.97251321034578697</v>
      </c>
      <c r="D6" s="19">
        <v>0.99037463433047102</v>
      </c>
      <c r="E6" s="19">
        <v>0.94571530694307904</v>
      </c>
      <c r="F6" s="19">
        <v>0.94732086382940295</v>
      </c>
      <c r="G6" s="50">
        <v>1</v>
      </c>
      <c r="H6" s="1"/>
      <c r="I6" s="1"/>
    </row>
    <row r="7" spans="1:12" x14ac:dyDescent="0.35">
      <c r="A7" s="16" t="s">
        <v>41</v>
      </c>
      <c r="B7" s="19">
        <v>0.86542923433874697</v>
      </c>
      <c r="C7" s="19">
        <v>0.83972125435540101</v>
      </c>
      <c r="D7" s="19">
        <v>0.89963280293757697</v>
      </c>
      <c r="E7" s="19">
        <v>0.53035143769968096</v>
      </c>
      <c r="F7" s="19">
        <v>0.79078947368421004</v>
      </c>
      <c r="G7" s="50">
        <v>1</v>
      </c>
      <c r="H7" s="1"/>
      <c r="I7" s="1"/>
    </row>
    <row r="8" spans="1:12" x14ac:dyDescent="0.35">
      <c r="A8" s="16" t="s">
        <v>33</v>
      </c>
      <c r="B8" s="19">
        <v>0.91505042668735503</v>
      </c>
      <c r="C8" s="19">
        <v>0.973605874181385</v>
      </c>
      <c r="D8" s="19">
        <v>0.96045764753111196</v>
      </c>
      <c r="E8" s="19">
        <v>0.72252031273953699</v>
      </c>
      <c r="F8" s="19">
        <v>0.95036764705882304</v>
      </c>
      <c r="G8" s="50">
        <v>0.99371579160754098</v>
      </c>
      <c r="H8" s="1"/>
      <c r="I8" s="1"/>
    </row>
    <row r="9" spans="1:12" x14ac:dyDescent="0.35">
      <c r="A9" s="16" t="s">
        <v>42</v>
      </c>
      <c r="B9" s="19">
        <v>0.88989845002672396</v>
      </c>
      <c r="C9" s="19">
        <v>0.95883905013192605</v>
      </c>
      <c r="D9" s="19">
        <v>0.931034482758621</v>
      </c>
      <c r="E9" s="19">
        <v>0.58647968356706204</v>
      </c>
      <c r="F9" s="19">
        <v>0.73876404494381998</v>
      </c>
      <c r="G9" s="50">
        <v>0.99183673469387801</v>
      </c>
      <c r="H9" s="1"/>
      <c r="I9" s="1"/>
    </row>
    <row r="10" spans="1:12" x14ac:dyDescent="0.35">
      <c r="A10" s="16" t="s">
        <v>22</v>
      </c>
      <c r="B10" s="19">
        <v>0.833132114522249</v>
      </c>
      <c r="C10" s="19">
        <v>0.95072540693559804</v>
      </c>
      <c r="D10" s="19">
        <v>0.86150453735900301</v>
      </c>
      <c r="E10" s="19">
        <v>0.80866735183281901</v>
      </c>
      <c r="F10" s="19">
        <v>0.92526551690538805</v>
      </c>
      <c r="G10" s="50">
        <v>0.98089298089298105</v>
      </c>
      <c r="H10" s="1"/>
      <c r="I10" s="1"/>
    </row>
    <row r="11" spans="1:12" x14ac:dyDescent="0.35">
      <c r="A11" s="16" t="s">
        <v>29</v>
      </c>
      <c r="B11" s="19">
        <v>0.914519776105571</v>
      </c>
      <c r="C11" s="19">
        <v>0.94002954209748901</v>
      </c>
      <c r="D11" s="19">
        <v>0.938588732935974</v>
      </c>
      <c r="E11" s="19">
        <v>0.93989851531667001</v>
      </c>
      <c r="F11" s="19">
        <v>0.93596660496987405</v>
      </c>
      <c r="G11" s="50">
        <v>0.97492578030971699</v>
      </c>
      <c r="H11" s="1"/>
      <c r="I11" s="1"/>
    </row>
    <row r="12" spans="1:12" x14ac:dyDescent="0.35">
      <c r="A12" s="16" t="s">
        <v>26</v>
      </c>
      <c r="B12" s="19">
        <v>0.94553376906318098</v>
      </c>
      <c r="C12" s="19">
        <v>1</v>
      </c>
      <c r="D12" s="19">
        <v>1</v>
      </c>
      <c r="E12" s="19">
        <v>0.73619957537155001</v>
      </c>
      <c r="F12" s="19">
        <v>0.91063829787233996</v>
      </c>
      <c r="G12" s="50">
        <v>0.96788008565310502</v>
      </c>
      <c r="H12" s="1"/>
      <c r="I12" s="1"/>
    </row>
    <row r="13" spans="1:12" x14ac:dyDescent="0.35">
      <c r="A13" s="16" t="s">
        <v>21</v>
      </c>
      <c r="B13" s="19">
        <v>0.95618852982501001</v>
      </c>
      <c r="C13" s="19">
        <v>1</v>
      </c>
      <c r="D13" s="19">
        <v>0.98796074154852798</v>
      </c>
      <c r="E13" s="19">
        <v>0.88971638047462898</v>
      </c>
      <c r="F13" s="19">
        <v>0.921436114044351</v>
      </c>
      <c r="G13" s="50">
        <v>0.96738897232353604</v>
      </c>
      <c r="H13" s="1"/>
      <c r="I13" s="1"/>
    </row>
    <row r="14" spans="1:12" x14ac:dyDescent="0.35">
      <c r="A14" s="16" t="s">
        <v>25</v>
      </c>
      <c r="B14" s="19">
        <v>0.99886363636363595</v>
      </c>
      <c r="C14" s="19">
        <v>1</v>
      </c>
      <c r="D14" s="19">
        <v>0.98350515463917498</v>
      </c>
      <c r="E14" s="19">
        <v>0.72910447761193997</v>
      </c>
      <c r="F14" s="19">
        <v>0.92985971943887802</v>
      </c>
      <c r="G14" s="50">
        <v>0.95190380761522997</v>
      </c>
      <c r="H14" s="1"/>
      <c r="I14" s="1"/>
    </row>
    <row r="15" spans="1:12" x14ac:dyDescent="0.35">
      <c r="A15" s="16" t="s">
        <v>23</v>
      </c>
      <c r="B15" s="19">
        <v>0.88454323766647902</v>
      </c>
      <c r="C15" s="19">
        <v>0.90289359054138096</v>
      </c>
      <c r="D15" s="19">
        <v>0.88589245486303803</v>
      </c>
      <c r="E15" s="19">
        <v>0.77249271491015103</v>
      </c>
      <c r="F15" s="19">
        <v>0.86445783132530096</v>
      </c>
      <c r="G15" s="50">
        <v>0.94904343423384296</v>
      </c>
      <c r="H15" s="1"/>
      <c r="I15" s="1"/>
    </row>
    <row r="16" spans="1:12" x14ac:dyDescent="0.35">
      <c r="A16" s="16" t="s">
        <v>13</v>
      </c>
      <c r="B16" s="19">
        <v>0.99571909796949598</v>
      </c>
      <c r="C16" s="19">
        <v>1</v>
      </c>
      <c r="D16" s="19">
        <v>0.98804111016387197</v>
      </c>
      <c r="E16" s="19">
        <v>0.91866534522629695</v>
      </c>
      <c r="F16" s="19">
        <v>0.95747150451517005</v>
      </c>
      <c r="G16" s="50">
        <v>0.94683359268166201</v>
      </c>
      <c r="H16" s="1"/>
      <c r="I16" s="1"/>
    </row>
    <row r="17" spans="1:10" x14ac:dyDescent="0.35">
      <c r="A17" s="16" t="s">
        <v>19</v>
      </c>
      <c r="B17" s="19">
        <v>0.88651730080869695</v>
      </c>
      <c r="C17" s="19">
        <v>0.92227769531777104</v>
      </c>
      <c r="D17" s="19">
        <v>0.96982435069809303</v>
      </c>
      <c r="E17" s="19">
        <v>0.80265772478887198</v>
      </c>
      <c r="F17" s="19">
        <v>0.95815106445027698</v>
      </c>
      <c r="G17" s="50">
        <v>0.94633431085043995</v>
      </c>
      <c r="H17" s="1"/>
      <c r="I17" s="1"/>
    </row>
    <row r="18" spans="1:10" x14ac:dyDescent="0.35">
      <c r="A18" s="16" t="s">
        <v>40</v>
      </c>
      <c r="B18" s="19">
        <v>0.94257354997048703</v>
      </c>
      <c r="C18" s="19">
        <v>0.98944299736074903</v>
      </c>
      <c r="D18" s="19">
        <v>0.96064842818381302</v>
      </c>
      <c r="E18" s="19">
        <v>0.79860003544214098</v>
      </c>
      <c r="F18" s="19">
        <v>0.79412178068233696</v>
      </c>
      <c r="G18" s="50">
        <v>0.94352970750363596</v>
      </c>
      <c r="H18" s="1"/>
      <c r="I18" s="1"/>
    </row>
    <row r="19" spans="1:10" x14ac:dyDescent="0.35">
      <c r="A19" s="16" t="s">
        <v>12</v>
      </c>
      <c r="B19" s="19">
        <v>1</v>
      </c>
      <c r="C19" s="19">
        <v>1</v>
      </c>
      <c r="D19" s="19">
        <v>1</v>
      </c>
      <c r="E19" s="19">
        <v>0.89267969526333202</v>
      </c>
      <c r="F19" s="19">
        <v>0.94552529182879397</v>
      </c>
      <c r="G19" s="50">
        <v>0.93757009345794395</v>
      </c>
      <c r="H19" s="1"/>
      <c r="I19" s="1"/>
    </row>
    <row r="20" spans="1:10" x14ac:dyDescent="0.35">
      <c r="A20" s="16" t="s">
        <v>20</v>
      </c>
      <c r="B20" s="19">
        <v>0.95205050143266501</v>
      </c>
      <c r="C20" s="19">
        <v>0.93641084316141499</v>
      </c>
      <c r="D20" s="19">
        <v>0.90503453289712799</v>
      </c>
      <c r="E20" s="19">
        <v>0.78735974158449495</v>
      </c>
      <c r="F20" s="19">
        <v>0.87246362940275601</v>
      </c>
      <c r="G20" s="50">
        <v>0.93707432632514098</v>
      </c>
      <c r="H20" s="1"/>
      <c r="I20" s="1"/>
    </row>
    <row r="21" spans="1:10" x14ac:dyDescent="0.35">
      <c r="A21" s="16" t="s">
        <v>18</v>
      </c>
      <c r="B21" s="19">
        <v>0.81037484043170505</v>
      </c>
      <c r="C21" s="19">
        <v>0.93074968233799205</v>
      </c>
      <c r="D21" s="19">
        <v>0.93835890593729199</v>
      </c>
      <c r="E21" s="19">
        <v>0.81687500000000002</v>
      </c>
      <c r="F21" s="19">
        <v>0.87130919220055703</v>
      </c>
      <c r="G21" s="50">
        <v>0.91921082949308797</v>
      </c>
      <c r="H21" s="1"/>
      <c r="I21" s="1"/>
    </row>
    <row r="22" spans="1:10" x14ac:dyDescent="0.35">
      <c r="A22" s="16" t="s">
        <v>38</v>
      </c>
      <c r="B22" s="19">
        <v>0.93734909137120304</v>
      </c>
      <c r="C22" s="19">
        <v>1</v>
      </c>
      <c r="D22" s="19">
        <v>0.99973024008632305</v>
      </c>
      <c r="E22" s="19">
        <v>0.87434459212291205</v>
      </c>
      <c r="F22" s="19">
        <v>0.89888918629550296</v>
      </c>
      <c r="G22" s="50">
        <v>0.91625117908637699</v>
      </c>
      <c r="H22" s="1"/>
      <c r="I22" s="1"/>
    </row>
    <row r="23" spans="1:10" x14ac:dyDescent="0.35">
      <c r="A23" s="16" t="s">
        <v>27</v>
      </c>
      <c r="B23" s="19">
        <v>0.93416395985843803</v>
      </c>
      <c r="C23" s="19">
        <v>0.95400448736708598</v>
      </c>
      <c r="D23" s="19">
        <v>0.93059777102330299</v>
      </c>
      <c r="E23" s="19">
        <v>0.81933829931314694</v>
      </c>
      <c r="F23" s="19">
        <v>0.86912481912213901</v>
      </c>
      <c r="G23" s="50">
        <v>0.91294717022926097</v>
      </c>
      <c r="H23" s="1"/>
      <c r="I23" s="1"/>
    </row>
    <row r="24" spans="1:10" x14ac:dyDescent="0.35">
      <c r="A24" s="16" t="s">
        <v>15</v>
      </c>
      <c r="B24" s="19">
        <v>0.87835833596732205</v>
      </c>
      <c r="C24" s="19">
        <v>0.94533978945339803</v>
      </c>
      <c r="D24" s="19">
        <v>0.90150006302785801</v>
      </c>
      <c r="E24" s="19">
        <v>0.86723468237062995</v>
      </c>
      <c r="F24" s="19">
        <v>0.86367084303314101</v>
      </c>
      <c r="G24" s="50">
        <v>0.91270436880192995</v>
      </c>
      <c r="H24" s="1"/>
      <c r="I24" s="1"/>
    </row>
    <row r="25" spans="1:10" x14ac:dyDescent="0.35">
      <c r="A25" s="16" t="s">
        <v>11</v>
      </c>
      <c r="B25" s="19">
        <v>0.94387857753634097</v>
      </c>
      <c r="C25" s="19">
        <v>0.95850700077370399</v>
      </c>
      <c r="D25" s="19">
        <v>0.95114787044909899</v>
      </c>
      <c r="E25" s="19">
        <v>0.74378343329551</v>
      </c>
      <c r="F25" s="19">
        <v>0.84098390636430098</v>
      </c>
      <c r="G25" s="50">
        <v>0.90636002195419096</v>
      </c>
      <c r="H25" s="1"/>
      <c r="I25" s="1"/>
    </row>
    <row r="26" spans="1:10" x14ac:dyDescent="0.35">
      <c r="A26" s="16" t="s">
        <v>32</v>
      </c>
      <c r="B26" s="19">
        <v>0.99987497916319401</v>
      </c>
      <c r="C26" s="19">
        <v>0.92698465229801796</v>
      </c>
      <c r="D26" s="19">
        <v>0.97770700636942698</v>
      </c>
      <c r="E26" s="19">
        <v>0.80925125989920799</v>
      </c>
      <c r="F26" s="19">
        <v>0.92721108367167504</v>
      </c>
      <c r="G26" s="50">
        <v>0.90573020625415801</v>
      </c>
      <c r="H26" s="1"/>
      <c r="I26" s="1"/>
    </row>
    <row r="27" spans="1:10" x14ac:dyDescent="0.35">
      <c r="A27" s="16" t="s">
        <v>35</v>
      </c>
      <c r="B27" s="19">
        <v>0.94202898550724601</v>
      </c>
      <c r="C27" s="19">
        <v>0.96804067550390405</v>
      </c>
      <c r="D27" s="19">
        <v>0.99047974612656298</v>
      </c>
      <c r="E27" s="19">
        <v>0.77014877874134802</v>
      </c>
      <c r="F27" s="19">
        <v>0.89868383675788299</v>
      </c>
      <c r="G27" s="50">
        <v>0.90538853136106001</v>
      </c>
      <c r="H27" s="1"/>
      <c r="I27" s="1"/>
    </row>
    <row r="28" spans="1:10" x14ac:dyDescent="0.35">
      <c r="A28" s="16" t="s">
        <v>30</v>
      </c>
      <c r="B28" s="19">
        <v>0.85794847441529098</v>
      </c>
      <c r="C28" s="19">
        <v>0.94407309744281598</v>
      </c>
      <c r="D28" s="19">
        <v>0.95671851096379401</v>
      </c>
      <c r="E28" s="19">
        <v>0.81166561622643696</v>
      </c>
      <c r="F28" s="19">
        <v>0.90182455684695795</v>
      </c>
      <c r="G28" s="50">
        <v>0.89101590864083402</v>
      </c>
      <c r="H28" s="1"/>
      <c r="I28" s="1"/>
    </row>
    <row r="29" spans="1:10" x14ac:dyDescent="0.35">
      <c r="A29" s="16" t="s">
        <v>39</v>
      </c>
      <c r="B29" s="19">
        <v>0.92524986849026802</v>
      </c>
      <c r="C29" s="19">
        <v>0.99089967849163496</v>
      </c>
      <c r="D29" s="19">
        <v>0.97315168443253697</v>
      </c>
      <c r="E29" s="19">
        <v>0.89979779824758499</v>
      </c>
      <c r="F29" s="19">
        <v>0.88309925646170195</v>
      </c>
      <c r="G29" s="50">
        <v>0.87443864546668304</v>
      </c>
      <c r="H29" s="1"/>
      <c r="I29" s="1"/>
    </row>
    <row r="30" spans="1:10" x14ac:dyDescent="0.35">
      <c r="A30" s="16" t="s">
        <v>36</v>
      </c>
      <c r="B30" s="19">
        <v>0.95060373216245897</v>
      </c>
      <c r="C30" s="19">
        <v>0.89519650655021799</v>
      </c>
      <c r="D30" s="19">
        <v>0.90470723306544198</v>
      </c>
      <c r="E30" s="19">
        <v>0.75607287449392702</v>
      </c>
      <c r="F30" s="19">
        <v>0.82719186785260501</v>
      </c>
      <c r="G30" s="50">
        <v>0.86387434554973797</v>
      </c>
      <c r="H30" s="1"/>
      <c r="I30" s="1"/>
      <c r="J30" s="97"/>
    </row>
    <row r="31" spans="1:10" x14ac:dyDescent="0.35">
      <c r="A31" s="16" t="s">
        <v>16</v>
      </c>
      <c r="B31" s="19">
        <v>0.95690128807765096</v>
      </c>
      <c r="C31" s="19">
        <v>0.96755761538949903</v>
      </c>
      <c r="D31" s="19">
        <v>0.93108380469410301</v>
      </c>
      <c r="E31" s="19">
        <v>0.758286616230338</v>
      </c>
      <c r="F31" s="19">
        <v>0.89139999999999997</v>
      </c>
      <c r="G31" s="50">
        <v>0.85449130826234498</v>
      </c>
      <c r="H31" s="1"/>
      <c r="I31" s="1"/>
    </row>
    <row r="32" spans="1:10" x14ac:dyDescent="0.35">
      <c r="A32" s="16" t="s">
        <v>17</v>
      </c>
      <c r="B32" s="19">
        <v>0.94813359528487196</v>
      </c>
      <c r="C32" s="19">
        <v>0.96737973090697904</v>
      </c>
      <c r="D32" s="19">
        <v>0.96515364531030301</v>
      </c>
      <c r="E32" s="19">
        <v>0.65443495653511796</v>
      </c>
      <c r="F32" s="19">
        <v>0.78747549778190495</v>
      </c>
      <c r="G32" s="50">
        <v>0.85106148938510595</v>
      </c>
      <c r="H32" s="1"/>
      <c r="I32" s="1"/>
    </row>
    <row r="33" spans="1:9" x14ac:dyDescent="0.35">
      <c r="A33" s="16" t="s">
        <v>31</v>
      </c>
      <c r="B33" s="19">
        <v>0.91285403050108904</v>
      </c>
      <c r="C33" s="19">
        <v>0.90128854118729895</v>
      </c>
      <c r="D33" s="19">
        <v>0.88552269766993097</v>
      </c>
      <c r="E33" s="19">
        <v>0.69065641395330202</v>
      </c>
      <c r="F33" s="19">
        <v>0.83941200242473202</v>
      </c>
      <c r="G33" s="50">
        <v>0.84873640519098403</v>
      </c>
      <c r="H33" s="1"/>
      <c r="I33" s="1"/>
    </row>
    <row r="34" spans="1:9" x14ac:dyDescent="0.35">
      <c r="A34" s="16" t="s">
        <v>37</v>
      </c>
      <c r="B34" s="19">
        <v>0.89882183649608804</v>
      </c>
      <c r="C34" s="19">
        <v>0.90270056806099797</v>
      </c>
      <c r="D34" s="19">
        <v>0.89297231712379099</v>
      </c>
      <c r="E34" s="19">
        <v>0.77800320988402005</v>
      </c>
      <c r="F34" s="19">
        <v>0.84851974798455398</v>
      </c>
      <c r="G34" s="50">
        <v>0.84249799504864198</v>
      </c>
      <c r="H34" s="1"/>
      <c r="I34" s="1"/>
    </row>
    <row r="35" spans="1:9" x14ac:dyDescent="0.35">
      <c r="A35" s="16" t="s">
        <v>34</v>
      </c>
      <c r="B35" s="19">
        <v>0.97659144493095296</v>
      </c>
      <c r="C35" s="19">
        <v>0.99949100780454703</v>
      </c>
      <c r="D35" s="19">
        <v>0.954875518672199</v>
      </c>
      <c r="E35" s="19">
        <v>0.77795906259270198</v>
      </c>
      <c r="F35" s="19">
        <v>0.88490959666203095</v>
      </c>
      <c r="G35" s="50">
        <v>0.83548102383053802</v>
      </c>
      <c r="H35" s="1"/>
      <c r="I35" s="1"/>
    </row>
    <row r="36" spans="1:9" x14ac:dyDescent="0.35">
      <c r="A36" s="16" t="s">
        <v>24</v>
      </c>
      <c r="B36" s="19">
        <v>0.95109054857898201</v>
      </c>
      <c r="C36" s="19">
        <v>0.98367256268569703</v>
      </c>
      <c r="D36" s="19">
        <v>0.96677973704129405</v>
      </c>
      <c r="E36" s="19">
        <v>0.69302201631749405</v>
      </c>
      <c r="F36" s="19">
        <v>0.89455130874066702</v>
      </c>
      <c r="G36" s="50">
        <v>0.83270101925254802</v>
      </c>
      <c r="H36" s="1"/>
      <c r="I36" s="1"/>
    </row>
    <row r="37" spans="1:9" x14ac:dyDescent="0.35">
      <c r="A37" s="16" t="s">
        <v>10</v>
      </c>
      <c r="B37" s="19">
        <v>0.797312430011198</v>
      </c>
      <c r="C37" s="19">
        <v>0.88018171493469599</v>
      </c>
      <c r="D37" s="19">
        <v>0.92625899280575497</v>
      </c>
      <c r="E37" s="19">
        <v>0.73288029273392596</v>
      </c>
      <c r="F37" s="19">
        <v>0.65510948905109501</v>
      </c>
      <c r="G37" s="50">
        <v>0.77113795295613496</v>
      </c>
      <c r="H37" s="1"/>
      <c r="I37" s="1"/>
    </row>
    <row r="38" spans="1:9" ht="15" thickBot="1" x14ac:dyDescent="0.4">
      <c r="A38" s="17" t="s">
        <v>14</v>
      </c>
      <c r="B38" s="49">
        <v>0.924965063551064</v>
      </c>
      <c r="C38" s="49">
        <v>0.89949710526565996</v>
      </c>
      <c r="D38" s="49">
        <v>0.92568644461032501</v>
      </c>
      <c r="E38" s="49">
        <v>0.84413220148052803</v>
      </c>
      <c r="F38" s="49">
        <v>0.77906904864931703</v>
      </c>
      <c r="G38" s="51">
        <v>0.69352951189412304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139</v>
      </c>
      <c r="B40" s="162"/>
      <c r="C40" s="162"/>
      <c r="D40" s="162"/>
      <c r="E40" s="162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descending="1" ref="G6:G38"/>
  </sortState>
  <mergeCells count="4">
    <mergeCell ref="A40:E40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7814-7C77-4DAC-AA82-A5B54A64978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140</v>
      </c>
      <c r="B1" s="157"/>
      <c r="C1" s="157"/>
      <c r="D1" s="157"/>
      <c r="E1" s="157"/>
      <c r="F1" s="157"/>
      <c r="G1" s="157"/>
      <c r="H1" s="1"/>
      <c r="I1" s="1"/>
    </row>
    <row r="2" spans="1:9" ht="40.5" customHeight="1" thickBot="1" x14ac:dyDescent="0.4">
      <c r="A2" s="158" t="s">
        <v>141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1</v>
      </c>
      <c r="C3" s="26"/>
      <c r="D3" s="26"/>
      <c r="E3" s="160" t="s">
        <v>2</v>
      </c>
      <c r="F3" s="161"/>
      <c r="G3" s="98">
        <f>MIN($B$6:$G$38)</f>
        <v>0.35406360424028266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0.88670345064181399</v>
      </c>
      <c r="C6" s="19">
        <v>0.86044960309519003</v>
      </c>
      <c r="D6" s="19">
        <v>0.89323048304587804</v>
      </c>
      <c r="E6" s="19">
        <v>0.79063203150112504</v>
      </c>
      <c r="F6" s="19">
        <v>0.73673191778783798</v>
      </c>
      <c r="G6" s="50">
        <v>0.99968291909558804</v>
      </c>
      <c r="H6" s="1"/>
      <c r="I6" s="1"/>
    </row>
    <row r="7" spans="1:9" x14ac:dyDescent="0.35">
      <c r="A7" s="16" t="s">
        <v>34</v>
      </c>
      <c r="B7" s="19">
        <v>0.93479718404291001</v>
      </c>
      <c r="C7" s="19">
        <v>0.96103896103896103</v>
      </c>
      <c r="D7" s="19">
        <v>0.92339285714285702</v>
      </c>
      <c r="E7" s="19">
        <v>0.7666208161393856</v>
      </c>
      <c r="F7" s="19">
        <v>0.90684269245072502</v>
      </c>
      <c r="G7" s="50">
        <v>0.976296296296296</v>
      </c>
      <c r="H7" s="1"/>
      <c r="I7" s="1"/>
    </row>
    <row r="8" spans="1:9" x14ac:dyDescent="0.35">
      <c r="A8" s="16" t="s">
        <v>29</v>
      </c>
      <c r="B8" s="19">
        <v>0.88861582668531902</v>
      </c>
      <c r="C8" s="19">
        <v>0.91412523089682196</v>
      </c>
      <c r="D8" s="19">
        <v>0.94781783681214404</v>
      </c>
      <c r="E8" s="19">
        <v>0.88155140258059606</v>
      </c>
      <c r="F8" s="19">
        <v>0.94023252005894897</v>
      </c>
      <c r="G8" s="50">
        <v>0.96812088484676195</v>
      </c>
      <c r="H8" s="1"/>
      <c r="I8" s="1"/>
    </row>
    <row r="9" spans="1:9" x14ac:dyDescent="0.35">
      <c r="A9" s="16" t="s">
        <v>27</v>
      </c>
      <c r="B9" s="19">
        <v>0.93473965023219097</v>
      </c>
      <c r="C9" s="19">
        <v>0.92202496394649203</v>
      </c>
      <c r="D9" s="19">
        <v>0.92301653757588398</v>
      </c>
      <c r="E9" s="19">
        <v>0.79295046801872071</v>
      </c>
      <c r="F9" s="19">
        <v>0.88341332738028799</v>
      </c>
      <c r="G9" s="50">
        <v>0.96733481811432798</v>
      </c>
      <c r="H9" s="1"/>
      <c r="I9" s="1"/>
    </row>
    <row r="10" spans="1:9" x14ac:dyDescent="0.35">
      <c r="A10" s="16" t="s">
        <v>16</v>
      </c>
      <c r="B10" s="19">
        <v>0.95007186152596401</v>
      </c>
      <c r="C10" s="19">
        <v>1</v>
      </c>
      <c r="D10" s="19">
        <v>0.97966688297642202</v>
      </c>
      <c r="E10" s="19">
        <v>0.75031988873435329</v>
      </c>
      <c r="F10" s="19">
        <v>0.89319282255767596</v>
      </c>
      <c r="G10" s="50">
        <v>0.94354652505195102</v>
      </c>
      <c r="H10" s="1"/>
      <c r="I10" s="1"/>
    </row>
    <row r="11" spans="1:9" x14ac:dyDescent="0.35">
      <c r="A11" s="16" t="s">
        <v>21</v>
      </c>
      <c r="B11" s="19">
        <v>0.92200919580116203</v>
      </c>
      <c r="C11" s="19">
        <v>0.97330976198689201</v>
      </c>
      <c r="D11" s="19">
        <v>1</v>
      </c>
      <c r="E11" s="19">
        <v>0.83793063087667274</v>
      </c>
      <c r="F11" s="19">
        <v>0.93092436239555498</v>
      </c>
      <c r="G11" s="50">
        <v>0.939260922825643</v>
      </c>
      <c r="H11" s="1"/>
      <c r="I11" s="1"/>
    </row>
    <row r="12" spans="1:9" x14ac:dyDescent="0.35">
      <c r="A12" s="16" t="s">
        <v>40</v>
      </c>
      <c r="B12" s="19">
        <v>0.92691050878494596</v>
      </c>
      <c r="C12" s="19">
        <v>0.99263612546909297</v>
      </c>
      <c r="D12" s="19">
        <v>0.96493845580007498</v>
      </c>
      <c r="E12" s="19">
        <v>0.77633311389071757</v>
      </c>
      <c r="F12" s="19">
        <v>0.78462232650482799</v>
      </c>
      <c r="G12" s="50">
        <v>0.938640008952218</v>
      </c>
      <c r="H12" s="1"/>
      <c r="I12" s="1"/>
    </row>
    <row r="13" spans="1:9" x14ac:dyDescent="0.35">
      <c r="A13" s="16" t="s">
        <v>20</v>
      </c>
      <c r="B13" s="19">
        <v>0.94953245324532498</v>
      </c>
      <c r="C13" s="19">
        <v>0.92935003844588204</v>
      </c>
      <c r="D13" s="19">
        <v>0.90302541729893804</v>
      </c>
      <c r="E13" s="19">
        <v>0.7535958095401657</v>
      </c>
      <c r="F13" s="19">
        <v>0.89162512462612198</v>
      </c>
      <c r="G13" s="50">
        <v>0.93341515802393404</v>
      </c>
      <c r="H13" s="1"/>
      <c r="I13" s="1"/>
    </row>
    <row r="14" spans="1:9" x14ac:dyDescent="0.35">
      <c r="A14" s="16" t="s">
        <v>24</v>
      </c>
      <c r="B14" s="19">
        <v>0.95088364201894504</v>
      </c>
      <c r="C14" s="19">
        <v>0.96565465439637599</v>
      </c>
      <c r="D14" s="19">
        <v>0.97099952796790201</v>
      </c>
      <c r="E14" s="19">
        <v>0.68722744045622275</v>
      </c>
      <c r="F14" s="19">
        <v>0.90146719948662601</v>
      </c>
      <c r="G14" s="50">
        <v>0.92971635396661201</v>
      </c>
      <c r="H14" s="1"/>
      <c r="I14" s="1"/>
    </row>
    <row r="15" spans="1:9" x14ac:dyDescent="0.35">
      <c r="A15" s="16" t="s">
        <v>30</v>
      </c>
      <c r="B15" s="19">
        <v>0.84628388576948599</v>
      </c>
      <c r="C15" s="19">
        <v>0.90156250000000004</v>
      </c>
      <c r="D15" s="19">
        <v>0.92036613272311196</v>
      </c>
      <c r="E15" s="19">
        <v>0.77554702048417135</v>
      </c>
      <c r="F15" s="19">
        <v>0.88435559800777797</v>
      </c>
      <c r="G15" s="50">
        <v>0.92632576537970202</v>
      </c>
      <c r="H15" s="1"/>
      <c r="I15" s="1"/>
    </row>
    <row r="16" spans="1:9" x14ac:dyDescent="0.35">
      <c r="A16" s="16" t="s">
        <v>22</v>
      </c>
      <c r="B16" s="19">
        <v>0.77321833862914202</v>
      </c>
      <c r="C16" s="19">
        <v>0.85270671116054897</v>
      </c>
      <c r="D16" s="19">
        <v>0.82856869681613898</v>
      </c>
      <c r="E16" s="19">
        <v>0.58994461014060506</v>
      </c>
      <c r="F16" s="19">
        <v>0.797006745362563</v>
      </c>
      <c r="G16" s="50">
        <v>0.91584289496910898</v>
      </c>
      <c r="H16" s="1"/>
      <c r="I16" s="1"/>
    </row>
    <row r="17" spans="1:10" x14ac:dyDescent="0.35">
      <c r="A17" s="16" t="s">
        <v>12</v>
      </c>
      <c r="B17" s="19">
        <v>1</v>
      </c>
      <c r="C17" s="19">
        <v>1</v>
      </c>
      <c r="D17" s="19">
        <v>1</v>
      </c>
      <c r="E17" s="19">
        <v>0.85704641350210975</v>
      </c>
      <c r="F17" s="19">
        <v>0.96733668341708501</v>
      </c>
      <c r="G17" s="50">
        <v>0.90760030864197505</v>
      </c>
      <c r="H17" s="1"/>
      <c r="I17" s="1"/>
    </row>
    <row r="18" spans="1:10" x14ac:dyDescent="0.35">
      <c r="A18" s="16" t="s">
        <v>33</v>
      </c>
      <c r="B18" s="19">
        <v>0.92265970269184405</v>
      </c>
      <c r="C18" s="19">
        <v>0.95198541329011299</v>
      </c>
      <c r="D18" s="19">
        <v>0.98052497883149903</v>
      </c>
      <c r="E18" s="19">
        <v>0.66651277316097257</v>
      </c>
      <c r="F18" s="19">
        <v>1</v>
      </c>
      <c r="G18" s="50">
        <v>0.90327734358132905</v>
      </c>
      <c r="H18" s="1"/>
      <c r="I18" s="1"/>
    </row>
    <row r="19" spans="1:10" x14ac:dyDescent="0.35">
      <c r="A19" s="16" t="s">
        <v>36</v>
      </c>
      <c r="B19" s="19">
        <v>0.96528555431131002</v>
      </c>
      <c r="C19" s="19">
        <v>0.92067039106145299</v>
      </c>
      <c r="D19" s="19">
        <v>0.89331770222743301</v>
      </c>
      <c r="E19" s="19">
        <v>0.71088082901554406</v>
      </c>
      <c r="F19" s="19">
        <v>0.80704041720990904</v>
      </c>
      <c r="G19" s="50">
        <v>0.90135162396610902</v>
      </c>
      <c r="H19" s="1"/>
      <c r="I19" s="1"/>
    </row>
    <row r="20" spans="1:10" x14ac:dyDescent="0.35">
      <c r="A20" s="16" t="s">
        <v>17</v>
      </c>
      <c r="B20" s="19">
        <v>0.97097860538827296</v>
      </c>
      <c r="C20" s="19">
        <v>0.96786240786240796</v>
      </c>
      <c r="D20" s="19">
        <v>0.96240034475328595</v>
      </c>
      <c r="E20" s="19">
        <v>0.62417426863793646</v>
      </c>
      <c r="F20" s="19">
        <v>0.85208356608200198</v>
      </c>
      <c r="G20" s="50">
        <v>0.89740011750881299</v>
      </c>
      <c r="H20" s="1"/>
      <c r="I20" s="1"/>
    </row>
    <row r="21" spans="1:10" x14ac:dyDescent="0.35">
      <c r="A21" s="16" t="s">
        <v>13</v>
      </c>
      <c r="B21" s="19">
        <v>0.99294561755337996</v>
      </c>
      <c r="C21" s="19">
        <v>0.99493020184870795</v>
      </c>
      <c r="D21" s="19">
        <v>0.98447954234547896</v>
      </c>
      <c r="E21" s="19">
        <v>0.8989724877437264</v>
      </c>
      <c r="F21" s="19">
        <v>0.98437349048401102</v>
      </c>
      <c r="G21" s="50">
        <v>0.894085281980743</v>
      </c>
      <c r="H21" s="1"/>
      <c r="I21" s="1"/>
    </row>
    <row r="22" spans="1:10" x14ac:dyDescent="0.35">
      <c r="A22" s="16" t="s">
        <v>39</v>
      </c>
      <c r="B22" s="19">
        <v>0.88863539898132404</v>
      </c>
      <c r="C22" s="19">
        <v>0.94897735972875397</v>
      </c>
      <c r="D22" s="19">
        <v>0.94520627542126701</v>
      </c>
      <c r="E22" s="19">
        <v>0.86331222545496034</v>
      </c>
      <c r="F22" s="19">
        <v>0.90517082745507005</v>
      </c>
      <c r="G22" s="50">
        <v>0.89263278126784695</v>
      </c>
      <c r="H22" s="1"/>
      <c r="I22" s="1"/>
    </row>
    <row r="23" spans="1:10" x14ac:dyDescent="0.35">
      <c r="A23" s="16" t="s">
        <v>28</v>
      </c>
      <c r="B23" s="19">
        <v>0.86201476542033795</v>
      </c>
      <c r="C23" s="19">
        <v>0.90596830818863305</v>
      </c>
      <c r="D23" s="19">
        <v>0.95729484041756197</v>
      </c>
      <c r="E23" s="19">
        <v>0.89864684412000351</v>
      </c>
      <c r="F23" s="19">
        <v>0.90403489640130896</v>
      </c>
      <c r="G23" s="50">
        <v>0.89054355919582995</v>
      </c>
      <c r="H23" s="1"/>
      <c r="I23" s="1"/>
    </row>
    <row r="24" spans="1:10" x14ac:dyDescent="0.35">
      <c r="A24" s="16" t="s">
        <v>41</v>
      </c>
      <c r="B24" s="19">
        <v>0.83513838748495794</v>
      </c>
      <c r="C24" s="19">
        <v>0.77415458937198101</v>
      </c>
      <c r="D24" s="19">
        <v>0.76679340937896101</v>
      </c>
      <c r="E24" s="19">
        <v>0.37153558052434454</v>
      </c>
      <c r="F24" s="19">
        <v>0.73342541436464104</v>
      </c>
      <c r="G24" s="50">
        <v>0.88571428571428601</v>
      </c>
      <c r="H24" s="1"/>
      <c r="I24" s="1"/>
    </row>
    <row r="25" spans="1:10" x14ac:dyDescent="0.35">
      <c r="A25" s="16" t="s">
        <v>11</v>
      </c>
      <c r="B25" s="19">
        <v>0.93167916907097503</v>
      </c>
      <c r="C25" s="19">
        <v>0.94016493000063905</v>
      </c>
      <c r="D25" s="19">
        <v>0.95106277140667606</v>
      </c>
      <c r="E25" s="19">
        <v>0.68968485746665509</v>
      </c>
      <c r="F25" s="19">
        <v>0.85352169798567001</v>
      </c>
      <c r="G25" s="50">
        <v>0.87532420699316205</v>
      </c>
      <c r="H25" s="1"/>
      <c r="I25" s="1"/>
    </row>
    <row r="26" spans="1:10" x14ac:dyDescent="0.35">
      <c r="A26" s="16" t="s">
        <v>18</v>
      </c>
      <c r="B26" s="19">
        <v>0.79170593779453302</v>
      </c>
      <c r="C26" s="19">
        <v>0.86586294416243703</v>
      </c>
      <c r="D26" s="19">
        <v>0.908374515827434</v>
      </c>
      <c r="E26" s="19">
        <v>0.70941883767535074</v>
      </c>
      <c r="F26" s="19">
        <v>0.886353467561521</v>
      </c>
      <c r="G26" s="50">
        <v>0.87384473197781898</v>
      </c>
      <c r="H26" s="1"/>
      <c r="I26" s="1"/>
    </row>
    <row r="27" spans="1:10" x14ac:dyDescent="0.35">
      <c r="A27" s="16" t="s">
        <v>26</v>
      </c>
      <c r="B27" s="19">
        <v>0.93489392831016804</v>
      </c>
      <c r="C27" s="19">
        <v>0.99347353154459805</v>
      </c>
      <c r="D27" s="19">
        <v>1</v>
      </c>
      <c r="E27" s="19">
        <v>0.64184583114840066</v>
      </c>
      <c r="F27" s="19">
        <v>0.88244047619047605</v>
      </c>
      <c r="G27" s="50">
        <v>0.86442516268980496</v>
      </c>
      <c r="H27" s="1"/>
      <c r="I27" s="1"/>
    </row>
    <row r="28" spans="1:10" x14ac:dyDescent="0.35">
      <c r="A28" s="16" t="s">
        <v>35</v>
      </c>
      <c r="B28" s="19">
        <v>0.912895420736625</v>
      </c>
      <c r="C28" s="19">
        <v>0.94501845018450203</v>
      </c>
      <c r="D28" s="19">
        <v>0.98752193410021405</v>
      </c>
      <c r="E28" s="19">
        <v>0.74591886213027314</v>
      </c>
      <c r="F28" s="19">
        <v>0.93124378109452699</v>
      </c>
      <c r="G28" s="50">
        <v>0.86296715741789398</v>
      </c>
      <c r="H28" s="1"/>
      <c r="I28" s="1"/>
    </row>
    <row r="29" spans="1:10" x14ac:dyDescent="0.35">
      <c r="A29" s="16" t="s">
        <v>38</v>
      </c>
      <c r="B29" s="19">
        <v>0.92136066739959899</v>
      </c>
      <c r="C29" s="19">
        <v>1</v>
      </c>
      <c r="D29" s="19">
        <v>1</v>
      </c>
      <c r="E29" s="19">
        <v>0.82771860292296262</v>
      </c>
      <c r="F29" s="19">
        <v>0.96901991576843505</v>
      </c>
      <c r="G29" s="50">
        <v>0.86186616940400196</v>
      </c>
      <c r="H29" s="1"/>
      <c r="I29" s="1"/>
    </row>
    <row r="30" spans="1:10" x14ac:dyDescent="0.35">
      <c r="A30" s="16" t="s">
        <v>31</v>
      </c>
      <c r="B30" s="19">
        <v>0.92065140429549197</v>
      </c>
      <c r="C30" s="19">
        <v>0.85658641888403997</v>
      </c>
      <c r="D30" s="19">
        <v>0.86026767878545696</v>
      </c>
      <c r="E30" s="19">
        <v>0.64825276410297794</v>
      </c>
      <c r="F30" s="19">
        <v>0.82953111858704798</v>
      </c>
      <c r="G30" s="50">
        <v>0.855909969621651</v>
      </c>
      <c r="H30" s="1"/>
      <c r="I30" s="1"/>
      <c r="J30" s="97"/>
    </row>
    <row r="31" spans="1:10" x14ac:dyDescent="0.35">
      <c r="A31" s="16" t="s">
        <v>25</v>
      </c>
      <c r="B31" s="19">
        <v>0.93277310924369805</v>
      </c>
      <c r="C31" s="19">
        <v>1</v>
      </c>
      <c r="D31" s="19">
        <v>1</v>
      </c>
      <c r="E31" s="19">
        <v>0.50287769784172665</v>
      </c>
      <c r="F31" s="19">
        <v>0.96</v>
      </c>
      <c r="G31" s="50">
        <v>0.84944442789478403</v>
      </c>
      <c r="H31" s="1"/>
      <c r="I31" s="1"/>
    </row>
    <row r="32" spans="1:10" x14ac:dyDescent="0.35">
      <c r="A32" s="16" t="s">
        <v>19</v>
      </c>
      <c r="B32" s="19">
        <v>0.89926490607133103</v>
      </c>
      <c r="C32" s="19">
        <v>0.88902572523262202</v>
      </c>
      <c r="D32" s="19">
        <v>0.96545370796867802</v>
      </c>
      <c r="E32" s="19">
        <v>0.80654911838790933</v>
      </c>
      <c r="F32" s="19">
        <v>1</v>
      </c>
      <c r="G32" s="50">
        <v>0.83910853304838995</v>
      </c>
      <c r="H32" s="1"/>
      <c r="I32" s="1"/>
    </row>
    <row r="33" spans="1:9" x14ac:dyDescent="0.35">
      <c r="A33" s="16" t="s">
        <v>37</v>
      </c>
      <c r="B33" s="19">
        <v>0.89081445377139901</v>
      </c>
      <c r="C33" s="19">
        <v>0.88250821030661997</v>
      </c>
      <c r="D33" s="19">
        <v>0.86423669558461702</v>
      </c>
      <c r="E33" s="19">
        <v>0.74990685543964231</v>
      </c>
      <c r="F33" s="19">
        <v>0.83911912606207695</v>
      </c>
      <c r="G33" s="50">
        <v>0.82995707240926697</v>
      </c>
      <c r="H33" s="1"/>
      <c r="I33" s="1"/>
    </row>
    <row r="34" spans="1:9" x14ac:dyDescent="0.35">
      <c r="A34" s="16" t="s">
        <v>32</v>
      </c>
      <c r="B34" s="19">
        <v>1</v>
      </c>
      <c r="C34" s="19">
        <v>0.92873979291186104</v>
      </c>
      <c r="D34" s="19">
        <v>0.99840319361277396</v>
      </c>
      <c r="E34" s="19">
        <v>0.79205460143180384</v>
      </c>
      <c r="F34" s="19">
        <v>0.91567711235906901</v>
      </c>
      <c r="G34" s="50">
        <v>0.79524431385352101</v>
      </c>
      <c r="H34" s="1"/>
      <c r="I34" s="1"/>
    </row>
    <row r="35" spans="1:9" x14ac:dyDescent="0.35">
      <c r="A35" s="16" t="s">
        <v>10</v>
      </c>
      <c r="B35" s="19">
        <v>0.80639534883720898</v>
      </c>
      <c r="C35" s="19">
        <v>0.84058823529411797</v>
      </c>
      <c r="D35" s="19">
        <v>0.91061452513966501</v>
      </c>
      <c r="E35" s="19">
        <v>0.61375387797311276</v>
      </c>
      <c r="F35" s="19">
        <v>0.67779960707269205</v>
      </c>
      <c r="G35" s="50">
        <v>0.78131347325660105</v>
      </c>
      <c r="H35" s="1"/>
      <c r="I35" s="1"/>
    </row>
    <row r="36" spans="1:9" x14ac:dyDescent="0.35">
      <c r="A36" s="16" t="s">
        <v>23</v>
      </c>
      <c r="B36" s="19">
        <v>0.90385221612760902</v>
      </c>
      <c r="C36" s="19">
        <v>0.87020870490315705</v>
      </c>
      <c r="D36" s="19">
        <v>0.87035325189831603</v>
      </c>
      <c r="E36" s="19">
        <v>0.75305488011326904</v>
      </c>
      <c r="F36" s="19">
        <v>0.88367434539991396</v>
      </c>
      <c r="G36" s="50">
        <v>0.77559139784946196</v>
      </c>
      <c r="H36" s="1"/>
      <c r="I36" s="1"/>
    </row>
    <row r="37" spans="1:9" x14ac:dyDescent="0.35">
      <c r="A37" s="16" t="s">
        <v>42</v>
      </c>
      <c r="B37" s="19">
        <v>0.60351455244371199</v>
      </c>
      <c r="C37" s="19">
        <v>0.69147202607278702</v>
      </c>
      <c r="D37" s="19">
        <v>0.68979131415679595</v>
      </c>
      <c r="E37" s="19">
        <v>0.35406360424028266</v>
      </c>
      <c r="F37" s="19">
        <v>0.58473557692307698</v>
      </c>
      <c r="G37" s="50">
        <v>0.71196632591701703</v>
      </c>
      <c r="H37" s="1"/>
      <c r="I37" s="1"/>
    </row>
    <row r="38" spans="1:9" ht="15" thickBot="1" x14ac:dyDescent="0.4">
      <c r="A38" s="17" t="s">
        <v>15</v>
      </c>
      <c r="B38" s="49">
        <v>0.86419661603062903</v>
      </c>
      <c r="C38" s="49">
        <v>0.89236468914078204</v>
      </c>
      <c r="D38" s="49">
        <v>0.87301790937548096</v>
      </c>
      <c r="E38" s="49">
        <v>0.79788206612829504</v>
      </c>
      <c r="F38" s="49">
        <v>0.90117977528089899</v>
      </c>
      <c r="G38" s="51">
        <v>0.70942209812349499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" t="s">
        <v>139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F121-0A98-45C0-8A83-9DB65970373D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142</v>
      </c>
      <c r="B1" s="157"/>
      <c r="C1" s="157"/>
      <c r="D1" s="157"/>
      <c r="E1" s="157"/>
      <c r="F1" s="157"/>
      <c r="G1" s="157"/>
      <c r="H1" s="1"/>
      <c r="I1" s="1"/>
    </row>
    <row r="2" spans="1:9" ht="26.25" customHeight="1" thickBot="1" x14ac:dyDescent="0.4">
      <c r="A2" s="158" t="s">
        <v>279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93.89</v>
      </c>
      <c r="C3" s="26"/>
      <c r="D3" s="26"/>
      <c r="E3" s="160" t="s">
        <v>2</v>
      </c>
      <c r="F3" s="161"/>
      <c r="G3" s="28">
        <f>MIN($B$6:$G$38)</f>
        <v>23.62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17</v>
      </c>
      <c r="B6" s="15">
        <v>93.420910950791423</v>
      </c>
      <c r="C6" s="15">
        <v>93.497913769123784</v>
      </c>
      <c r="D6" s="15">
        <v>93.89</v>
      </c>
      <c r="E6" s="15">
        <v>90.96</v>
      </c>
      <c r="F6" s="15">
        <v>91.62</v>
      </c>
      <c r="G6" s="53">
        <v>91.629898780171288</v>
      </c>
      <c r="H6" s="1"/>
      <c r="I6" s="1"/>
    </row>
    <row r="7" spans="1:9" x14ac:dyDescent="0.35">
      <c r="A7" s="16" t="s">
        <v>13</v>
      </c>
      <c r="B7" s="15">
        <v>89.972230792965135</v>
      </c>
      <c r="C7" s="15">
        <v>87.712144069394682</v>
      </c>
      <c r="D7" s="15">
        <v>84.34</v>
      </c>
      <c r="E7" s="15">
        <v>82.57</v>
      </c>
      <c r="F7" s="15">
        <v>86.89</v>
      </c>
      <c r="G7" s="53">
        <v>90.307381024972983</v>
      </c>
      <c r="H7" s="1"/>
      <c r="I7" s="1"/>
    </row>
    <row r="8" spans="1:9" x14ac:dyDescent="0.35">
      <c r="A8" s="16" t="s">
        <v>38</v>
      </c>
      <c r="B8" s="15">
        <v>87.889564205353679</v>
      </c>
      <c r="C8" s="15">
        <v>84.321036106750398</v>
      </c>
      <c r="D8" s="15">
        <v>86.92</v>
      </c>
      <c r="E8" s="15">
        <v>79.94</v>
      </c>
      <c r="F8" s="15">
        <v>86.38</v>
      </c>
      <c r="G8" s="53">
        <v>90.183418928833461</v>
      </c>
      <c r="H8" s="1"/>
      <c r="I8" s="1"/>
    </row>
    <row r="9" spans="1:9" x14ac:dyDescent="0.35">
      <c r="A9" s="16" t="s">
        <v>11</v>
      </c>
      <c r="B9" s="15">
        <v>90.629113610593407</v>
      </c>
      <c r="C9" s="15">
        <v>90.137611599650938</v>
      </c>
      <c r="D9" s="15">
        <v>90.23</v>
      </c>
      <c r="E9" s="15">
        <v>87.23</v>
      </c>
      <c r="F9" s="15">
        <v>88.47</v>
      </c>
      <c r="G9" s="53">
        <v>90.081369037807377</v>
      </c>
      <c r="H9" s="1"/>
      <c r="I9" s="1"/>
    </row>
    <row r="10" spans="1:9" x14ac:dyDescent="0.35">
      <c r="A10" s="16" t="s">
        <v>36</v>
      </c>
      <c r="B10" s="15">
        <v>92.154566744730687</v>
      </c>
      <c r="C10" s="15">
        <v>91.17647058823529</v>
      </c>
      <c r="D10" s="15">
        <v>90.9</v>
      </c>
      <c r="E10" s="15">
        <v>87.48</v>
      </c>
      <c r="F10" s="15">
        <v>90.25</v>
      </c>
      <c r="G10" s="53">
        <v>89.852941176470594</v>
      </c>
      <c r="H10" s="1"/>
      <c r="I10" s="1"/>
    </row>
    <row r="11" spans="1:9" x14ac:dyDescent="0.35">
      <c r="A11" s="16" t="s">
        <v>27</v>
      </c>
      <c r="B11" s="15">
        <v>90.706300813008127</v>
      </c>
      <c r="C11" s="15">
        <v>92.559844727194303</v>
      </c>
      <c r="D11" s="15">
        <v>91.9</v>
      </c>
      <c r="E11" s="15">
        <v>87.96</v>
      </c>
      <c r="F11" s="15">
        <v>89.5</v>
      </c>
      <c r="G11" s="53">
        <v>89.714955577492589</v>
      </c>
      <c r="H11" s="1"/>
      <c r="I11" s="1"/>
    </row>
    <row r="12" spans="1:9" x14ac:dyDescent="0.35">
      <c r="A12" s="16" t="s">
        <v>37</v>
      </c>
      <c r="B12" s="15">
        <v>92.149489167692764</v>
      </c>
      <c r="C12" s="15">
        <v>90.338365434669441</v>
      </c>
      <c r="D12" s="15">
        <v>89.23</v>
      </c>
      <c r="E12" s="15">
        <v>84.19</v>
      </c>
      <c r="F12" s="15">
        <v>86.98</v>
      </c>
      <c r="G12" s="53">
        <v>88.703665779234072</v>
      </c>
      <c r="H12" s="1"/>
      <c r="I12" s="1"/>
    </row>
    <row r="13" spans="1:9" x14ac:dyDescent="0.35">
      <c r="A13" s="16" t="s">
        <v>14</v>
      </c>
      <c r="B13" s="15">
        <v>88.390839561967667</v>
      </c>
      <c r="C13" s="15">
        <v>87.819284985146879</v>
      </c>
      <c r="D13" s="15">
        <v>85.36</v>
      </c>
      <c r="E13" s="15">
        <v>82.27</v>
      </c>
      <c r="F13" s="15">
        <v>85</v>
      </c>
      <c r="G13" s="53">
        <v>87.857815951678432</v>
      </c>
      <c r="H13" s="1"/>
      <c r="I13" s="1"/>
    </row>
    <row r="14" spans="1:9" x14ac:dyDescent="0.35">
      <c r="A14" s="16" t="s">
        <v>23</v>
      </c>
      <c r="B14" s="15">
        <v>88.343834383438349</v>
      </c>
      <c r="C14" s="15">
        <v>87.1464511702371</v>
      </c>
      <c r="D14" s="15">
        <v>87.55</v>
      </c>
      <c r="E14" s="15">
        <v>83.05</v>
      </c>
      <c r="F14" s="15">
        <v>86.32</v>
      </c>
      <c r="G14" s="53">
        <v>87.75949944060001</v>
      </c>
      <c r="H14" s="1"/>
      <c r="I14" s="1"/>
    </row>
    <row r="15" spans="1:9" x14ac:dyDescent="0.35">
      <c r="A15" s="16" t="s">
        <v>40</v>
      </c>
      <c r="B15" s="15">
        <v>91.086442713782006</v>
      </c>
      <c r="C15" s="15">
        <v>90.864895651112647</v>
      </c>
      <c r="D15" s="15">
        <v>89.68</v>
      </c>
      <c r="E15" s="15">
        <v>86.32</v>
      </c>
      <c r="F15" s="15">
        <v>85.83</v>
      </c>
      <c r="G15" s="53">
        <v>87.37383635472807</v>
      </c>
      <c r="H15" s="1"/>
      <c r="I15" s="1"/>
    </row>
    <row r="16" spans="1:9" x14ac:dyDescent="0.35">
      <c r="A16" s="16" t="s">
        <v>16</v>
      </c>
      <c r="B16" s="15">
        <v>90.006122865501055</v>
      </c>
      <c r="C16" s="15">
        <v>89.613684134232074</v>
      </c>
      <c r="D16" s="15">
        <v>86.8</v>
      </c>
      <c r="E16" s="15">
        <v>81.97</v>
      </c>
      <c r="F16" s="15">
        <v>83.15</v>
      </c>
      <c r="G16" s="53">
        <v>86.953984661553847</v>
      </c>
      <c r="H16" s="1"/>
      <c r="I16" s="1"/>
    </row>
    <row r="17" spans="1:10" x14ac:dyDescent="0.35">
      <c r="A17" s="16" t="s">
        <v>24</v>
      </c>
      <c r="B17" s="15">
        <v>88.397774609298551</v>
      </c>
      <c r="C17" s="15">
        <v>88.01950380037286</v>
      </c>
      <c r="D17" s="15">
        <v>85.94</v>
      </c>
      <c r="E17" s="15">
        <v>83.77</v>
      </c>
      <c r="F17" s="15">
        <v>84.55</v>
      </c>
      <c r="G17" s="53">
        <v>86.924783741196904</v>
      </c>
      <c r="H17" s="1"/>
      <c r="I17" s="1"/>
    </row>
    <row r="18" spans="1:10" x14ac:dyDescent="0.35">
      <c r="A18" s="16" t="s">
        <v>34</v>
      </c>
      <c r="B18" s="15">
        <v>93.233082706766908</v>
      </c>
      <c r="C18" s="15">
        <v>93.175338560228084</v>
      </c>
      <c r="D18" s="15">
        <v>91.17</v>
      </c>
      <c r="E18" s="15">
        <v>86.92</v>
      </c>
      <c r="F18" s="15">
        <v>88.78</v>
      </c>
      <c r="G18" s="53">
        <v>86.757607555089194</v>
      </c>
      <c r="H18" s="1"/>
      <c r="I18" s="1"/>
    </row>
    <row r="19" spans="1:10" x14ac:dyDescent="0.35">
      <c r="A19" s="16" t="s">
        <v>15</v>
      </c>
      <c r="B19" s="15">
        <v>87.511508258868133</v>
      </c>
      <c r="C19" s="15">
        <v>86.56975604290956</v>
      </c>
      <c r="D19" s="15">
        <v>85.94</v>
      </c>
      <c r="E19" s="15">
        <v>81.72</v>
      </c>
      <c r="F19" s="15">
        <v>85.11</v>
      </c>
      <c r="G19" s="53">
        <v>86.596172022684314</v>
      </c>
      <c r="H19" s="1"/>
      <c r="I19" s="1"/>
    </row>
    <row r="20" spans="1:10" x14ac:dyDescent="0.35">
      <c r="A20" s="16" t="s">
        <v>39</v>
      </c>
      <c r="B20" s="15">
        <v>89.486538679995448</v>
      </c>
      <c r="C20" s="15">
        <v>89.626728384072166</v>
      </c>
      <c r="D20" s="15">
        <v>88.86</v>
      </c>
      <c r="E20" s="15">
        <v>83.02</v>
      </c>
      <c r="F20" s="15">
        <v>83.56</v>
      </c>
      <c r="G20" s="53">
        <v>85.433827567270725</v>
      </c>
      <c r="H20" s="1"/>
      <c r="I20" s="1"/>
    </row>
    <row r="21" spans="1:10" x14ac:dyDescent="0.35">
      <c r="A21" s="16" t="s">
        <v>35</v>
      </c>
      <c r="B21" s="15">
        <v>90.567113137646047</v>
      </c>
      <c r="C21" s="15">
        <v>90.182286506835737</v>
      </c>
      <c r="D21" s="15">
        <v>89.11</v>
      </c>
      <c r="E21" s="15">
        <v>85.76</v>
      </c>
      <c r="F21" s="15">
        <v>85.2</v>
      </c>
      <c r="G21" s="53">
        <v>85.120106761565836</v>
      </c>
      <c r="H21" s="1"/>
      <c r="I21" s="1"/>
    </row>
    <row r="22" spans="1:10" x14ac:dyDescent="0.35">
      <c r="A22" s="16" t="s">
        <v>31</v>
      </c>
      <c r="B22" s="15">
        <v>85.497359154929569</v>
      </c>
      <c r="C22" s="15">
        <v>85.091517986026915</v>
      </c>
      <c r="D22" s="15">
        <v>86.67</v>
      </c>
      <c r="E22" s="15">
        <v>79.569999999999993</v>
      </c>
      <c r="F22" s="15">
        <v>81.41</v>
      </c>
      <c r="G22" s="53">
        <v>85.028107877321574</v>
      </c>
      <c r="H22" s="1"/>
      <c r="I22" s="1"/>
    </row>
    <row r="23" spans="1:10" x14ac:dyDescent="0.35">
      <c r="A23" s="16" t="s">
        <v>29</v>
      </c>
      <c r="B23" s="15">
        <v>85.78734285105476</v>
      </c>
      <c r="C23" s="15">
        <v>82.451618355446627</v>
      </c>
      <c r="D23" s="15">
        <v>78.77</v>
      </c>
      <c r="E23" s="15">
        <v>75.13</v>
      </c>
      <c r="F23" s="15">
        <v>81</v>
      </c>
      <c r="G23" s="53">
        <v>84.920452982440054</v>
      </c>
      <c r="H23" s="1"/>
      <c r="I23" s="1"/>
    </row>
    <row r="24" spans="1:10" x14ac:dyDescent="0.35">
      <c r="A24" s="16" t="s">
        <v>21</v>
      </c>
      <c r="B24" s="15">
        <v>86.823747499878039</v>
      </c>
      <c r="C24" s="15">
        <v>85.772486532977226</v>
      </c>
      <c r="D24" s="15">
        <v>83.89</v>
      </c>
      <c r="E24" s="15">
        <v>77.47</v>
      </c>
      <c r="F24" s="15">
        <v>79.56</v>
      </c>
      <c r="G24" s="53">
        <v>83.803932531916885</v>
      </c>
      <c r="H24" s="1"/>
      <c r="I24" s="1"/>
    </row>
    <row r="25" spans="1:10" x14ac:dyDescent="0.35">
      <c r="A25" s="16" t="s">
        <v>20</v>
      </c>
      <c r="B25" s="15">
        <v>85.361561433447093</v>
      </c>
      <c r="C25" s="15">
        <v>85.320433955933339</v>
      </c>
      <c r="D25" s="15">
        <v>84.06</v>
      </c>
      <c r="E25" s="15">
        <v>81.37</v>
      </c>
      <c r="F25" s="15">
        <v>80.430000000000007</v>
      </c>
      <c r="G25" s="53">
        <v>82.624135186432383</v>
      </c>
      <c r="H25" s="1"/>
      <c r="I25" s="1"/>
    </row>
    <row r="26" spans="1:10" x14ac:dyDescent="0.35">
      <c r="A26" s="16" t="s">
        <v>19</v>
      </c>
      <c r="B26" s="15">
        <v>80.596551188441822</v>
      </c>
      <c r="C26" s="15">
        <v>79.321434314198427</v>
      </c>
      <c r="D26" s="15">
        <v>81.14</v>
      </c>
      <c r="E26" s="15">
        <v>73.86</v>
      </c>
      <c r="F26" s="15">
        <v>75.8</v>
      </c>
      <c r="G26" s="53">
        <v>79.181064270905324</v>
      </c>
      <c r="H26" s="1"/>
      <c r="I26" s="1"/>
    </row>
    <row r="27" spans="1:10" x14ac:dyDescent="0.35">
      <c r="A27" s="16" t="s">
        <v>30</v>
      </c>
      <c r="B27" s="15">
        <v>82.145917089566993</v>
      </c>
      <c r="C27" s="15">
        <v>83.062089715536104</v>
      </c>
      <c r="D27" s="15">
        <v>79.88</v>
      </c>
      <c r="E27" s="15">
        <v>76.209999999999994</v>
      </c>
      <c r="F27" s="15">
        <v>76.319999999999993</v>
      </c>
      <c r="G27" s="53">
        <v>76.676201772134235</v>
      </c>
      <c r="H27" s="1"/>
      <c r="I27" s="1"/>
    </row>
    <row r="28" spans="1:10" x14ac:dyDescent="0.35">
      <c r="A28" s="16" t="s">
        <v>32</v>
      </c>
      <c r="B28" s="15">
        <v>88.171581257753601</v>
      </c>
      <c r="C28" s="15">
        <v>83.902439024390247</v>
      </c>
      <c r="D28" s="15">
        <v>79.12</v>
      </c>
      <c r="E28" s="15">
        <v>76.790000000000006</v>
      </c>
      <c r="F28" s="15">
        <v>75.97</v>
      </c>
      <c r="G28" s="53">
        <v>76.472478538309701</v>
      </c>
      <c r="H28" s="1"/>
      <c r="I28" s="1"/>
    </row>
    <row r="29" spans="1:10" x14ac:dyDescent="0.35">
      <c r="A29" s="16" t="s">
        <v>33</v>
      </c>
      <c r="B29" s="15">
        <v>83.382386235001121</v>
      </c>
      <c r="C29" s="15">
        <v>81.265707105323287</v>
      </c>
      <c r="D29" s="15">
        <v>80.78</v>
      </c>
      <c r="E29" s="15">
        <v>73.69</v>
      </c>
      <c r="F29" s="15">
        <v>72.08</v>
      </c>
      <c r="G29" s="53">
        <v>76.4382960035134</v>
      </c>
      <c r="H29" s="1"/>
      <c r="I29" s="1"/>
    </row>
    <row r="30" spans="1:10" x14ac:dyDescent="0.35">
      <c r="A30" s="16" t="s">
        <v>12</v>
      </c>
      <c r="B30" s="15">
        <v>81.419529837251361</v>
      </c>
      <c r="C30" s="15">
        <v>75.19250780437045</v>
      </c>
      <c r="D30" s="15">
        <v>76.75</v>
      </c>
      <c r="E30" s="15">
        <v>71.930000000000007</v>
      </c>
      <c r="F30" s="15">
        <v>74.430000000000007</v>
      </c>
      <c r="G30" s="53">
        <v>75.5578093306288</v>
      </c>
      <c r="H30" s="1"/>
      <c r="I30" s="1"/>
      <c r="J30" s="82"/>
    </row>
    <row r="31" spans="1:10" x14ac:dyDescent="0.35">
      <c r="A31" s="16" t="s">
        <v>18</v>
      </c>
      <c r="B31" s="15">
        <v>78.991240463407735</v>
      </c>
      <c r="C31" s="15">
        <v>79.715199070037784</v>
      </c>
      <c r="D31" s="15">
        <v>79.37</v>
      </c>
      <c r="E31" s="15">
        <v>71.69</v>
      </c>
      <c r="F31" s="15">
        <v>68.540000000000006</v>
      </c>
      <c r="G31" s="53">
        <v>73.936447299878452</v>
      </c>
      <c r="H31" s="1"/>
      <c r="I31" s="1"/>
    </row>
    <row r="32" spans="1:10" x14ac:dyDescent="0.35">
      <c r="A32" s="16" t="s">
        <v>22</v>
      </c>
      <c r="B32" s="15">
        <v>68.391836734693882</v>
      </c>
      <c r="C32" s="15">
        <v>66.046085762246292</v>
      </c>
      <c r="D32" s="15">
        <v>69.03</v>
      </c>
      <c r="E32" s="15">
        <v>57.83</v>
      </c>
      <c r="F32" s="15">
        <v>53.71</v>
      </c>
      <c r="G32" s="53">
        <v>62.956909361069833</v>
      </c>
      <c r="H32" s="1"/>
      <c r="I32" s="1"/>
    </row>
    <row r="33" spans="1:9" x14ac:dyDescent="0.35">
      <c r="A33" s="16" t="s">
        <v>26</v>
      </c>
      <c r="B33" s="15">
        <v>65.757818765036092</v>
      </c>
      <c r="C33" s="15">
        <v>62.577160493827158</v>
      </c>
      <c r="D33" s="15">
        <v>67.569999999999993</v>
      </c>
      <c r="E33" s="15">
        <v>61.47</v>
      </c>
      <c r="F33" s="15">
        <v>55.81</v>
      </c>
      <c r="G33" s="53">
        <v>62.480000000000004</v>
      </c>
      <c r="H33" s="1"/>
      <c r="I33" s="1"/>
    </row>
    <row r="34" spans="1:9" x14ac:dyDescent="0.35">
      <c r="A34" s="16" t="s">
        <v>28</v>
      </c>
      <c r="B34" s="15">
        <v>73.227855279573546</v>
      </c>
      <c r="C34" s="15">
        <v>65.420240137221271</v>
      </c>
      <c r="D34" s="15">
        <v>61.33</v>
      </c>
      <c r="E34" s="15">
        <v>57.84</v>
      </c>
      <c r="F34" s="15">
        <v>56.2</v>
      </c>
      <c r="G34" s="53">
        <v>58.332201548281951</v>
      </c>
      <c r="H34" s="1"/>
      <c r="I34" s="1"/>
    </row>
    <row r="35" spans="1:9" x14ac:dyDescent="0.35">
      <c r="A35" s="16" t="s">
        <v>10</v>
      </c>
      <c r="B35" s="15">
        <v>56.280360860513532</v>
      </c>
      <c r="C35" s="15">
        <v>55.410312273057372</v>
      </c>
      <c r="D35" s="15">
        <v>56.05</v>
      </c>
      <c r="E35" s="15">
        <v>52.61</v>
      </c>
      <c r="F35" s="15">
        <v>51.93</v>
      </c>
      <c r="G35" s="53">
        <v>54.887983706720981</v>
      </c>
      <c r="H35" s="1"/>
      <c r="I35" s="1"/>
    </row>
    <row r="36" spans="1:9" x14ac:dyDescent="0.35">
      <c r="A36" s="16" t="s">
        <v>41</v>
      </c>
      <c r="B36" s="15">
        <v>37.943262411347519</v>
      </c>
      <c r="C36" s="15">
        <v>33.841463414634148</v>
      </c>
      <c r="D36" s="15">
        <v>36.270000000000003</v>
      </c>
      <c r="E36" s="15">
        <v>28.82</v>
      </c>
      <c r="F36" s="15">
        <v>31.62</v>
      </c>
      <c r="G36" s="53">
        <v>33.112582781456958</v>
      </c>
      <c r="H36" s="1"/>
      <c r="I36" s="1"/>
    </row>
    <row r="37" spans="1:9" x14ac:dyDescent="0.35">
      <c r="A37" s="16" t="s">
        <v>25</v>
      </c>
      <c r="B37" s="15">
        <v>33.413461538461533</v>
      </c>
      <c r="C37" s="15">
        <v>30.985915492957744</v>
      </c>
      <c r="D37" s="15">
        <v>29.1</v>
      </c>
      <c r="E37" s="15">
        <v>24.2</v>
      </c>
      <c r="F37" s="15">
        <v>28.73</v>
      </c>
      <c r="G37" s="53">
        <v>31.629013079667061</v>
      </c>
      <c r="H37" s="1"/>
      <c r="I37" s="1"/>
    </row>
    <row r="38" spans="1:9" ht="15" thickBot="1" x14ac:dyDescent="0.4">
      <c r="A38" s="17" t="s">
        <v>42</v>
      </c>
      <c r="B38" s="52">
        <v>48.415841584158414</v>
      </c>
      <c r="C38" s="52">
        <v>33.846153846153847</v>
      </c>
      <c r="D38" s="52">
        <v>28.99</v>
      </c>
      <c r="E38" s="52">
        <v>25.19</v>
      </c>
      <c r="F38" s="52">
        <v>23.62</v>
      </c>
      <c r="G38" s="54">
        <v>24.811156304474142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143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8F95-C1A1-45A9-AD41-AA69C400F9F3}">
  <sheetPr>
    <tabColor rgb="FF00B050"/>
  </sheetPr>
  <dimension ref="A1:J47"/>
  <sheetViews>
    <sheetView tabSelected="1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45</v>
      </c>
      <c r="B1" s="157"/>
      <c r="C1" s="157"/>
      <c r="D1" s="157"/>
      <c r="E1" s="157"/>
      <c r="F1" s="157"/>
      <c r="G1" s="157"/>
      <c r="H1" s="1"/>
      <c r="I1" s="1"/>
    </row>
    <row r="2" spans="1:9" ht="109.5" customHeight="1" thickBot="1" x14ac:dyDescent="0.4">
      <c r="A2" s="158" t="s">
        <v>257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91.902500000000003</v>
      </c>
      <c r="C3" s="26"/>
      <c r="D3" s="26"/>
      <c r="E3" s="160" t="s">
        <v>2</v>
      </c>
      <c r="F3" s="161"/>
      <c r="G3" s="28">
        <f>MIN($B$6:$G$38)</f>
        <v>30.57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2">
        <v>2024</v>
      </c>
      <c r="H5" s="1"/>
      <c r="I5" s="1"/>
    </row>
    <row r="6" spans="1:9" x14ac:dyDescent="0.35">
      <c r="A6" s="16" t="s">
        <v>14</v>
      </c>
      <c r="B6" s="88">
        <v>91.902500000000003</v>
      </c>
      <c r="C6" s="88">
        <v>91.902500000000003</v>
      </c>
      <c r="D6" s="88">
        <v>91.902500000000003</v>
      </c>
      <c r="E6" s="88">
        <v>91.902500000000003</v>
      </c>
      <c r="F6" s="88">
        <v>91.902500000000003</v>
      </c>
      <c r="G6" s="85">
        <v>91.902500000000003</v>
      </c>
      <c r="H6" s="1"/>
      <c r="I6" s="1"/>
    </row>
    <row r="7" spans="1:9" x14ac:dyDescent="0.35">
      <c r="A7" s="16" t="s">
        <v>29</v>
      </c>
      <c r="B7" s="88">
        <v>85.067777777777778</v>
      </c>
      <c r="C7" s="88">
        <v>85.067777777777778</v>
      </c>
      <c r="D7" s="88">
        <v>85.067777777777778</v>
      </c>
      <c r="E7" s="88">
        <v>85.067777777777778</v>
      </c>
      <c r="F7" s="88">
        <v>85.067777777777778</v>
      </c>
      <c r="G7" s="85">
        <v>85.067777777777778</v>
      </c>
      <c r="H7" s="1"/>
      <c r="I7" s="1"/>
    </row>
    <row r="8" spans="1:9" x14ac:dyDescent="0.35">
      <c r="A8" s="16" t="s">
        <v>24</v>
      </c>
      <c r="B8" s="88">
        <v>84.787500000000009</v>
      </c>
      <c r="C8" s="88">
        <v>84.787500000000009</v>
      </c>
      <c r="D8" s="88">
        <v>84.787500000000009</v>
      </c>
      <c r="E8" s="88">
        <v>84.787500000000009</v>
      </c>
      <c r="F8" s="88">
        <v>84.787500000000009</v>
      </c>
      <c r="G8" s="85">
        <v>84.787500000000009</v>
      </c>
      <c r="H8" s="1"/>
      <c r="I8" s="1"/>
    </row>
    <row r="9" spans="1:9" x14ac:dyDescent="0.35">
      <c r="A9" s="16" t="s">
        <v>11</v>
      </c>
      <c r="B9" s="88">
        <v>83.688888888888897</v>
      </c>
      <c r="C9" s="88">
        <v>83.688888888888897</v>
      </c>
      <c r="D9" s="88">
        <v>83.688888888888897</v>
      </c>
      <c r="E9" s="88">
        <v>83.688888888888897</v>
      </c>
      <c r="F9" s="88">
        <v>83.688888888888897</v>
      </c>
      <c r="G9" s="85">
        <v>83.688888888888897</v>
      </c>
      <c r="H9" s="1"/>
      <c r="I9" s="1"/>
    </row>
    <row r="10" spans="1:9" x14ac:dyDescent="0.35">
      <c r="A10" s="16" t="s">
        <v>34</v>
      </c>
      <c r="B10" s="88">
        <v>82.508749999999992</v>
      </c>
      <c r="C10" s="88">
        <v>82.508749999999992</v>
      </c>
      <c r="D10" s="88">
        <v>82.508749999999992</v>
      </c>
      <c r="E10" s="88">
        <v>82.508749999999992</v>
      </c>
      <c r="F10" s="88">
        <v>82.508749999999992</v>
      </c>
      <c r="G10" s="85">
        <v>82.508749999999992</v>
      </c>
      <c r="H10" s="1"/>
      <c r="I10" s="1"/>
    </row>
    <row r="11" spans="1:9" x14ac:dyDescent="0.35">
      <c r="A11" s="16" t="s">
        <v>17</v>
      </c>
      <c r="B11" s="88">
        <v>81.273333333333341</v>
      </c>
      <c r="C11" s="88">
        <v>81.273333333333341</v>
      </c>
      <c r="D11" s="88">
        <v>81.273333333333341</v>
      </c>
      <c r="E11" s="88">
        <v>81.273333333333341</v>
      </c>
      <c r="F11" s="88">
        <v>81.273333333333341</v>
      </c>
      <c r="G11" s="85">
        <v>81.273333333333341</v>
      </c>
      <c r="H11" s="1"/>
      <c r="I11" s="1"/>
    </row>
    <row r="12" spans="1:9" x14ac:dyDescent="0.35">
      <c r="A12" s="16" t="s">
        <v>37</v>
      </c>
      <c r="B12" s="88">
        <v>78.633749999999992</v>
      </c>
      <c r="C12" s="88">
        <v>78.633749999999992</v>
      </c>
      <c r="D12" s="88">
        <v>78.633749999999992</v>
      </c>
      <c r="E12" s="88">
        <v>78.633749999999992</v>
      </c>
      <c r="F12" s="88">
        <v>78.633749999999992</v>
      </c>
      <c r="G12" s="85">
        <v>78.633749999999992</v>
      </c>
      <c r="H12" s="1"/>
      <c r="I12" s="1"/>
    </row>
    <row r="13" spans="1:9" x14ac:dyDescent="0.35">
      <c r="A13" s="16" t="s">
        <v>30</v>
      </c>
      <c r="B13" s="88">
        <v>77.167777777777772</v>
      </c>
      <c r="C13" s="88">
        <v>77.167777777777772</v>
      </c>
      <c r="D13" s="88">
        <v>77.167777777777772</v>
      </c>
      <c r="E13" s="88">
        <v>77.167777777777772</v>
      </c>
      <c r="F13" s="88">
        <v>77.167777777777772</v>
      </c>
      <c r="G13" s="85">
        <v>77.167777777777772</v>
      </c>
      <c r="H13" s="1"/>
      <c r="I13" s="1"/>
    </row>
    <row r="14" spans="1:9" x14ac:dyDescent="0.35">
      <c r="A14" s="16" t="s">
        <v>16</v>
      </c>
      <c r="B14" s="88">
        <v>76.728888888888889</v>
      </c>
      <c r="C14" s="88">
        <v>76.728888888888889</v>
      </c>
      <c r="D14" s="88">
        <v>76.728888888888889</v>
      </c>
      <c r="E14" s="88">
        <v>76.728888888888889</v>
      </c>
      <c r="F14" s="88">
        <v>76.728888888888889</v>
      </c>
      <c r="G14" s="85">
        <v>76.728888888888889</v>
      </c>
      <c r="H14" s="1"/>
      <c r="I14" s="1"/>
    </row>
    <row r="15" spans="1:9" x14ac:dyDescent="0.35">
      <c r="A15" s="16" t="s">
        <v>13</v>
      </c>
      <c r="B15" s="88">
        <v>74.764999999999986</v>
      </c>
      <c r="C15" s="88">
        <v>74.764999999999986</v>
      </c>
      <c r="D15" s="88">
        <v>74.764999999999986</v>
      </c>
      <c r="E15" s="88">
        <v>74.764999999999986</v>
      </c>
      <c r="F15" s="88">
        <v>74.764999999999986</v>
      </c>
      <c r="G15" s="85">
        <v>74.764999999999986</v>
      </c>
      <c r="H15" s="1"/>
      <c r="I15" s="1"/>
    </row>
    <row r="16" spans="1:9" x14ac:dyDescent="0.35">
      <c r="A16" s="16" t="s">
        <v>35</v>
      </c>
      <c r="B16" s="88">
        <v>73.806666666666658</v>
      </c>
      <c r="C16" s="88">
        <v>73.806666666666658</v>
      </c>
      <c r="D16" s="88">
        <v>73.806666666666658</v>
      </c>
      <c r="E16" s="88">
        <v>73.806666666666658</v>
      </c>
      <c r="F16" s="88">
        <v>73.806666666666658</v>
      </c>
      <c r="G16" s="85">
        <v>73.806666666666658</v>
      </c>
      <c r="H16" s="1"/>
      <c r="I16" s="1"/>
    </row>
    <row r="17" spans="1:10" x14ac:dyDescent="0.35">
      <c r="A17" s="16" t="s">
        <v>19</v>
      </c>
      <c r="B17" s="88">
        <v>73.712500000000006</v>
      </c>
      <c r="C17" s="88">
        <v>73.712500000000006</v>
      </c>
      <c r="D17" s="88">
        <v>73.712500000000006</v>
      </c>
      <c r="E17" s="88">
        <v>73.712500000000006</v>
      </c>
      <c r="F17" s="88">
        <v>73.712500000000006</v>
      </c>
      <c r="G17" s="85">
        <v>73.712500000000006</v>
      </c>
      <c r="H17" s="1"/>
      <c r="I17" s="1"/>
    </row>
    <row r="18" spans="1:10" x14ac:dyDescent="0.35">
      <c r="A18" s="16" t="s">
        <v>36</v>
      </c>
      <c r="B18" s="88">
        <v>71.239999999999995</v>
      </c>
      <c r="C18" s="88">
        <v>71.239999999999995</v>
      </c>
      <c r="D18" s="88">
        <v>71.239999999999995</v>
      </c>
      <c r="E18" s="88">
        <v>71.239999999999995</v>
      </c>
      <c r="F18" s="88">
        <v>71.239999999999995</v>
      </c>
      <c r="G18" s="85">
        <v>71.239999999999995</v>
      </c>
      <c r="H18" s="1"/>
      <c r="I18" s="1"/>
    </row>
    <row r="19" spans="1:10" x14ac:dyDescent="0.35">
      <c r="A19" s="16" t="s">
        <v>40</v>
      </c>
      <c r="B19" s="88">
        <v>68.97</v>
      </c>
      <c r="C19" s="88">
        <v>68.97</v>
      </c>
      <c r="D19" s="88">
        <v>68.97</v>
      </c>
      <c r="E19" s="88">
        <v>68.97</v>
      </c>
      <c r="F19" s="88">
        <v>68.97</v>
      </c>
      <c r="G19" s="85">
        <v>68.97</v>
      </c>
      <c r="H19" s="1"/>
      <c r="I19" s="1"/>
    </row>
    <row r="20" spans="1:10" x14ac:dyDescent="0.35">
      <c r="A20" s="16" t="s">
        <v>26</v>
      </c>
      <c r="B20" s="88">
        <v>65.678749999999994</v>
      </c>
      <c r="C20" s="88">
        <v>65.678749999999994</v>
      </c>
      <c r="D20" s="88">
        <v>65.678749999999994</v>
      </c>
      <c r="E20" s="88">
        <v>65.678749999999994</v>
      </c>
      <c r="F20" s="88">
        <v>65.678749999999994</v>
      </c>
      <c r="G20" s="85">
        <v>65.678749999999994</v>
      </c>
      <c r="H20" s="1"/>
      <c r="I20" s="1"/>
    </row>
    <row r="21" spans="1:10" x14ac:dyDescent="0.35">
      <c r="A21" s="16" t="s">
        <v>20</v>
      </c>
      <c r="B21" s="88">
        <v>59.208749999999995</v>
      </c>
      <c r="C21" s="88">
        <v>59.208749999999995</v>
      </c>
      <c r="D21" s="88">
        <v>59.208749999999995</v>
      </c>
      <c r="E21" s="88">
        <v>59.208749999999995</v>
      </c>
      <c r="F21" s="88">
        <v>59.208749999999995</v>
      </c>
      <c r="G21" s="85">
        <v>59.208749999999995</v>
      </c>
      <c r="H21" s="1"/>
      <c r="I21" s="1"/>
    </row>
    <row r="22" spans="1:10" x14ac:dyDescent="0.35">
      <c r="A22" s="16" t="s">
        <v>39</v>
      </c>
      <c r="B22" s="88">
        <v>59.125</v>
      </c>
      <c r="C22" s="88">
        <v>59.125</v>
      </c>
      <c r="D22" s="88">
        <v>59.125</v>
      </c>
      <c r="E22" s="88">
        <v>59.125</v>
      </c>
      <c r="F22" s="88">
        <v>59.125</v>
      </c>
      <c r="G22" s="85">
        <v>59.125</v>
      </c>
      <c r="H22" s="1"/>
      <c r="I22" s="1"/>
    </row>
    <row r="23" spans="1:10" x14ac:dyDescent="0.35">
      <c r="A23" s="16" t="s">
        <v>27</v>
      </c>
      <c r="B23" s="88">
        <v>57.534999999999997</v>
      </c>
      <c r="C23" s="88">
        <v>57.534999999999997</v>
      </c>
      <c r="D23" s="88">
        <v>57.534999999999997</v>
      </c>
      <c r="E23" s="88">
        <v>57.534999999999997</v>
      </c>
      <c r="F23" s="88">
        <v>57.534999999999997</v>
      </c>
      <c r="G23" s="85">
        <v>57.534999999999997</v>
      </c>
      <c r="H23" s="1"/>
      <c r="I23" s="1"/>
    </row>
    <row r="24" spans="1:10" x14ac:dyDescent="0.35">
      <c r="A24" s="16" t="s">
        <v>31</v>
      </c>
      <c r="B24" s="88">
        <v>57.179999999999993</v>
      </c>
      <c r="C24" s="88">
        <v>57.179999999999993</v>
      </c>
      <c r="D24" s="88">
        <v>57.179999999999993</v>
      </c>
      <c r="E24" s="88">
        <v>57.179999999999993</v>
      </c>
      <c r="F24" s="88">
        <v>57.179999999999993</v>
      </c>
      <c r="G24" s="85">
        <v>57.179999999999993</v>
      </c>
      <c r="H24" s="1"/>
      <c r="I24" s="1"/>
    </row>
    <row r="25" spans="1:10" x14ac:dyDescent="0.35">
      <c r="A25" s="16" t="s">
        <v>28</v>
      </c>
      <c r="B25" s="88">
        <v>53.986249999999998</v>
      </c>
      <c r="C25" s="88">
        <v>53.986249999999998</v>
      </c>
      <c r="D25" s="88">
        <v>53.986249999999998</v>
      </c>
      <c r="E25" s="88">
        <v>53.986249999999998</v>
      </c>
      <c r="F25" s="88">
        <v>53.986249999999998</v>
      </c>
      <c r="G25" s="85">
        <v>53.986249999999998</v>
      </c>
      <c r="H25" s="1"/>
      <c r="I25" s="1"/>
    </row>
    <row r="26" spans="1:10" x14ac:dyDescent="0.35">
      <c r="A26" s="16" t="s">
        <v>32</v>
      </c>
      <c r="B26" s="88">
        <v>52.972500000000004</v>
      </c>
      <c r="C26" s="88">
        <v>52.972500000000004</v>
      </c>
      <c r="D26" s="88">
        <v>52.972500000000004</v>
      </c>
      <c r="E26" s="88">
        <v>52.972500000000004</v>
      </c>
      <c r="F26" s="88">
        <v>52.972500000000004</v>
      </c>
      <c r="G26" s="85">
        <v>52.972500000000004</v>
      </c>
      <c r="H26" s="1"/>
      <c r="I26" s="1"/>
    </row>
    <row r="27" spans="1:10" x14ac:dyDescent="0.35">
      <c r="A27" s="16" t="s">
        <v>15</v>
      </c>
      <c r="B27" s="88">
        <v>52.019999999999996</v>
      </c>
      <c r="C27" s="88">
        <v>52.019999999999996</v>
      </c>
      <c r="D27" s="88">
        <v>52.019999999999996</v>
      </c>
      <c r="E27" s="88">
        <v>52.019999999999996</v>
      </c>
      <c r="F27" s="88">
        <v>52.019999999999996</v>
      </c>
      <c r="G27" s="85">
        <v>52.019999999999996</v>
      </c>
      <c r="H27" s="1"/>
      <c r="I27" s="1"/>
    </row>
    <row r="28" spans="1:10" x14ac:dyDescent="0.35">
      <c r="A28" s="16" t="s">
        <v>22</v>
      </c>
      <c r="B28" s="88">
        <v>50.434285714285714</v>
      </c>
      <c r="C28" s="88">
        <v>50.434285714285714</v>
      </c>
      <c r="D28" s="88">
        <v>50.434285714285714</v>
      </c>
      <c r="E28" s="88">
        <v>50.434285714285714</v>
      </c>
      <c r="F28" s="88">
        <v>50.434285714285714</v>
      </c>
      <c r="G28" s="85">
        <v>50.434285714285714</v>
      </c>
      <c r="H28" s="1"/>
      <c r="I28" s="1"/>
    </row>
    <row r="29" spans="1:10" x14ac:dyDescent="0.35">
      <c r="A29" s="16" t="s">
        <v>33</v>
      </c>
      <c r="B29" s="88">
        <v>47.681428571428569</v>
      </c>
      <c r="C29" s="88">
        <v>47.681428571428569</v>
      </c>
      <c r="D29" s="88">
        <v>47.681428571428569</v>
      </c>
      <c r="E29" s="88">
        <v>47.681428571428569</v>
      </c>
      <c r="F29" s="88">
        <v>47.681428571428569</v>
      </c>
      <c r="G29" s="85">
        <v>47.681428571428569</v>
      </c>
      <c r="H29" s="1"/>
      <c r="I29" s="1"/>
    </row>
    <row r="30" spans="1:10" x14ac:dyDescent="0.35">
      <c r="A30" s="16" t="s">
        <v>25</v>
      </c>
      <c r="B30" s="88">
        <v>45.513750000000002</v>
      </c>
      <c r="C30" s="88">
        <v>45.513750000000002</v>
      </c>
      <c r="D30" s="88">
        <v>45.513750000000002</v>
      </c>
      <c r="E30" s="88">
        <v>45.513750000000002</v>
      </c>
      <c r="F30" s="88">
        <v>45.513750000000002</v>
      </c>
      <c r="G30" s="85">
        <v>45.513750000000002</v>
      </c>
      <c r="H30" s="1"/>
      <c r="I30" s="1"/>
      <c r="J30" s="83"/>
    </row>
    <row r="31" spans="1:10" x14ac:dyDescent="0.35">
      <c r="A31" s="16" t="s">
        <v>38</v>
      </c>
      <c r="B31" s="88">
        <v>43.035000000000004</v>
      </c>
      <c r="C31" s="88">
        <v>43.035000000000004</v>
      </c>
      <c r="D31" s="88">
        <v>43.035000000000004</v>
      </c>
      <c r="E31" s="88">
        <v>43.035000000000004</v>
      </c>
      <c r="F31" s="88">
        <v>43.035000000000004</v>
      </c>
      <c r="G31" s="85">
        <v>43.035000000000004</v>
      </c>
      <c r="H31" s="1"/>
      <c r="I31" s="1"/>
    </row>
    <row r="32" spans="1:10" x14ac:dyDescent="0.35">
      <c r="A32" s="16" t="s">
        <v>41</v>
      </c>
      <c r="B32" s="88">
        <v>42.60857142857143</v>
      </c>
      <c r="C32" s="88">
        <v>42.60857142857143</v>
      </c>
      <c r="D32" s="88">
        <v>42.60857142857143</v>
      </c>
      <c r="E32" s="88">
        <v>42.60857142857143</v>
      </c>
      <c r="F32" s="88">
        <v>42.60857142857143</v>
      </c>
      <c r="G32" s="85">
        <v>42.60857142857143</v>
      </c>
      <c r="H32" s="1"/>
      <c r="I32" s="1"/>
    </row>
    <row r="33" spans="1:9" x14ac:dyDescent="0.35">
      <c r="A33" s="16" t="s">
        <v>18</v>
      </c>
      <c r="B33" s="88">
        <v>42.105714285714278</v>
      </c>
      <c r="C33" s="88">
        <v>42.105714285714278</v>
      </c>
      <c r="D33" s="88">
        <v>42.105714285714278</v>
      </c>
      <c r="E33" s="88">
        <v>42.105714285714278</v>
      </c>
      <c r="F33" s="88">
        <v>42.105714285714278</v>
      </c>
      <c r="G33" s="85">
        <v>42.105714285714278</v>
      </c>
      <c r="H33" s="1"/>
      <c r="I33" s="1"/>
    </row>
    <row r="34" spans="1:9" x14ac:dyDescent="0.35">
      <c r="A34" s="16" t="s">
        <v>21</v>
      </c>
      <c r="B34" s="88">
        <v>40.092500000000001</v>
      </c>
      <c r="C34" s="88">
        <v>40.092500000000001</v>
      </c>
      <c r="D34" s="88">
        <v>40.092500000000001</v>
      </c>
      <c r="E34" s="88">
        <v>40.092500000000001</v>
      </c>
      <c r="F34" s="88">
        <v>40.092500000000001</v>
      </c>
      <c r="G34" s="85">
        <v>40.092500000000001</v>
      </c>
      <c r="H34" s="1"/>
      <c r="I34" s="1"/>
    </row>
    <row r="35" spans="1:9" x14ac:dyDescent="0.35">
      <c r="A35" s="16" t="s">
        <v>42</v>
      </c>
      <c r="B35" s="88">
        <v>36.30142857142858</v>
      </c>
      <c r="C35" s="88">
        <v>36.30142857142858</v>
      </c>
      <c r="D35" s="88">
        <v>36.30142857142858</v>
      </c>
      <c r="E35" s="88">
        <v>36.30142857142858</v>
      </c>
      <c r="F35" s="88">
        <v>36.30142857142858</v>
      </c>
      <c r="G35" s="85">
        <v>36.30142857142858</v>
      </c>
      <c r="H35" s="1"/>
      <c r="I35" s="1"/>
    </row>
    <row r="36" spans="1:9" x14ac:dyDescent="0.35">
      <c r="A36" s="16" t="s">
        <v>10</v>
      </c>
      <c r="B36" s="88">
        <v>33.241428571428571</v>
      </c>
      <c r="C36" s="88">
        <v>33.241428571428571</v>
      </c>
      <c r="D36" s="88">
        <v>33.241428571428571</v>
      </c>
      <c r="E36" s="88">
        <v>33.241428571428571</v>
      </c>
      <c r="F36" s="88">
        <v>33.241428571428571</v>
      </c>
      <c r="G36" s="85">
        <v>33.241428571428571</v>
      </c>
      <c r="H36" s="1"/>
      <c r="I36" s="1"/>
    </row>
    <row r="37" spans="1:9" x14ac:dyDescent="0.35">
      <c r="A37" s="16" t="s">
        <v>12</v>
      </c>
      <c r="B37" s="88">
        <v>30.83625</v>
      </c>
      <c r="C37" s="88">
        <v>30.83625</v>
      </c>
      <c r="D37" s="88">
        <v>30.83625</v>
      </c>
      <c r="E37" s="88">
        <v>30.83625</v>
      </c>
      <c r="F37" s="88">
        <v>30.83625</v>
      </c>
      <c r="G37" s="85">
        <v>30.83625</v>
      </c>
      <c r="H37" s="1"/>
      <c r="I37" s="1"/>
    </row>
    <row r="38" spans="1:9" ht="15" thickBot="1" x14ac:dyDescent="0.4">
      <c r="A38" s="17" t="s">
        <v>23</v>
      </c>
      <c r="B38" s="89">
        <v>30.57</v>
      </c>
      <c r="C38" s="89">
        <v>30.57</v>
      </c>
      <c r="D38" s="89">
        <v>30.57</v>
      </c>
      <c r="E38" s="89">
        <v>30.57</v>
      </c>
      <c r="F38" s="89">
        <v>30.57</v>
      </c>
      <c r="G38" s="87">
        <v>30.57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ht="14.5" customHeight="1" x14ac:dyDescent="0.35">
      <c r="A40" s="156" t="s">
        <v>46</v>
      </c>
      <c r="B40" s="156"/>
      <c r="C40" s="156"/>
      <c r="D40" s="156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honeticPr fontId="8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E8AD-F141-40F7-8CBB-EA3F8B45912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144</v>
      </c>
      <c r="B1" s="157"/>
      <c r="C1" s="157"/>
      <c r="D1" s="157"/>
      <c r="E1" s="157"/>
      <c r="F1" s="157"/>
      <c r="G1" s="157"/>
      <c r="H1" s="1"/>
      <c r="I1" s="1"/>
    </row>
    <row r="2" spans="1:9" ht="36.75" customHeight="1" thickBot="1" x14ac:dyDescent="0.4">
      <c r="A2" s="158" t="s">
        <v>145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30.511811023621998</v>
      </c>
      <c r="C3" s="26"/>
      <c r="D3" s="26"/>
      <c r="E3" s="160" t="s">
        <v>2</v>
      </c>
      <c r="F3" s="161"/>
      <c r="G3" s="28">
        <f>MIN($B$6:$G$38)</f>
        <v>5.6549797086022204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18</v>
      </c>
      <c r="B6" s="88">
        <v>11.071132023249399</v>
      </c>
      <c r="C6" s="88">
        <v>9.5400825857895502</v>
      </c>
      <c r="D6" s="88">
        <v>8.1668368091001895</v>
      </c>
      <c r="E6" s="88">
        <v>6.6878980891719699</v>
      </c>
      <c r="F6" s="88">
        <v>9.6052829055980808</v>
      </c>
      <c r="G6" s="85">
        <v>6.9058447027118097</v>
      </c>
      <c r="H6" s="1"/>
      <c r="I6" s="1"/>
    </row>
    <row r="7" spans="1:9" x14ac:dyDescent="0.35">
      <c r="A7" s="16" t="s">
        <v>14</v>
      </c>
      <c r="B7" s="88">
        <v>9.4075216720620496</v>
      </c>
      <c r="C7" s="88">
        <v>9.2440733561950204</v>
      </c>
      <c r="D7" s="88">
        <v>9.5797825448133995</v>
      </c>
      <c r="E7" s="88">
        <v>8.2070547893396508</v>
      </c>
      <c r="F7" s="88">
        <v>8.5388427778109506</v>
      </c>
      <c r="G7" s="85">
        <v>7.5249343162513096</v>
      </c>
      <c r="H7" s="1"/>
      <c r="I7" s="1"/>
    </row>
    <row r="8" spans="1:9" x14ac:dyDescent="0.35">
      <c r="A8" s="16" t="s">
        <v>37</v>
      </c>
      <c r="B8" s="88">
        <v>5.6549797086022204</v>
      </c>
      <c r="C8" s="88">
        <v>7.9056865464632402</v>
      </c>
      <c r="D8" s="88">
        <v>7.7771286694902901</v>
      </c>
      <c r="E8" s="88">
        <v>6.6371681415929196</v>
      </c>
      <c r="F8" s="88">
        <v>7.8902363184079602</v>
      </c>
      <c r="G8" s="85">
        <v>7.8003740995741602</v>
      </c>
      <c r="H8" s="1"/>
      <c r="I8" s="1"/>
    </row>
    <row r="9" spans="1:9" x14ac:dyDescent="0.35">
      <c r="A9" s="16" t="s">
        <v>16</v>
      </c>
      <c r="B9" s="88">
        <v>8.3673469387755102</v>
      </c>
      <c r="C9" s="88">
        <v>9.2022317223389596</v>
      </c>
      <c r="D9" s="88">
        <v>9.2753186034235693</v>
      </c>
      <c r="E9" s="88">
        <v>6.4944759629740201</v>
      </c>
      <c r="F9" s="88">
        <v>6.2454375861789302</v>
      </c>
      <c r="G9" s="85">
        <v>8.31315577078289</v>
      </c>
      <c r="H9" s="1"/>
      <c r="I9" s="1"/>
    </row>
    <row r="10" spans="1:9" x14ac:dyDescent="0.35">
      <c r="A10" s="16" t="s">
        <v>11</v>
      </c>
      <c r="B10" s="88">
        <v>9.1093644266305809</v>
      </c>
      <c r="C10" s="88">
        <v>8.4810482736444399</v>
      </c>
      <c r="D10" s="88">
        <v>8.7492298213185506</v>
      </c>
      <c r="E10" s="88">
        <v>7.73163562403355</v>
      </c>
      <c r="F10" s="88">
        <v>9.4375880770380505</v>
      </c>
      <c r="G10" s="85">
        <v>8.9240336033962109</v>
      </c>
      <c r="H10" s="1"/>
      <c r="I10" s="1"/>
    </row>
    <row r="11" spans="1:9" x14ac:dyDescent="0.35">
      <c r="A11" s="16" t="s">
        <v>26</v>
      </c>
      <c r="B11" s="88">
        <v>11.1287758346582</v>
      </c>
      <c r="C11" s="88">
        <v>16.8841135840368</v>
      </c>
      <c r="D11" s="88">
        <v>15.055467511885899</v>
      </c>
      <c r="E11" s="88">
        <v>13.3858267716535</v>
      </c>
      <c r="F11" s="88">
        <v>8.7145969498910691</v>
      </c>
      <c r="G11" s="85">
        <v>9.3823299452697402</v>
      </c>
      <c r="H11" s="1"/>
      <c r="I11" s="1"/>
    </row>
    <row r="12" spans="1:9" x14ac:dyDescent="0.35">
      <c r="A12" s="16" t="s">
        <v>40</v>
      </c>
      <c r="B12" s="88">
        <v>10.050348567002301</v>
      </c>
      <c r="C12" s="88">
        <v>10.0449378799894</v>
      </c>
      <c r="D12" s="88">
        <v>9.4471510273247201</v>
      </c>
      <c r="E12" s="88">
        <v>9.5824777549623494</v>
      </c>
      <c r="F12" s="88">
        <v>9.2980009298000894</v>
      </c>
      <c r="G12" s="85">
        <v>9.4930789375233804</v>
      </c>
      <c r="H12" s="1"/>
      <c r="I12" s="1"/>
    </row>
    <row r="13" spans="1:9" x14ac:dyDescent="0.35">
      <c r="A13" s="16" t="s">
        <v>17</v>
      </c>
      <c r="B13" s="88">
        <v>9.1447014523937593</v>
      </c>
      <c r="C13" s="88">
        <v>8.1037277147487803</v>
      </c>
      <c r="D13" s="88">
        <v>11.186232329440699</v>
      </c>
      <c r="E13" s="88">
        <v>8.0645161290322598</v>
      </c>
      <c r="F13" s="88">
        <v>8.7685855890202102</v>
      </c>
      <c r="G13" s="85">
        <v>9.6752816434725002</v>
      </c>
      <c r="H13" s="1"/>
      <c r="I13" s="1"/>
    </row>
    <row r="14" spans="1:9" x14ac:dyDescent="0.35">
      <c r="A14" s="16" t="s">
        <v>32</v>
      </c>
      <c r="B14" s="88">
        <v>9.9367660343270092</v>
      </c>
      <c r="C14" s="88">
        <v>11.0184235178659</v>
      </c>
      <c r="D14" s="88">
        <v>12.022419030505301</v>
      </c>
      <c r="E14" s="88">
        <v>9.6955418629938404</v>
      </c>
      <c r="F14" s="88">
        <v>11.780515117581199</v>
      </c>
      <c r="G14" s="85">
        <v>9.7142113708313396</v>
      </c>
      <c r="H14" s="1"/>
      <c r="I14" s="1"/>
    </row>
    <row r="15" spans="1:9" x14ac:dyDescent="0.35">
      <c r="A15" s="16" t="s">
        <v>27</v>
      </c>
      <c r="B15" s="88">
        <v>9.2945299405759592</v>
      </c>
      <c r="C15" s="88">
        <v>10.0656690709441</v>
      </c>
      <c r="D15" s="88">
        <v>8.3202420434048996</v>
      </c>
      <c r="E15" s="88">
        <v>7.5545773600618604</v>
      </c>
      <c r="F15" s="88">
        <v>7.9218225974326302</v>
      </c>
      <c r="G15" s="85">
        <v>9.9363360504551697</v>
      </c>
      <c r="H15" s="1"/>
      <c r="I15" s="1"/>
    </row>
    <row r="16" spans="1:9" x14ac:dyDescent="0.35">
      <c r="A16" s="16" t="s">
        <v>31</v>
      </c>
      <c r="B16" s="88">
        <v>9.6111599297012305</v>
      </c>
      <c r="C16" s="88">
        <v>10.702678471366101</v>
      </c>
      <c r="D16" s="88">
        <v>11.259205160976199</v>
      </c>
      <c r="E16" s="88">
        <v>10.330073349633301</v>
      </c>
      <c r="F16" s="88">
        <v>9.8635235732009896</v>
      </c>
      <c r="G16" s="85">
        <v>9.9523409027193708</v>
      </c>
      <c r="H16" s="1"/>
      <c r="I16" s="1"/>
    </row>
    <row r="17" spans="1:10" x14ac:dyDescent="0.35">
      <c r="A17" s="16" t="s">
        <v>34</v>
      </c>
      <c r="B17" s="88">
        <v>11.447121134461</v>
      </c>
      <c r="C17" s="88">
        <v>11.211959423384901</v>
      </c>
      <c r="D17" s="88">
        <v>10.6741573033708</v>
      </c>
      <c r="E17" s="88">
        <v>11.0456553755523</v>
      </c>
      <c r="F17" s="88">
        <v>10.4992076069731</v>
      </c>
      <c r="G17" s="85">
        <v>10.288880094974299</v>
      </c>
      <c r="H17" s="1"/>
      <c r="I17" s="1"/>
    </row>
    <row r="18" spans="1:10" x14ac:dyDescent="0.35">
      <c r="A18" s="16" t="s">
        <v>39</v>
      </c>
      <c r="B18" s="88">
        <v>7.9100514153342001</v>
      </c>
      <c r="C18" s="88">
        <v>9.2738407699037602</v>
      </c>
      <c r="D18" s="88">
        <v>8.2862523540489708</v>
      </c>
      <c r="E18" s="88">
        <v>9.1966966966966996</v>
      </c>
      <c r="F18" s="88">
        <v>9.6104887983706693</v>
      </c>
      <c r="G18" s="85">
        <v>10.405453893075</v>
      </c>
      <c r="H18" s="1"/>
      <c r="I18" s="1"/>
    </row>
    <row r="19" spans="1:10" x14ac:dyDescent="0.35">
      <c r="A19" s="16" t="s">
        <v>12</v>
      </c>
      <c r="B19" s="88">
        <v>10.459795162344699</v>
      </c>
      <c r="C19" s="88">
        <v>10.830324909747301</v>
      </c>
      <c r="D19" s="88">
        <v>11.957484499557101</v>
      </c>
      <c r="E19" s="88">
        <v>11.8214716525935</v>
      </c>
      <c r="F19" s="88">
        <v>12.086659064994301</v>
      </c>
      <c r="G19" s="85">
        <v>10.750421585160201</v>
      </c>
      <c r="H19" s="1"/>
      <c r="I19" s="1"/>
    </row>
    <row r="20" spans="1:10" x14ac:dyDescent="0.35">
      <c r="A20" s="16" t="s">
        <v>38</v>
      </c>
      <c r="B20" s="88">
        <v>11.7669877804358</v>
      </c>
      <c r="C20" s="88">
        <v>9.9752249315425701</v>
      </c>
      <c r="D20" s="88">
        <v>12.5976825653463</v>
      </c>
      <c r="E20" s="88">
        <v>10.3590180218533</v>
      </c>
      <c r="F20" s="88">
        <v>12.3008671103045</v>
      </c>
      <c r="G20" s="85">
        <v>11.359926878631599</v>
      </c>
      <c r="H20" s="1"/>
      <c r="I20" s="1"/>
    </row>
    <row r="21" spans="1:10" x14ac:dyDescent="0.35">
      <c r="A21" s="16" t="s">
        <v>19</v>
      </c>
      <c r="B21" s="88">
        <v>6.3664596273291902</v>
      </c>
      <c r="C21" s="88">
        <v>8.5470085470085504</v>
      </c>
      <c r="D21" s="88">
        <v>7.9432144667906002</v>
      </c>
      <c r="E21" s="88">
        <v>9.9543080939947792</v>
      </c>
      <c r="F21" s="88">
        <v>10.012919896640801</v>
      </c>
      <c r="G21" s="85">
        <v>11.377143827475001</v>
      </c>
      <c r="H21" s="1"/>
      <c r="I21" s="1"/>
    </row>
    <row r="22" spans="1:10" x14ac:dyDescent="0.35">
      <c r="A22" s="16" t="s">
        <v>21</v>
      </c>
      <c r="B22" s="88">
        <v>14.533749512290299</v>
      </c>
      <c r="C22" s="88">
        <v>13.448564751532301</v>
      </c>
      <c r="D22" s="88">
        <v>12.1523320496363</v>
      </c>
      <c r="E22" s="88">
        <v>12.134559744353799</v>
      </c>
      <c r="F22" s="88">
        <v>11.9717718222297</v>
      </c>
      <c r="G22" s="85">
        <v>11.692726036709701</v>
      </c>
      <c r="H22" s="1"/>
      <c r="I22" s="1"/>
    </row>
    <row r="23" spans="1:10" x14ac:dyDescent="0.35">
      <c r="A23" s="16" t="s">
        <v>30</v>
      </c>
      <c r="B23" s="88">
        <v>8.5637706739883601</v>
      </c>
      <c r="C23" s="88">
        <v>9.4415427882683804</v>
      </c>
      <c r="D23" s="88">
        <v>11.4024306978014</v>
      </c>
      <c r="E23" s="88">
        <v>9.5114006514658005</v>
      </c>
      <c r="F23" s="88">
        <v>9.0701468189233303</v>
      </c>
      <c r="G23" s="85">
        <v>11.810753278857399</v>
      </c>
      <c r="H23" s="1"/>
      <c r="I23" s="1"/>
    </row>
    <row r="24" spans="1:10" x14ac:dyDescent="0.35">
      <c r="A24" s="16" t="s">
        <v>35</v>
      </c>
      <c r="B24" s="88">
        <v>11.0784963545119</v>
      </c>
      <c r="C24" s="88">
        <v>11.252591057151299</v>
      </c>
      <c r="D24" s="88">
        <v>9.4796288826139605</v>
      </c>
      <c r="E24" s="88">
        <v>10.8576551449348</v>
      </c>
      <c r="F24" s="88">
        <v>10.1040416166467</v>
      </c>
      <c r="G24" s="85">
        <v>12.596799173980401</v>
      </c>
      <c r="H24" s="1"/>
      <c r="I24" s="1"/>
    </row>
    <row r="25" spans="1:10" x14ac:dyDescent="0.35">
      <c r="A25" s="16" t="s">
        <v>29</v>
      </c>
      <c r="B25" s="88">
        <v>12.8265223505348</v>
      </c>
      <c r="C25" s="88">
        <v>12.8448895085985</v>
      </c>
      <c r="D25" s="88">
        <v>12.424377766048201</v>
      </c>
      <c r="E25" s="88">
        <v>10.7312203643624</v>
      </c>
      <c r="F25" s="88">
        <v>13.0207243039565</v>
      </c>
      <c r="G25" s="85">
        <v>13.3048547145463</v>
      </c>
      <c r="H25" s="1"/>
      <c r="I25" s="1"/>
    </row>
    <row r="26" spans="1:10" x14ac:dyDescent="0.35">
      <c r="A26" s="16" t="s">
        <v>20</v>
      </c>
      <c r="B26" s="88">
        <v>11.7678381256656</v>
      </c>
      <c r="C26" s="88">
        <v>13.382402141184301</v>
      </c>
      <c r="D26" s="88">
        <v>10.2874610546117</v>
      </c>
      <c r="E26" s="88">
        <v>10.0680578210248</v>
      </c>
      <c r="F26" s="88">
        <v>10.753862110377201</v>
      </c>
      <c r="G26" s="85">
        <v>13.4913536076327</v>
      </c>
      <c r="H26" s="1"/>
      <c r="I26" s="1"/>
    </row>
    <row r="27" spans="1:10" x14ac:dyDescent="0.35">
      <c r="A27" s="16" t="s">
        <v>23</v>
      </c>
      <c r="B27" s="88">
        <v>15.0367481625919</v>
      </c>
      <c r="C27" s="88">
        <v>15.9685963641907</v>
      </c>
      <c r="D27" s="88">
        <v>14.8376259798432</v>
      </c>
      <c r="E27" s="88">
        <v>13.364557677554799</v>
      </c>
      <c r="F27" s="88">
        <v>14.090471607314701</v>
      </c>
      <c r="G27" s="85">
        <v>13.586845648537301</v>
      </c>
      <c r="H27" s="1"/>
      <c r="I27" s="1"/>
    </row>
    <row r="28" spans="1:10" x14ac:dyDescent="0.35">
      <c r="A28" s="16" t="s">
        <v>33</v>
      </c>
      <c r="B28" s="88">
        <v>11.2310063862585</v>
      </c>
      <c r="C28" s="88">
        <v>12.1978766659137</v>
      </c>
      <c r="D28" s="88">
        <v>9.3885962903595193</v>
      </c>
      <c r="E28" s="88">
        <v>9.3013194895089804</v>
      </c>
      <c r="F28" s="88">
        <v>10.3626943005181</v>
      </c>
      <c r="G28" s="85">
        <v>13.9588100686499</v>
      </c>
      <c r="H28" s="1"/>
      <c r="I28" s="1"/>
    </row>
    <row r="29" spans="1:10" x14ac:dyDescent="0.35">
      <c r="A29" s="16" t="s">
        <v>13</v>
      </c>
      <c r="B29" s="88">
        <v>12.5548831138009</v>
      </c>
      <c r="C29" s="88">
        <v>14.3547436652917</v>
      </c>
      <c r="D29" s="88">
        <v>15.1202430370353</v>
      </c>
      <c r="E29" s="88">
        <v>14.6724323243432</v>
      </c>
      <c r="F29" s="88">
        <v>15.0238841234784</v>
      </c>
      <c r="G29" s="85">
        <v>14.0365915726876</v>
      </c>
      <c r="H29" s="1"/>
      <c r="I29" s="1"/>
    </row>
    <row r="30" spans="1:10" x14ac:dyDescent="0.35">
      <c r="A30" s="16" t="s">
        <v>15</v>
      </c>
      <c r="B30" s="88">
        <v>11.7503722756193</v>
      </c>
      <c r="C30" s="88">
        <v>12.2945080796482</v>
      </c>
      <c r="D30" s="88">
        <v>12.7860623062159</v>
      </c>
      <c r="E30" s="88">
        <v>11.1623174527173</v>
      </c>
      <c r="F30" s="88">
        <v>12.0384336070611</v>
      </c>
      <c r="G30" s="85">
        <v>14.2861648112523</v>
      </c>
      <c r="H30" s="1"/>
      <c r="I30" s="1"/>
      <c r="J30" s="83"/>
    </row>
    <row r="31" spans="1:10" x14ac:dyDescent="0.35">
      <c r="A31" s="16" t="s">
        <v>10</v>
      </c>
      <c r="B31" s="88">
        <v>14.5027624309392</v>
      </c>
      <c r="C31" s="88">
        <v>25.380710659898501</v>
      </c>
      <c r="D31" s="88">
        <v>16.115351993214599</v>
      </c>
      <c r="E31" s="88">
        <v>9.7087378640776691</v>
      </c>
      <c r="F31" s="88">
        <v>15.5440414507772</v>
      </c>
      <c r="G31" s="85">
        <v>15.2193375111907</v>
      </c>
      <c r="H31" s="1"/>
      <c r="I31" s="1"/>
    </row>
    <row r="32" spans="1:10" x14ac:dyDescent="0.35">
      <c r="A32" s="16" t="s">
        <v>25</v>
      </c>
      <c r="B32" s="88">
        <v>21.608643457383</v>
      </c>
      <c r="C32" s="88">
        <v>19.3965517241379</v>
      </c>
      <c r="D32" s="88">
        <v>21.875</v>
      </c>
      <c r="E32" s="88">
        <v>18.078020932445298</v>
      </c>
      <c r="F32" s="88">
        <v>18.996960486322202</v>
      </c>
      <c r="G32" s="85">
        <v>16.046681254558699</v>
      </c>
      <c r="H32" s="1"/>
      <c r="I32" s="1"/>
    </row>
    <row r="33" spans="1:9" x14ac:dyDescent="0.35">
      <c r="A33" s="16" t="s">
        <v>42</v>
      </c>
      <c r="B33" s="88">
        <v>30.511811023621998</v>
      </c>
      <c r="C33" s="88">
        <v>25.019546520719299</v>
      </c>
      <c r="D33" s="88">
        <v>29.411764705882401</v>
      </c>
      <c r="E33" s="88">
        <v>19.433647973348101</v>
      </c>
      <c r="F33" s="88">
        <v>17.343904856293399</v>
      </c>
      <c r="G33" s="85">
        <v>16.344725111441299</v>
      </c>
      <c r="H33" s="1"/>
      <c r="I33" s="1"/>
    </row>
    <row r="34" spans="1:9" x14ac:dyDescent="0.35">
      <c r="A34" s="16" t="s">
        <v>24</v>
      </c>
      <c r="B34" s="88">
        <v>9.3930837829526705</v>
      </c>
      <c r="C34" s="88">
        <v>9.4358562537642996</v>
      </c>
      <c r="D34" s="88">
        <v>7.5861282226785303</v>
      </c>
      <c r="E34" s="88">
        <v>9.3806477523738501</v>
      </c>
      <c r="F34" s="88">
        <v>9.1849167421662692</v>
      </c>
      <c r="G34" s="85">
        <v>16.941905830794699</v>
      </c>
      <c r="H34" s="1"/>
      <c r="I34" s="1"/>
    </row>
    <row r="35" spans="1:9" x14ac:dyDescent="0.35">
      <c r="A35" s="16" t="s">
        <v>36</v>
      </c>
      <c r="B35" s="88">
        <v>25.761124121779901</v>
      </c>
      <c r="C35" s="88">
        <v>15.3452685421995</v>
      </c>
      <c r="D35" s="88">
        <v>11.703511053315999</v>
      </c>
      <c r="E35" s="88">
        <v>15.8102766798419</v>
      </c>
      <c r="F35" s="88">
        <v>23.6336779911374</v>
      </c>
      <c r="G35" s="85">
        <v>18.489984591679502</v>
      </c>
      <c r="H35" s="1"/>
      <c r="I35" s="1"/>
    </row>
    <row r="36" spans="1:9" x14ac:dyDescent="0.35">
      <c r="A36" s="16" t="s">
        <v>28</v>
      </c>
      <c r="B36" s="88">
        <v>16.179215930304899</v>
      </c>
      <c r="C36" s="88">
        <v>19.506233194817899</v>
      </c>
      <c r="D36" s="88">
        <v>23.5087086003068</v>
      </c>
      <c r="E36" s="88">
        <v>17.0613700025465</v>
      </c>
      <c r="F36" s="88">
        <v>18.531717747683501</v>
      </c>
      <c r="G36" s="85">
        <v>20.632970385120501</v>
      </c>
      <c r="H36" s="1"/>
      <c r="I36" s="1"/>
    </row>
    <row r="37" spans="1:9" x14ac:dyDescent="0.35">
      <c r="A37" s="16" t="s">
        <v>41</v>
      </c>
      <c r="B37" s="88">
        <v>10.1180438448567</v>
      </c>
      <c r="C37" s="88">
        <v>16.20029455081</v>
      </c>
      <c r="D37" s="88">
        <v>22.9885057471264</v>
      </c>
      <c r="E37" s="88">
        <v>8.9285714285714306</v>
      </c>
      <c r="F37" s="88">
        <v>17.421602787456401</v>
      </c>
      <c r="G37" s="85">
        <v>23.952095808383199</v>
      </c>
      <c r="H37" s="1"/>
      <c r="I37" s="1"/>
    </row>
    <row r="38" spans="1:9" ht="15" thickBot="1" x14ac:dyDescent="0.4">
      <c r="A38" s="17" t="s">
        <v>22</v>
      </c>
      <c r="B38" s="89">
        <v>25.551499761942502</v>
      </c>
      <c r="C38" s="89">
        <v>24.304194433555502</v>
      </c>
      <c r="D38" s="89">
        <v>27.358221715588499</v>
      </c>
      <c r="E38" s="89">
        <v>16.155276615527701</v>
      </c>
      <c r="F38" s="89">
        <v>20.437956204379599</v>
      </c>
      <c r="G38" s="87">
        <v>24.365203111781934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146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84E1-108F-48CC-9BEE-339F42E12C6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147</v>
      </c>
      <c r="B1" s="157"/>
      <c r="C1" s="157"/>
      <c r="D1" s="157"/>
      <c r="E1" s="157"/>
      <c r="F1" s="157"/>
      <c r="G1" s="157"/>
      <c r="H1" s="1"/>
      <c r="I1" s="1"/>
    </row>
    <row r="2" spans="1:9" ht="36.75" customHeight="1" thickBot="1" x14ac:dyDescent="0.4">
      <c r="A2" s="158" t="s">
        <v>148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380.58991436726927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26</v>
      </c>
      <c r="B6" s="88">
        <v>0</v>
      </c>
      <c r="C6" s="88">
        <v>76.745970836531086</v>
      </c>
      <c r="D6" s="88">
        <v>158.4786053882726</v>
      </c>
      <c r="E6" s="88">
        <v>0</v>
      </c>
      <c r="F6" s="88">
        <v>145.24328249818447</v>
      </c>
      <c r="G6" s="85">
        <v>0</v>
      </c>
      <c r="H6" s="1"/>
      <c r="I6" s="1"/>
    </row>
    <row r="7" spans="1:9" x14ac:dyDescent="0.35">
      <c r="A7" s="16" t="s">
        <v>36</v>
      </c>
      <c r="B7" s="88">
        <v>0</v>
      </c>
      <c r="C7" s="88">
        <v>127.87723785166241</v>
      </c>
      <c r="D7" s="88">
        <v>260.0780234070221</v>
      </c>
      <c r="E7" s="88">
        <v>0</v>
      </c>
      <c r="F7" s="88">
        <v>147.71048744460859</v>
      </c>
      <c r="G7" s="85">
        <v>0</v>
      </c>
      <c r="H7" s="1"/>
      <c r="I7" s="1"/>
    </row>
    <row r="8" spans="1:9" x14ac:dyDescent="0.35">
      <c r="A8" s="16" t="s">
        <v>17</v>
      </c>
      <c r="B8" s="88">
        <v>32.275416890801502</v>
      </c>
      <c r="C8" s="88">
        <v>92.614031025700385</v>
      </c>
      <c r="D8" s="88">
        <v>24.585125998770742</v>
      </c>
      <c r="E8" s="88">
        <v>75.604838709677423</v>
      </c>
      <c r="F8" s="88">
        <v>203.32952090481638</v>
      </c>
      <c r="G8" s="85">
        <v>12.939958592132506</v>
      </c>
      <c r="H8" s="1"/>
      <c r="I8" s="1"/>
    </row>
    <row r="9" spans="1:9" x14ac:dyDescent="0.35">
      <c r="A9" s="16" t="s">
        <v>37</v>
      </c>
      <c r="B9" s="88">
        <v>49.896879781784314</v>
      </c>
      <c r="C9" s="88">
        <v>79.750346740638008</v>
      </c>
      <c r="D9" s="88">
        <v>73.024682342631806</v>
      </c>
      <c r="E9" s="88">
        <v>91.547146780592001</v>
      </c>
      <c r="F9" s="88">
        <v>159.35945273631839</v>
      </c>
      <c r="G9" s="85">
        <v>24.550922705511681</v>
      </c>
      <c r="H9" s="1"/>
      <c r="I9" s="1"/>
    </row>
    <row r="10" spans="1:9" x14ac:dyDescent="0.35">
      <c r="A10" s="16" t="s">
        <v>35</v>
      </c>
      <c r="B10" s="88">
        <v>66.281602121011261</v>
      </c>
      <c r="C10" s="88">
        <v>98.706939097818577</v>
      </c>
      <c r="D10" s="88">
        <v>40.338846308995564</v>
      </c>
      <c r="E10" s="88">
        <v>79.689212072915623</v>
      </c>
      <c r="F10" s="88">
        <v>100.04001600640257</v>
      </c>
      <c r="G10" s="85">
        <v>32.945310784098396</v>
      </c>
      <c r="H10" s="1"/>
      <c r="I10" s="1"/>
    </row>
    <row r="11" spans="1:9" x14ac:dyDescent="0.35">
      <c r="A11" s="16" t="s">
        <v>19</v>
      </c>
      <c r="B11" s="88">
        <v>108.69565217391305</v>
      </c>
      <c r="C11" s="88">
        <v>142.45014245014247</v>
      </c>
      <c r="D11" s="88">
        <v>118.30319418624302</v>
      </c>
      <c r="E11" s="88">
        <v>130.54830287206266</v>
      </c>
      <c r="F11" s="88">
        <v>145.34883720930233</v>
      </c>
      <c r="G11" s="85">
        <v>34.447123665173962</v>
      </c>
      <c r="H11" s="1"/>
      <c r="I11" s="1"/>
    </row>
    <row r="12" spans="1:9" x14ac:dyDescent="0.35">
      <c r="A12" s="16" t="s">
        <v>30</v>
      </c>
      <c r="B12" s="88">
        <v>52.297836177028174</v>
      </c>
      <c r="C12" s="88">
        <v>66.961296370697738</v>
      </c>
      <c r="D12" s="88">
        <v>54.62242250443807</v>
      </c>
      <c r="E12" s="88">
        <v>104.23452768729641</v>
      </c>
      <c r="F12" s="88">
        <v>130.50570962479608</v>
      </c>
      <c r="G12" s="85">
        <v>41.626196753156655</v>
      </c>
      <c r="H12" s="1"/>
      <c r="I12" s="1"/>
    </row>
    <row r="13" spans="1:9" x14ac:dyDescent="0.35">
      <c r="A13" s="16" t="s">
        <v>40</v>
      </c>
      <c r="B13" s="88">
        <v>42.602633617350889</v>
      </c>
      <c r="C13" s="88">
        <v>52.868094105207504</v>
      </c>
      <c r="D13" s="88">
        <v>72.018640118618933</v>
      </c>
      <c r="E13" s="88">
        <v>70.585215605749497</v>
      </c>
      <c r="F13" s="88">
        <v>106.26286776914391</v>
      </c>
      <c r="G13" s="85">
        <v>51.392491801673927</v>
      </c>
      <c r="H13" s="1"/>
      <c r="I13" s="1"/>
    </row>
    <row r="14" spans="1:9" x14ac:dyDescent="0.35">
      <c r="A14" s="16" t="s">
        <v>39</v>
      </c>
      <c r="B14" s="88">
        <v>79.100514153342004</v>
      </c>
      <c r="C14" s="88">
        <v>69.9912510936133</v>
      </c>
      <c r="D14" s="88">
        <v>87.884494664155682</v>
      </c>
      <c r="E14" s="88">
        <v>43.793793793793796</v>
      </c>
      <c r="F14" s="88">
        <v>120.92668024439918</v>
      </c>
      <c r="G14" s="85">
        <v>54.547933996999866</v>
      </c>
      <c r="H14" s="1"/>
      <c r="I14" s="1"/>
    </row>
    <row r="15" spans="1:9" x14ac:dyDescent="0.35">
      <c r="A15" s="16" t="s">
        <v>11</v>
      </c>
      <c r="B15" s="88">
        <v>49.450835458851699</v>
      </c>
      <c r="C15" s="88">
        <v>65.651084582713665</v>
      </c>
      <c r="D15" s="88">
        <v>61.614294516327789</v>
      </c>
      <c r="E15" s="88">
        <v>84.978337489377708</v>
      </c>
      <c r="F15" s="88">
        <v>86.831504177876468</v>
      </c>
      <c r="G15" s="85">
        <v>56.915196357427433</v>
      </c>
      <c r="H15" s="1"/>
      <c r="I15" s="1"/>
    </row>
    <row r="16" spans="1:9" x14ac:dyDescent="0.35">
      <c r="A16" s="16" t="s">
        <v>24</v>
      </c>
      <c r="B16" s="88">
        <v>64.297894942830794</v>
      </c>
      <c r="C16" s="88">
        <v>77.437118191986684</v>
      </c>
      <c r="D16" s="88">
        <v>68.446269678302528</v>
      </c>
      <c r="E16" s="88">
        <v>97.535787027740326</v>
      </c>
      <c r="F16" s="88">
        <v>112.46836827142367</v>
      </c>
      <c r="G16" s="85">
        <v>57.775637939335581</v>
      </c>
      <c r="H16" s="1"/>
      <c r="I16" s="1"/>
    </row>
    <row r="17" spans="1:10" x14ac:dyDescent="0.35">
      <c r="A17" s="16" t="s">
        <v>14</v>
      </c>
      <c r="B17" s="88">
        <v>43.452755991048733</v>
      </c>
      <c r="C17" s="88">
        <v>56.198460850317119</v>
      </c>
      <c r="D17" s="88">
        <v>48.192771084337345</v>
      </c>
      <c r="E17" s="88">
        <v>63.03421497188674</v>
      </c>
      <c r="F17" s="88">
        <v>103.00352301904817</v>
      </c>
      <c r="G17" s="85">
        <v>61.761754033814562</v>
      </c>
      <c r="H17" s="1"/>
      <c r="I17" s="1"/>
    </row>
    <row r="18" spans="1:10" x14ac:dyDescent="0.35">
      <c r="A18" s="16" t="s">
        <v>27</v>
      </c>
      <c r="B18" s="88">
        <v>50.789781096043477</v>
      </c>
      <c r="C18" s="88">
        <v>21.530842932500807</v>
      </c>
      <c r="D18" s="88">
        <v>40.728457555128877</v>
      </c>
      <c r="E18" s="88">
        <v>71.381833323419187</v>
      </c>
      <c r="F18" s="88">
        <v>80.952931652596277</v>
      </c>
      <c r="G18" s="85">
        <v>67.825872487359732</v>
      </c>
      <c r="H18" s="1"/>
      <c r="I18" s="1"/>
    </row>
    <row r="19" spans="1:10" x14ac:dyDescent="0.35">
      <c r="A19" s="16" t="s">
        <v>20</v>
      </c>
      <c r="B19" s="88">
        <v>69.222577209797663</v>
      </c>
      <c r="C19" s="88">
        <v>55.760008921601425</v>
      </c>
      <c r="D19" s="88">
        <v>82.299688436893774</v>
      </c>
      <c r="E19" s="88">
        <v>101.24303954103155</v>
      </c>
      <c r="F19" s="88">
        <v>60.046945793984385</v>
      </c>
      <c r="G19" s="85">
        <v>73.282442748091597</v>
      </c>
      <c r="H19" s="1"/>
      <c r="I19" s="1"/>
    </row>
    <row r="20" spans="1:10" x14ac:dyDescent="0.35">
      <c r="A20" s="16" t="s">
        <v>16</v>
      </c>
      <c r="B20" s="88">
        <v>68.027210884353735</v>
      </c>
      <c r="C20" s="88">
        <v>86.950220998478372</v>
      </c>
      <c r="D20" s="88">
        <v>37.704547168388508</v>
      </c>
      <c r="E20" s="88">
        <v>52.254404299790984</v>
      </c>
      <c r="F20" s="88">
        <v>81.109579041284775</v>
      </c>
      <c r="G20" s="85">
        <v>74.775672981056829</v>
      </c>
      <c r="H20" s="1"/>
      <c r="I20" s="1"/>
    </row>
    <row r="21" spans="1:10" x14ac:dyDescent="0.35">
      <c r="A21" s="16" t="s">
        <v>32</v>
      </c>
      <c r="B21" s="88">
        <v>85.57980316645272</v>
      </c>
      <c r="C21" s="88">
        <v>84.757103983583889</v>
      </c>
      <c r="D21" s="88">
        <v>89.847259658580413</v>
      </c>
      <c r="E21" s="88">
        <v>158.57194635737585</v>
      </c>
      <c r="F21" s="88">
        <v>120.94064949608062</v>
      </c>
      <c r="G21" s="85">
        <v>77.860218008610417</v>
      </c>
      <c r="H21" s="1"/>
      <c r="I21" s="1"/>
    </row>
    <row r="22" spans="1:10" x14ac:dyDescent="0.35">
      <c r="A22" s="16" t="s">
        <v>15</v>
      </c>
      <c r="B22" s="88">
        <v>100.17598483822933</v>
      </c>
      <c r="C22" s="88">
        <v>75.615425546811551</v>
      </c>
      <c r="D22" s="88">
        <v>76.775431861804222</v>
      </c>
      <c r="E22" s="88">
        <v>116.71055781661478</v>
      </c>
      <c r="F22" s="88">
        <v>111.72560192168035</v>
      </c>
      <c r="G22" s="85">
        <v>85.558341938338998</v>
      </c>
      <c r="H22" s="1"/>
      <c r="I22" s="1"/>
    </row>
    <row r="23" spans="1:10" x14ac:dyDescent="0.35">
      <c r="A23" s="16" t="s">
        <v>18</v>
      </c>
      <c r="B23" s="88">
        <v>55.355660116246881</v>
      </c>
      <c r="C23" s="88">
        <v>27.880004460800713</v>
      </c>
      <c r="D23" s="88">
        <v>72.918185795537397</v>
      </c>
      <c r="E23" s="88">
        <v>95.541401273885356</v>
      </c>
      <c r="F23" s="88">
        <v>150.08254539997</v>
      </c>
      <c r="G23" s="85">
        <v>85.675119945167921</v>
      </c>
      <c r="H23" s="1"/>
      <c r="I23" s="1"/>
    </row>
    <row r="24" spans="1:10" x14ac:dyDescent="0.35">
      <c r="A24" s="16" t="s">
        <v>33</v>
      </c>
      <c r="B24" s="88">
        <v>44.043162299053073</v>
      </c>
      <c r="C24" s="88">
        <v>135.53196295459679</v>
      </c>
      <c r="D24" s="88">
        <v>91.596061369361124</v>
      </c>
      <c r="E24" s="88">
        <v>173.04780445598095</v>
      </c>
      <c r="F24" s="88">
        <v>165.80310880829015</v>
      </c>
      <c r="G24" s="85">
        <v>87.145969498910674</v>
      </c>
      <c r="H24" s="1"/>
      <c r="I24" s="1"/>
    </row>
    <row r="25" spans="1:10" x14ac:dyDescent="0.35">
      <c r="A25" s="16" t="s">
        <v>38</v>
      </c>
      <c r="B25" s="88">
        <v>77.58453481606</v>
      </c>
      <c r="C25" s="88">
        <v>84.756813143825795</v>
      </c>
      <c r="D25" s="88">
        <v>80.840743734842363</v>
      </c>
      <c r="E25" s="88">
        <v>120.61870299418193</v>
      </c>
      <c r="F25" s="88">
        <v>67.217853061773212</v>
      </c>
      <c r="G25" s="85">
        <v>87.995893524968835</v>
      </c>
      <c r="H25" s="1"/>
      <c r="I25" s="1"/>
    </row>
    <row r="26" spans="1:10" x14ac:dyDescent="0.35">
      <c r="A26" s="16" t="s">
        <v>10</v>
      </c>
      <c r="B26" s="88">
        <v>69.060773480662974</v>
      </c>
      <c r="C26" s="88">
        <v>0</v>
      </c>
      <c r="D26" s="88">
        <v>169.63528413910092</v>
      </c>
      <c r="E26" s="88">
        <v>264.78375992939101</v>
      </c>
      <c r="F26" s="88">
        <v>258.58465520163065</v>
      </c>
      <c r="G26" s="85">
        <v>91.074681238615668</v>
      </c>
      <c r="H26" s="1"/>
      <c r="I26" s="1"/>
    </row>
    <row r="27" spans="1:10" x14ac:dyDescent="0.35">
      <c r="A27" s="16" t="s">
        <v>34</v>
      </c>
      <c r="B27" s="88">
        <v>34.170510849137194</v>
      </c>
      <c r="C27" s="88">
        <v>35.593521978999817</v>
      </c>
      <c r="D27" s="88">
        <v>37.453183520599254</v>
      </c>
      <c r="E27" s="88">
        <v>55.228276877761409</v>
      </c>
      <c r="F27" s="88">
        <v>99.049128367670363</v>
      </c>
      <c r="G27" s="85">
        <v>104.84378276368211</v>
      </c>
      <c r="H27" s="1"/>
      <c r="I27" s="1"/>
    </row>
    <row r="28" spans="1:10" x14ac:dyDescent="0.35">
      <c r="A28" s="16" t="s">
        <v>23</v>
      </c>
      <c r="B28" s="88">
        <v>108.74456277186141</v>
      </c>
      <c r="C28" s="88">
        <v>95.278021266054338</v>
      </c>
      <c r="D28" s="88">
        <v>83.986562150055988</v>
      </c>
      <c r="E28" s="88">
        <v>121.12892154883515</v>
      </c>
      <c r="F28" s="88">
        <v>115.49566891241578</v>
      </c>
      <c r="G28" s="85">
        <v>107.40694840335439</v>
      </c>
      <c r="H28" s="1"/>
      <c r="I28" s="1"/>
    </row>
    <row r="29" spans="1:10" x14ac:dyDescent="0.35">
      <c r="A29" s="16" t="s">
        <v>13</v>
      </c>
      <c r="B29" s="88">
        <v>73.573039041177168</v>
      </c>
      <c r="C29" s="88">
        <v>91.926929876252217</v>
      </c>
      <c r="D29" s="88">
        <v>104.35750562371003</v>
      </c>
      <c r="E29" s="88">
        <v>137.47594171020071</v>
      </c>
      <c r="F29" s="88">
        <v>79.613744927833991</v>
      </c>
      <c r="G29" s="85">
        <v>107.99136069114472</v>
      </c>
      <c r="H29" s="1"/>
      <c r="I29" s="1"/>
    </row>
    <row r="30" spans="1:10" x14ac:dyDescent="0.35">
      <c r="A30" s="16" t="s">
        <v>41</v>
      </c>
      <c r="B30" s="88">
        <v>0</v>
      </c>
      <c r="C30" s="88">
        <v>147.27540500736376</v>
      </c>
      <c r="D30" s="88">
        <v>0</v>
      </c>
      <c r="E30" s="88">
        <v>297.61904761904759</v>
      </c>
      <c r="F30" s="88">
        <v>0</v>
      </c>
      <c r="G30" s="85">
        <v>116.0092807424594</v>
      </c>
      <c r="H30" s="1"/>
      <c r="I30" s="1"/>
      <c r="J30" s="83"/>
    </row>
    <row r="31" spans="1:10" x14ac:dyDescent="0.35">
      <c r="A31" s="16" t="s">
        <v>21</v>
      </c>
      <c r="B31" s="88">
        <v>73.156457276628942</v>
      </c>
      <c r="C31" s="88">
        <v>97.006040830724459</v>
      </c>
      <c r="D31" s="88">
        <v>77.02182284980745</v>
      </c>
      <c r="E31" s="88">
        <v>99.322019259835045</v>
      </c>
      <c r="F31" s="88">
        <v>121.81802906830212</v>
      </c>
      <c r="G31" s="85">
        <v>116.28988743138896</v>
      </c>
      <c r="H31" s="1"/>
      <c r="I31" s="1"/>
    </row>
    <row r="32" spans="1:10" x14ac:dyDescent="0.35">
      <c r="A32" s="16" t="s">
        <v>12</v>
      </c>
      <c r="B32" s="88">
        <v>65.373719764654609</v>
      </c>
      <c r="C32" s="88">
        <v>100.28078620136382</v>
      </c>
      <c r="D32" s="88">
        <v>66.430469441984059</v>
      </c>
      <c r="E32" s="88">
        <v>96.50180940892642</v>
      </c>
      <c r="F32" s="88">
        <v>136.83010262257699</v>
      </c>
      <c r="G32" s="85">
        <v>124.56402590931739</v>
      </c>
      <c r="H32" s="1"/>
      <c r="I32" s="1"/>
    </row>
    <row r="33" spans="1:9" x14ac:dyDescent="0.35">
      <c r="A33" s="16" t="s">
        <v>31</v>
      </c>
      <c r="B33" s="88">
        <v>115.33391915641475</v>
      </c>
      <c r="C33" s="88">
        <v>100.86293847360753</v>
      </c>
      <c r="D33" s="88">
        <v>103.46296634410564</v>
      </c>
      <c r="E33" s="88">
        <v>146.6992665036675</v>
      </c>
      <c r="F33" s="88">
        <v>167.49379652605461</v>
      </c>
      <c r="G33" s="85">
        <v>127.85907089075151</v>
      </c>
      <c r="H33" s="1"/>
      <c r="I33" s="1"/>
    </row>
    <row r="34" spans="1:9" x14ac:dyDescent="0.35">
      <c r="A34" s="16" t="s">
        <v>29</v>
      </c>
      <c r="B34" s="88">
        <v>110.79388076873909</v>
      </c>
      <c r="C34" s="88">
        <v>114.0829002408417</v>
      </c>
      <c r="D34" s="88">
        <v>109.62686264160138</v>
      </c>
      <c r="E34" s="88">
        <v>162.21612178687298</v>
      </c>
      <c r="F34" s="88">
        <v>167.46912288046892</v>
      </c>
      <c r="G34" s="85">
        <v>128.21099867210037</v>
      </c>
      <c r="H34" s="1"/>
      <c r="I34" s="1"/>
    </row>
    <row r="35" spans="1:9" x14ac:dyDescent="0.35">
      <c r="A35" s="16" t="s">
        <v>42</v>
      </c>
      <c r="B35" s="88">
        <v>320.46156902978771</v>
      </c>
      <c r="C35" s="88">
        <v>335.36437410692599</v>
      </c>
      <c r="D35" s="88">
        <v>326.79738562091507</v>
      </c>
      <c r="E35" s="88">
        <v>166.57412548584119</v>
      </c>
      <c r="F35" s="88">
        <v>247.77006937561941</v>
      </c>
      <c r="G35" s="85">
        <v>147.42014742014743</v>
      </c>
      <c r="H35" s="1"/>
      <c r="I35" s="1"/>
    </row>
    <row r="36" spans="1:9" x14ac:dyDescent="0.35">
      <c r="A36" s="16" t="s">
        <v>25</v>
      </c>
      <c r="B36" s="88">
        <v>0</v>
      </c>
      <c r="C36" s="88">
        <v>323.27586206896552</v>
      </c>
      <c r="D36" s="88">
        <v>312.5</v>
      </c>
      <c r="E36" s="88">
        <v>380.58991436726927</v>
      </c>
      <c r="F36" s="88">
        <v>0</v>
      </c>
      <c r="G36" s="85">
        <v>160.77170418006432</v>
      </c>
      <c r="H36" s="1"/>
      <c r="I36" s="1"/>
    </row>
    <row r="37" spans="1:9" x14ac:dyDescent="0.35">
      <c r="A37" s="16" t="s">
        <v>28</v>
      </c>
      <c r="B37" s="88">
        <v>175.36912372008825</v>
      </c>
      <c r="C37" s="88">
        <v>122.21950623319481</v>
      </c>
      <c r="D37" s="88">
        <v>189.51358180669615</v>
      </c>
      <c r="E37" s="88">
        <v>207.96197266785504</v>
      </c>
      <c r="F37" s="88">
        <v>221.74704997228162</v>
      </c>
      <c r="G37" s="85">
        <v>180.6766339943087</v>
      </c>
      <c r="H37" s="1"/>
      <c r="I37" s="1"/>
    </row>
    <row r="38" spans="1:9" ht="15" thickBot="1" x14ac:dyDescent="0.4">
      <c r="A38" s="17" t="s">
        <v>22</v>
      </c>
      <c r="B38" s="89">
        <v>317.40993493096335</v>
      </c>
      <c r="C38" s="89">
        <v>156.80125441003528</v>
      </c>
      <c r="D38" s="89">
        <v>170.98888572242805</v>
      </c>
      <c r="E38" s="89">
        <v>220.82752208275221</v>
      </c>
      <c r="F38" s="89">
        <v>218.97810218978105</v>
      </c>
      <c r="G38" s="87">
        <v>233.99862353750862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146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49BA-E102-4308-9596-2471AD5335A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149</v>
      </c>
      <c r="B1" s="157"/>
      <c r="C1" s="157"/>
      <c r="D1" s="157"/>
      <c r="E1" s="157"/>
      <c r="F1" s="157"/>
      <c r="G1" s="157"/>
      <c r="H1" s="1"/>
      <c r="I1" s="1"/>
    </row>
    <row r="2" spans="1:9" ht="42.75" customHeight="1" thickBot="1" x14ac:dyDescent="0.4">
      <c r="A2" s="158" t="s">
        <v>150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79.77</v>
      </c>
      <c r="C3" s="26"/>
      <c r="D3" s="26"/>
      <c r="E3" s="160" t="s">
        <v>2</v>
      </c>
      <c r="F3" s="161"/>
      <c r="G3" s="28">
        <f>MIN($B$6:$G$38)</f>
        <v>63.93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79.489999999999995</v>
      </c>
      <c r="C6" s="88">
        <v>79.540000000000006</v>
      </c>
      <c r="D6" s="88">
        <v>79.599999999999994</v>
      </c>
      <c r="E6" s="88">
        <v>79.66</v>
      </c>
      <c r="F6" s="88">
        <v>79.709999999999994</v>
      </c>
      <c r="G6" s="85">
        <v>79.77</v>
      </c>
      <c r="H6" s="1"/>
      <c r="I6" s="1"/>
    </row>
    <row r="7" spans="1:9" x14ac:dyDescent="0.35">
      <c r="A7" s="16" t="s">
        <v>24</v>
      </c>
      <c r="B7" s="88">
        <v>78.61</v>
      </c>
      <c r="C7" s="88">
        <v>78.69</v>
      </c>
      <c r="D7" s="88">
        <v>78.77</v>
      </c>
      <c r="E7" s="88">
        <v>78.84</v>
      </c>
      <c r="F7" s="88">
        <v>78.91</v>
      </c>
      <c r="G7" s="85">
        <v>78.989999999999995</v>
      </c>
      <c r="H7" s="1"/>
      <c r="I7" s="1"/>
    </row>
    <row r="8" spans="1:9" x14ac:dyDescent="0.35">
      <c r="A8" s="16" t="s">
        <v>37</v>
      </c>
      <c r="B8" s="88">
        <v>78.3</v>
      </c>
      <c r="C8" s="88">
        <v>78.37</v>
      </c>
      <c r="D8" s="88">
        <v>78.44</v>
      </c>
      <c r="E8" s="88">
        <v>78.510000000000005</v>
      </c>
      <c r="F8" s="88">
        <v>78.58</v>
      </c>
      <c r="G8" s="85">
        <v>78.650000000000006</v>
      </c>
      <c r="H8" s="1"/>
      <c r="I8" s="1"/>
    </row>
    <row r="9" spans="1:9" x14ac:dyDescent="0.35">
      <c r="A9" s="16" t="s">
        <v>17</v>
      </c>
      <c r="B9" s="88">
        <v>78.12</v>
      </c>
      <c r="C9" s="88">
        <v>78.2</v>
      </c>
      <c r="D9" s="88">
        <v>78.290000000000006</v>
      </c>
      <c r="E9" s="88">
        <v>78.37</v>
      </c>
      <c r="F9" s="88">
        <v>78.45</v>
      </c>
      <c r="G9" s="85">
        <v>78.53</v>
      </c>
      <c r="H9" s="1"/>
      <c r="I9" s="1"/>
    </row>
    <row r="10" spans="1:9" x14ac:dyDescent="0.35">
      <c r="A10" s="16" t="s">
        <v>16</v>
      </c>
      <c r="B10" s="88">
        <v>77.400000000000006</v>
      </c>
      <c r="C10" s="88">
        <v>77.489999999999995</v>
      </c>
      <c r="D10" s="88">
        <v>77.58</v>
      </c>
      <c r="E10" s="88">
        <v>77.650000000000006</v>
      </c>
      <c r="F10" s="88">
        <v>77.739999999999995</v>
      </c>
      <c r="G10" s="85">
        <v>77.819999999999993</v>
      </c>
      <c r="H10" s="1"/>
      <c r="I10" s="1"/>
    </row>
    <row r="11" spans="1:9" x14ac:dyDescent="0.35">
      <c r="A11" s="16" t="s">
        <v>13</v>
      </c>
      <c r="B11" s="88">
        <v>77.42</v>
      </c>
      <c r="C11" s="88">
        <v>77.489999999999995</v>
      </c>
      <c r="D11" s="88">
        <v>77.569999999999993</v>
      </c>
      <c r="E11" s="88">
        <v>77.64</v>
      </c>
      <c r="F11" s="88">
        <v>77.72</v>
      </c>
      <c r="G11" s="85">
        <v>77.790000000000006</v>
      </c>
      <c r="H11" s="1"/>
      <c r="I11" s="1"/>
    </row>
    <row r="12" spans="1:9" x14ac:dyDescent="0.35">
      <c r="A12" s="16" t="s">
        <v>19</v>
      </c>
      <c r="B12" s="88">
        <v>76.959999999999994</v>
      </c>
      <c r="C12" s="88">
        <v>77.05</v>
      </c>
      <c r="D12" s="88">
        <v>77.16</v>
      </c>
      <c r="E12" s="88">
        <v>77.239999999999995</v>
      </c>
      <c r="F12" s="88">
        <v>77.34</v>
      </c>
      <c r="G12" s="85">
        <v>77.42</v>
      </c>
      <c r="H12" s="1"/>
      <c r="I12" s="1"/>
    </row>
    <row r="13" spans="1:9" x14ac:dyDescent="0.35">
      <c r="A13" s="16" t="s">
        <v>35</v>
      </c>
      <c r="B13" s="88">
        <v>76.64</v>
      </c>
      <c r="C13" s="88">
        <v>76.739999999999995</v>
      </c>
      <c r="D13" s="88">
        <v>76.83</v>
      </c>
      <c r="E13" s="88">
        <v>76.92</v>
      </c>
      <c r="F13" s="88">
        <v>77.02</v>
      </c>
      <c r="G13" s="85">
        <v>77.11</v>
      </c>
      <c r="H13" s="1"/>
      <c r="I13" s="1"/>
    </row>
    <row r="14" spans="1:9" x14ac:dyDescent="0.35">
      <c r="A14" s="16" t="s">
        <v>31</v>
      </c>
      <c r="B14" s="88">
        <v>76.59</v>
      </c>
      <c r="C14" s="88">
        <v>76.7</v>
      </c>
      <c r="D14" s="88">
        <v>76.8</v>
      </c>
      <c r="E14" s="88">
        <v>76.900000000000006</v>
      </c>
      <c r="F14" s="88">
        <v>77</v>
      </c>
      <c r="G14" s="85">
        <v>77.09</v>
      </c>
      <c r="H14" s="1"/>
      <c r="I14" s="1"/>
    </row>
    <row r="15" spans="1:9" x14ac:dyDescent="0.35">
      <c r="A15" s="16" t="s">
        <v>23</v>
      </c>
      <c r="B15" s="88">
        <v>76.53</v>
      </c>
      <c r="C15" s="88">
        <v>76.63</v>
      </c>
      <c r="D15" s="88">
        <v>76.73</v>
      </c>
      <c r="E15" s="88">
        <v>76.83</v>
      </c>
      <c r="F15" s="88">
        <v>76.92</v>
      </c>
      <c r="G15" s="85">
        <v>77.02</v>
      </c>
      <c r="H15" s="1"/>
      <c r="I15" s="1"/>
    </row>
    <row r="16" spans="1:9" x14ac:dyDescent="0.35">
      <c r="A16" s="16" t="s">
        <v>39</v>
      </c>
      <c r="B16" s="88">
        <v>76.55</v>
      </c>
      <c r="C16" s="88">
        <v>76.64</v>
      </c>
      <c r="D16" s="88">
        <v>76.73</v>
      </c>
      <c r="E16" s="88">
        <v>76.83</v>
      </c>
      <c r="F16" s="88">
        <v>76.930000000000007</v>
      </c>
      <c r="G16" s="85">
        <v>77.02</v>
      </c>
      <c r="H16" s="1"/>
      <c r="I16" s="1"/>
    </row>
    <row r="17" spans="1:10" x14ac:dyDescent="0.35">
      <c r="A17" s="16" t="s">
        <v>15</v>
      </c>
      <c r="B17" s="88">
        <v>76.38</v>
      </c>
      <c r="C17" s="88">
        <v>76.48</v>
      </c>
      <c r="D17" s="88">
        <v>76.56</v>
      </c>
      <c r="E17" s="88">
        <v>76.650000000000006</v>
      </c>
      <c r="F17" s="88">
        <v>76.739999999999995</v>
      </c>
      <c r="G17" s="85">
        <v>76.83</v>
      </c>
      <c r="H17" s="1"/>
      <c r="I17" s="1"/>
    </row>
    <row r="18" spans="1:10" x14ac:dyDescent="0.35">
      <c r="A18" s="16" t="s">
        <v>38</v>
      </c>
      <c r="B18" s="88">
        <v>76.14</v>
      </c>
      <c r="C18" s="88">
        <v>76.239999999999995</v>
      </c>
      <c r="D18" s="88">
        <v>76.33</v>
      </c>
      <c r="E18" s="88">
        <v>76.42</v>
      </c>
      <c r="F18" s="88">
        <v>76.52</v>
      </c>
      <c r="G18" s="85">
        <v>76.599999999999994</v>
      </c>
      <c r="H18" s="1"/>
      <c r="I18" s="1"/>
    </row>
    <row r="19" spans="1:10" x14ac:dyDescent="0.35">
      <c r="A19" s="16" t="s">
        <v>11</v>
      </c>
      <c r="B19" s="88">
        <v>76.03</v>
      </c>
      <c r="C19" s="88">
        <v>76.13</v>
      </c>
      <c r="D19" s="88">
        <v>76.23</v>
      </c>
      <c r="E19" s="88">
        <v>76.319999999999993</v>
      </c>
      <c r="F19" s="88">
        <v>76.42</v>
      </c>
      <c r="G19" s="85">
        <v>76.510000000000005</v>
      </c>
      <c r="H19" s="1"/>
      <c r="I19" s="1"/>
    </row>
    <row r="20" spans="1:10" x14ac:dyDescent="0.35">
      <c r="A20" s="16" t="s">
        <v>20</v>
      </c>
      <c r="B20" s="88">
        <v>75.959999999999994</v>
      </c>
      <c r="C20" s="88">
        <v>76.06</v>
      </c>
      <c r="D20" s="88">
        <v>76.16</v>
      </c>
      <c r="E20" s="88">
        <v>76.25</v>
      </c>
      <c r="F20" s="88">
        <v>76.36</v>
      </c>
      <c r="G20" s="85">
        <v>76.459999999999994</v>
      </c>
      <c r="H20" s="1"/>
      <c r="I20" s="1"/>
    </row>
    <row r="21" spans="1:10" x14ac:dyDescent="0.35">
      <c r="A21" s="16" t="s">
        <v>30</v>
      </c>
      <c r="B21" s="88">
        <v>75.66</v>
      </c>
      <c r="C21" s="88">
        <v>75.760000000000005</v>
      </c>
      <c r="D21" s="88">
        <v>75.86</v>
      </c>
      <c r="E21" s="88">
        <v>75.97</v>
      </c>
      <c r="F21" s="88">
        <v>76.069999999999993</v>
      </c>
      <c r="G21" s="85">
        <v>76.17</v>
      </c>
      <c r="H21" s="1"/>
      <c r="I21" s="1"/>
    </row>
    <row r="22" spans="1:10" x14ac:dyDescent="0.35">
      <c r="A22" s="16" t="s">
        <v>21</v>
      </c>
      <c r="B22" s="88">
        <v>75.66</v>
      </c>
      <c r="C22" s="88">
        <v>75.760000000000005</v>
      </c>
      <c r="D22" s="88">
        <v>75.86</v>
      </c>
      <c r="E22" s="88">
        <v>75.959999999999994</v>
      </c>
      <c r="F22" s="88">
        <v>76.06</v>
      </c>
      <c r="G22" s="85">
        <v>76.150000000000006</v>
      </c>
      <c r="H22" s="1"/>
      <c r="I22" s="1"/>
    </row>
    <row r="23" spans="1:10" x14ac:dyDescent="0.35">
      <c r="A23" s="16" t="s">
        <v>40</v>
      </c>
      <c r="B23" s="88">
        <v>75.53</v>
      </c>
      <c r="C23" s="88">
        <v>75.64</v>
      </c>
      <c r="D23" s="88">
        <v>75.75</v>
      </c>
      <c r="E23" s="88">
        <v>75.86</v>
      </c>
      <c r="F23" s="88">
        <v>75.97</v>
      </c>
      <c r="G23" s="85">
        <v>76.08</v>
      </c>
      <c r="H23" s="1"/>
      <c r="I23" s="1"/>
    </row>
    <row r="24" spans="1:10" x14ac:dyDescent="0.35">
      <c r="A24" s="16" t="s">
        <v>12</v>
      </c>
      <c r="B24" s="88">
        <v>75.48</v>
      </c>
      <c r="C24" s="88">
        <v>75.569999999999993</v>
      </c>
      <c r="D24" s="88">
        <v>75.680000000000007</v>
      </c>
      <c r="E24" s="88">
        <v>75.78</v>
      </c>
      <c r="F24" s="88">
        <v>75.89</v>
      </c>
      <c r="G24" s="85">
        <v>75.989999999999995</v>
      </c>
      <c r="H24" s="1"/>
      <c r="I24" s="1"/>
    </row>
    <row r="25" spans="1:10" x14ac:dyDescent="0.35">
      <c r="A25" s="16" t="s">
        <v>32</v>
      </c>
      <c r="B25" s="88">
        <v>75.459999999999994</v>
      </c>
      <c r="C25" s="88">
        <v>75.56</v>
      </c>
      <c r="D25" s="88">
        <v>75.66</v>
      </c>
      <c r="E25" s="88">
        <v>75.760000000000005</v>
      </c>
      <c r="F25" s="88">
        <v>75.86</v>
      </c>
      <c r="G25" s="85">
        <v>75.959999999999994</v>
      </c>
      <c r="H25" s="1"/>
      <c r="I25" s="1"/>
    </row>
    <row r="26" spans="1:10" x14ac:dyDescent="0.35">
      <c r="A26" s="16" t="s">
        <v>26</v>
      </c>
      <c r="B26" s="88">
        <v>75.290000000000006</v>
      </c>
      <c r="C26" s="88">
        <v>75.459999999999994</v>
      </c>
      <c r="D26" s="88">
        <v>75.59</v>
      </c>
      <c r="E26" s="88">
        <v>75.739999999999995</v>
      </c>
      <c r="F26" s="88">
        <v>75.739999999999995</v>
      </c>
      <c r="G26" s="85">
        <v>75.92</v>
      </c>
      <c r="H26" s="1"/>
      <c r="I26" s="1"/>
    </row>
    <row r="27" spans="1:10" x14ac:dyDescent="0.35">
      <c r="A27" s="16" t="s">
        <v>29</v>
      </c>
      <c r="B27" s="88">
        <v>75.39</v>
      </c>
      <c r="C27" s="88">
        <v>75.48</v>
      </c>
      <c r="D27" s="88">
        <v>75.59</v>
      </c>
      <c r="E27" s="88">
        <v>75.69</v>
      </c>
      <c r="F27" s="88">
        <v>75.78</v>
      </c>
      <c r="G27" s="85">
        <v>75.88</v>
      </c>
      <c r="H27" s="1"/>
      <c r="I27" s="1"/>
    </row>
    <row r="28" spans="1:10" x14ac:dyDescent="0.35">
      <c r="A28" s="16" t="s">
        <v>27</v>
      </c>
      <c r="B28" s="88">
        <v>75.36</v>
      </c>
      <c r="C28" s="88">
        <v>75.45</v>
      </c>
      <c r="D28" s="88">
        <v>75.56</v>
      </c>
      <c r="E28" s="88">
        <v>75.650000000000006</v>
      </c>
      <c r="F28" s="88">
        <v>75.75</v>
      </c>
      <c r="G28" s="85">
        <v>75.84</v>
      </c>
      <c r="H28" s="1"/>
      <c r="I28" s="1"/>
    </row>
    <row r="29" spans="1:10" x14ac:dyDescent="0.35">
      <c r="A29" s="16" t="s">
        <v>34</v>
      </c>
      <c r="B29" s="88">
        <v>75.16</v>
      </c>
      <c r="C29" s="88">
        <v>75.260000000000005</v>
      </c>
      <c r="D29" s="88">
        <v>75.39</v>
      </c>
      <c r="E29" s="88">
        <v>75.52</v>
      </c>
      <c r="F29" s="88">
        <v>75.63</v>
      </c>
      <c r="G29" s="85">
        <v>75.73</v>
      </c>
      <c r="H29" s="1"/>
      <c r="I29" s="1"/>
    </row>
    <row r="30" spans="1:10" x14ac:dyDescent="0.35">
      <c r="A30" s="16" t="s">
        <v>36</v>
      </c>
      <c r="B30" s="88">
        <v>74.67</v>
      </c>
      <c r="C30" s="88">
        <v>74.66</v>
      </c>
      <c r="D30" s="88">
        <v>74.81</v>
      </c>
      <c r="E30" s="88">
        <v>74.989999999999995</v>
      </c>
      <c r="F30" s="88">
        <v>75.040000000000006</v>
      </c>
      <c r="G30" s="85">
        <v>75.290000000000006</v>
      </c>
      <c r="H30" s="1"/>
      <c r="I30" s="1"/>
      <c r="J30" s="83"/>
    </row>
    <row r="31" spans="1:10" x14ac:dyDescent="0.35">
      <c r="A31" s="16" t="s">
        <v>33</v>
      </c>
      <c r="B31" s="88">
        <v>73.83</v>
      </c>
      <c r="C31" s="88">
        <v>73.97</v>
      </c>
      <c r="D31" s="88">
        <v>74.13</v>
      </c>
      <c r="E31" s="88">
        <v>74.260000000000005</v>
      </c>
      <c r="F31" s="88">
        <v>74.430000000000007</v>
      </c>
      <c r="G31" s="85">
        <v>74.569999999999993</v>
      </c>
      <c r="H31" s="1"/>
      <c r="I31" s="1"/>
    </row>
    <row r="32" spans="1:10" x14ac:dyDescent="0.35">
      <c r="A32" s="16" t="s">
        <v>18</v>
      </c>
      <c r="B32" s="88">
        <v>73.209999999999994</v>
      </c>
      <c r="C32" s="88">
        <v>73.349999999999994</v>
      </c>
      <c r="D32" s="88">
        <v>73.48</v>
      </c>
      <c r="E32" s="88">
        <v>73.62</v>
      </c>
      <c r="F32" s="88">
        <v>73.75</v>
      </c>
      <c r="G32" s="85">
        <v>73.89</v>
      </c>
      <c r="H32" s="1"/>
      <c r="I32" s="1"/>
    </row>
    <row r="33" spans="1:9" x14ac:dyDescent="0.35">
      <c r="A33" s="16" t="s">
        <v>25</v>
      </c>
      <c r="B33" s="88">
        <v>72.3</v>
      </c>
      <c r="C33" s="88">
        <v>72.400000000000006</v>
      </c>
      <c r="D33" s="88">
        <v>72.739999999999995</v>
      </c>
      <c r="E33" s="88">
        <v>72.91</v>
      </c>
      <c r="F33" s="88">
        <v>73.12</v>
      </c>
      <c r="G33" s="85">
        <v>73.31</v>
      </c>
      <c r="H33" s="1"/>
      <c r="I33" s="1"/>
    </row>
    <row r="34" spans="1:9" x14ac:dyDescent="0.35">
      <c r="A34" s="16" t="s">
        <v>10</v>
      </c>
      <c r="B34" s="88">
        <v>72.12</v>
      </c>
      <c r="C34" s="88">
        <v>72.319999999999993</v>
      </c>
      <c r="D34" s="88">
        <v>72.459999999999994</v>
      </c>
      <c r="E34" s="88">
        <v>72.7</v>
      </c>
      <c r="F34" s="88">
        <v>72.8</v>
      </c>
      <c r="G34" s="85">
        <v>72.989999999999995</v>
      </c>
      <c r="H34" s="1"/>
      <c r="I34" s="1"/>
    </row>
    <row r="35" spans="1:9" x14ac:dyDescent="0.35">
      <c r="A35" s="16" t="s">
        <v>22</v>
      </c>
      <c r="B35" s="88">
        <v>71.19</v>
      </c>
      <c r="C35" s="88">
        <v>71.400000000000006</v>
      </c>
      <c r="D35" s="88">
        <v>71.62</v>
      </c>
      <c r="E35" s="88">
        <v>71.819999999999993</v>
      </c>
      <c r="F35" s="88">
        <v>72.03</v>
      </c>
      <c r="G35" s="85">
        <v>72.239999999999995</v>
      </c>
      <c r="H35" s="1"/>
      <c r="I35" s="1"/>
    </row>
    <row r="36" spans="1:9" x14ac:dyDescent="0.35">
      <c r="A36" s="16" t="s">
        <v>28</v>
      </c>
      <c r="B36" s="88">
        <v>69.75</v>
      </c>
      <c r="C36" s="88">
        <v>70.010000000000005</v>
      </c>
      <c r="D36" s="88">
        <v>70.239999999999995</v>
      </c>
      <c r="E36" s="88">
        <v>70.45</v>
      </c>
      <c r="F36" s="88">
        <v>70.650000000000006</v>
      </c>
      <c r="G36" s="85">
        <v>70.849999999999994</v>
      </c>
      <c r="H36" s="1"/>
      <c r="I36" s="1"/>
    </row>
    <row r="37" spans="1:9" x14ac:dyDescent="0.35">
      <c r="A37" s="16" t="s">
        <v>42</v>
      </c>
      <c r="B37" s="88">
        <v>65.349999999999994</v>
      </c>
      <c r="C37" s="88">
        <v>65.69</v>
      </c>
      <c r="D37" s="88">
        <v>65.930000000000007</v>
      </c>
      <c r="E37" s="88">
        <v>66.260000000000005</v>
      </c>
      <c r="F37" s="88">
        <v>66.53</v>
      </c>
      <c r="G37" s="85">
        <v>66.78</v>
      </c>
      <c r="H37" s="1"/>
      <c r="I37" s="1"/>
    </row>
    <row r="38" spans="1:9" ht="15" thickBot="1" x14ac:dyDescent="0.4">
      <c r="A38" s="17" t="s">
        <v>41</v>
      </c>
      <c r="B38" s="89">
        <v>63.93</v>
      </c>
      <c r="C38" s="89">
        <v>64.150000000000006</v>
      </c>
      <c r="D38" s="89">
        <v>64.5</v>
      </c>
      <c r="E38" s="89">
        <v>64.73</v>
      </c>
      <c r="F38" s="89">
        <v>64.989999999999995</v>
      </c>
      <c r="G38" s="87">
        <v>65.209999999999994</v>
      </c>
      <c r="H38" s="1"/>
      <c r="I38" s="1"/>
    </row>
    <row r="39" spans="1:9" x14ac:dyDescent="0.35">
      <c r="A39" s="13"/>
      <c r="B39" s="13"/>
      <c r="C39" s="13"/>
      <c r="D39" s="13"/>
      <c r="E39" s="13"/>
      <c r="F39" s="13"/>
      <c r="G39" s="1"/>
      <c r="H39" s="1"/>
      <c r="I39" s="1"/>
    </row>
    <row r="40" spans="1:9" x14ac:dyDescent="0.35">
      <c r="A40" s="162" t="s">
        <v>146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CCB9-BBF1-4846-92FE-666508DADDE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151</v>
      </c>
      <c r="B1" s="157"/>
      <c r="C1" s="157"/>
      <c r="D1" s="157"/>
      <c r="E1" s="157"/>
      <c r="F1" s="157"/>
      <c r="G1" s="157"/>
      <c r="H1" s="1"/>
      <c r="I1" s="1"/>
    </row>
    <row r="2" spans="1:9" ht="107.25" customHeight="1" thickBot="1" x14ac:dyDescent="0.4">
      <c r="A2" s="158" t="s">
        <v>152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63.960063329994504</v>
      </c>
      <c r="C3" s="26"/>
      <c r="D3" s="26"/>
      <c r="E3" s="160" t="s">
        <v>2</v>
      </c>
      <c r="F3" s="161"/>
      <c r="G3" s="28">
        <f>MIN($B$6:$G$38)</f>
        <v>13.139892092831143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36</v>
      </c>
      <c r="B6" s="88">
        <v>53.684931060334428</v>
      </c>
      <c r="C6" s="88">
        <v>53.684931060334428</v>
      </c>
      <c r="D6" s="88">
        <v>57.283596209365669</v>
      </c>
      <c r="E6" s="88">
        <v>61.129242819843341</v>
      </c>
      <c r="F6" s="88">
        <v>62.369962549214172</v>
      </c>
      <c r="G6" s="85">
        <v>63.960063329994504</v>
      </c>
      <c r="H6" s="1"/>
      <c r="I6" s="1"/>
    </row>
    <row r="7" spans="1:9" x14ac:dyDescent="0.35">
      <c r="A7" s="16" t="s">
        <v>14</v>
      </c>
      <c r="B7" s="88">
        <v>55.171692107759604</v>
      </c>
      <c r="C7" s="88">
        <v>55.171692107759604</v>
      </c>
      <c r="D7" s="88">
        <v>57.264452536569586</v>
      </c>
      <c r="E7" s="88">
        <v>58.49391425317495</v>
      </c>
      <c r="F7" s="88">
        <v>58.27229252281515</v>
      </c>
      <c r="G7" s="85">
        <v>57.777767431381733</v>
      </c>
      <c r="H7" s="1"/>
      <c r="I7" s="1"/>
    </row>
    <row r="8" spans="1:9" x14ac:dyDescent="0.35">
      <c r="A8" s="16" t="s">
        <v>37</v>
      </c>
      <c r="B8" s="88">
        <v>42.163179012374798</v>
      </c>
      <c r="C8" s="88">
        <v>42.163179012374798</v>
      </c>
      <c r="D8" s="88">
        <v>43.331084707355615</v>
      </c>
      <c r="E8" s="88">
        <v>43.889773012815148</v>
      </c>
      <c r="F8" s="88">
        <v>43.707797730322888</v>
      </c>
      <c r="G8" s="85">
        <v>43.303239669653252</v>
      </c>
      <c r="H8" s="1"/>
      <c r="I8" s="1"/>
    </row>
    <row r="9" spans="1:9" x14ac:dyDescent="0.35">
      <c r="A9" s="16" t="s">
        <v>13</v>
      </c>
      <c r="B9" s="88">
        <v>42.661737766816124</v>
      </c>
      <c r="C9" s="88">
        <v>42.661737766816124</v>
      </c>
      <c r="D9" s="88">
        <v>43.601821239338868</v>
      </c>
      <c r="E9" s="88">
        <v>43.683398691470025</v>
      </c>
      <c r="F9" s="88">
        <v>42.851603263042946</v>
      </c>
      <c r="G9" s="85">
        <v>42.32894587857065</v>
      </c>
      <c r="H9" s="1"/>
      <c r="I9" s="1"/>
    </row>
    <row r="10" spans="1:9" x14ac:dyDescent="0.35">
      <c r="A10" s="16" t="s">
        <v>40</v>
      </c>
      <c r="B10" s="88">
        <v>38.916369865325471</v>
      </c>
      <c r="C10" s="88">
        <v>38.916369865325471</v>
      </c>
      <c r="D10" s="88">
        <v>40.446253386031373</v>
      </c>
      <c r="E10" s="88">
        <v>41.673760234286576</v>
      </c>
      <c r="F10" s="88">
        <v>42.47123437461169</v>
      </c>
      <c r="G10" s="85">
        <v>42.290715059018495</v>
      </c>
      <c r="H10" s="1"/>
      <c r="I10" s="1"/>
    </row>
    <row r="11" spans="1:9" x14ac:dyDescent="0.35">
      <c r="A11" s="16" t="s">
        <v>10</v>
      </c>
      <c r="B11" s="88">
        <v>37.267922482721232</v>
      </c>
      <c r="C11" s="88">
        <v>37.267922482721232</v>
      </c>
      <c r="D11" s="88">
        <v>38.240306774605884</v>
      </c>
      <c r="E11" s="88">
        <v>39.405136507853605</v>
      </c>
      <c r="F11" s="88">
        <v>40.101346571836459</v>
      </c>
      <c r="G11" s="85">
        <v>39.529277264141562</v>
      </c>
      <c r="H11" s="1"/>
      <c r="I11" s="1"/>
    </row>
    <row r="12" spans="1:9" x14ac:dyDescent="0.35">
      <c r="A12" s="16" t="s">
        <v>35</v>
      </c>
      <c r="B12" s="88">
        <v>32.388062593240804</v>
      </c>
      <c r="C12" s="88">
        <v>32.388062593240804</v>
      </c>
      <c r="D12" s="88">
        <v>34.05819727876608</v>
      </c>
      <c r="E12" s="88">
        <v>35.114442320921853</v>
      </c>
      <c r="F12" s="88">
        <v>35.654181421526893</v>
      </c>
      <c r="G12" s="85">
        <v>35.719516109096688</v>
      </c>
      <c r="H12" s="1"/>
      <c r="I12" s="1"/>
    </row>
    <row r="13" spans="1:9" x14ac:dyDescent="0.35">
      <c r="A13" s="16" t="s">
        <v>11</v>
      </c>
      <c r="B13" s="88">
        <v>33.361067677811064</v>
      </c>
      <c r="C13" s="88">
        <v>33.361067677811064</v>
      </c>
      <c r="D13" s="88">
        <v>34.515867713392254</v>
      </c>
      <c r="E13" s="88">
        <v>35.163011295902578</v>
      </c>
      <c r="F13" s="88">
        <v>35.19828231356388</v>
      </c>
      <c r="G13" s="85">
        <v>35.030674191555001</v>
      </c>
      <c r="H13" s="1"/>
      <c r="I13" s="1"/>
    </row>
    <row r="14" spans="1:9" x14ac:dyDescent="0.35">
      <c r="A14" s="16" t="s">
        <v>17</v>
      </c>
      <c r="B14" s="88">
        <v>30.132271219816573</v>
      </c>
      <c r="C14" s="88">
        <v>30.132271219816573</v>
      </c>
      <c r="D14" s="88">
        <v>31.587824036200669</v>
      </c>
      <c r="E14" s="88">
        <v>32.459642075421613</v>
      </c>
      <c r="F14" s="88">
        <v>32.867751481637214</v>
      </c>
      <c r="G14" s="85">
        <v>32.843989093774937</v>
      </c>
      <c r="H14" s="1"/>
      <c r="I14" s="1"/>
    </row>
    <row r="15" spans="1:9" x14ac:dyDescent="0.35">
      <c r="A15" s="16" t="s">
        <v>15</v>
      </c>
      <c r="B15" s="88">
        <v>30.448929712221997</v>
      </c>
      <c r="C15" s="88">
        <v>30.448929712221997</v>
      </c>
      <c r="D15" s="88">
        <v>31.352190954413466</v>
      </c>
      <c r="E15" s="88">
        <v>31.979943094811386</v>
      </c>
      <c r="F15" s="88">
        <v>31.684871993211022</v>
      </c>
      <c r="G15" s="85">
        <v>31.352135763985885</v>
      </c>
      <c r="H15" s="1"/>
      <c r="I15" s="1"/>
    </row>
    <row r="16" spans="1:9" x14ac:dyDescent="0.35">
      <c r="A16" s="16" t="s">
        <v>21</v>
      </c>
      <c r="B16" s="88">
        <v>31.489071098364075</v>
      </c>
      <c r="C16" s="88">
        <v>31.489071098364075</v>
      </c>
      <c r="D16" s="88">
        <v>32.356774473832495</v>
      </c>
      <c r="E16" s="88">
        <v>32.482795729376114</v>
      </c>
      <c r="F16" s="88">
        <v>31.780632035503089</v>
      </c>
      <c r="G16" s="85">
        <v>31.107296429907684</v>
      </c>
      <c r="H16" s="1"/>
      <c r="I16" s="1"/>
    </row>
    <row r="17" spans="1:10" x14ac:dyDescent="0.35">
      <c r="A17" s="16" t="s">
        <v>34</v>
      </c>
      <c r="B17" s="88">
        <v>28.37187270589612</v>
      </c>
      <c r="C17" s="88">
        <v>28.37187270589612</v>
      </c>
      <c r="D17" s="88">
        <v>29.677919567912564</v>
      </c>
      <c r="E17" s="88">
        <v>30.533205903271693</v>
      </c>
      <c r="F17" s="88">
        <v>30.836626479634209</v>
      </c>
      <c r="G17" s="85">
        <v>31.023583055766906</v>
      </c>
      <c r="H17" s="1"/>
      <c r="I17" s="1"/>
    </row>
    <row r="18" spans="1:10" x14ac:dyDescent="0.35">
      <c r="A18" s="16" t="s">
        <v>19</v>
      </c>
      <c r="B18" s="88">
        <v>30.439544645821876</v>
      </c>
      <c r="C18" s="88">
        <v>30.439544645821876</v>
      </c>
      <c r="D18" s="88">
        <v>31.116946906420591</v>
      </c>
      <c r="E18" s="88">
        <v>31.659627494625497</v>
      </c>
      <c r="F18" s="88">
        <v>31.731624055273084</v>
      </c>
      <c r="G18" s="85">
        <v>31.014673123923416</v>
      </c>
      <c r="H18" s="1"/>
      <c r="I18" s="1"/>
    </row>
    <row r="19" spans="1:10" x14ac:dyDescent="0.35">
      <c r="A19" s="16" t="s">
        <v>25</v>
      </c>
      <c r="B19" s="88">
        <v>28.017530521890794</v>
      </c>
      <c r="C19" s="88">
        <v>28.017530521890794</v>
      </c>
      <c r="D19" s="88">
        <v>29.556756756756759</v>
      </c>
      <c r="E19" s="88">
        <v>30.365382217234071</v>
      </c>
      <c r="F19" s="88">
        <v>31.45149879732379</v>
      </c>
      <c r="G19" s="85">
        <v>30.842595085182481</v>
      </c>
      <c r="H19" s="1"/>
      <c r="I19" s="1"/>
    </row>
    <row r="20" spans="1:10" x14ac:dyDescent="0.35">
      <c r="A20" s="16" t="s">
        <v>42</v>
      </c>
      <c r="B20" s="88">
        <v>25.997681735386653</v>
      </c>
      <c r="C20" s="88">
        <v>25.997681735386653</v>
      </c>
      <c r="D20" s="88">
        <v>27.946201658115918</v>
      </c>
      <c r="E20" s="88">
        <v>29.552537845057881</v>
      </c>
      <c r="F20" s="88">
        <v>30.524688288320871</v>
      </c>
      <c r="G20" s="85">
        <v>30.270148269037119</v>
      </c>
      <c r="H20" s="1"/>
      <c r="I20" s="1"/>
    </row>
    <row r="21" spans="1:10" x14ac:dyDescent="0.35">
      <c r="A21" s="16" t="s">
        <v>12</v>
      </c>
      <c r="B21" s="88">
        <v>30.609403536358649</v>
      </c>
      <c r="C21" s="88">
        <v>30.609403536358649</v>
      </c>
      <c r="D21" s="88">
        <v>31.257235471173885</v>
      </c>
      <c r="E21" s="88">
        <v>31.147253350828073</v>
      </c>
      <c r="F21" s="88">
        <v>29.963335701459076</v>
      </c>
      <c r="G21" s="85">
        <v>29.331987419828877</v>
      </c>
      <c r="H21" s="1"/>
      <c r="I21" s="1"/>
    </row>
    <row r="22" spans="1:10" x14ac:dyDescent="0.35">
      <c r="A22" s="16" t="s">
        <v>27</v>
      </c>
      <c r="B22" s="88">
        <v>26.955553320743892</v>
      </c>
      <c r="C22" s="88">
        <v>26.955553320743892</v>
      </c>
      <c r="D22" s="88">
        <v>27.851551643853519</v>
      </c>
      <c r="E22" s="88">
        <v>28.234637663510807</v>
      </c>
      <c r="F22" s="88">
        <v>28.550767913484265</v>
      </c>
      <c r="G22" s="85">
        <v>28.232640901530552</v>
      </c>
      <c r="H22" s="1"/>
      <c r="I22" s="1"/>
    </row>
    <row r="23" spans="1:10" x14ac:dyDescent="0.35">
      <c r="A23" s="16" t="s">
        <v>39</v>
      </c>
      <c r="B23" s="88">
        <v>24.922108963571251</v>
      </c>
      <c r="C23" s="88">
        <v>24.922108963571251</v>
      </c>
      <c r="D23" s="88">
        <v>26.100830717469346</v>
      </c>
      <c r="E23" s="88">
        <v>27.091679590914662</v>
      </c>
      <c r="F23" s="88">
        <v>27.653441552654698</v>
      </c>
      <c r="G23" s="85">
        <v>27.568450416365781</v>
      </c>
      <c r="H23" s="1"/>
      <c r="I23" s="1"/>
    </row>
    <row r="24" spans="1:10" x14ac:dyDescent="0.35">
      <c r="A24" s="16" t="s">
        <v>26</v>
      </c>
      <c r="B24" s="88">
        <v>24.988578100411186</v>
      </c>
      <c r="C24" s="88">
        <v>24.988578100411186</v>
      </c>
      <c r="D24" s="88">
        <v>26.184058529072004</v>
      </c>
      <c r="E24" s="88">
        <v>26.822284243720322</v>
      </c>
      <c r="F24" s="88">
        <v>27.350205392133716</v>
      </c>
      <c r="G24" s="85">
        <v>26.805165637282428</v>
      </c>
      <c r="H24" s="1"/>
      <c r="I24" s="1"/>
    </row>
    <row r="25" spans="1:10" x14ac:dyDescent="0.35">
      <c r="A25" s="16" t="s">
        <v>30</v>
      </c>
      <c r="B25" s="88">
        <v>25.129574680505218</v>
      </c>
      <c r="C25" s="88">
        <v>25.129574680505218</v>
      </c>
      <c r="D25" s="88">
        <v>25.6922352812241</v>
      </c>
      <c r="E25" s="88">
        <v>26.450339610011138</v>
      </c>
      <c r="F25" s="88">
        <v>26.752524652489011</v>
      </c>
      <c r="G25" s="85">
        <v>26.328241678619484</v>
      </c>
      <c r="H25" s="1"/>
      <c r="I25" s="1"/>
    </row>
    <row r="26" spans="1:10" x14ac:dyDescent="0.35">
      <c r="A26" s="16" t="s">
        <v>16</v>
      </c>
      <c r="B26" s="88">
        <v>24.096275098376804</v>
      </c>
      <c r="C26" s="88">
        <v>24.096275098376804</v>
      </c>
      <c r="D26" s="88">
        <v>24.992858118766378</v>
      </c>
      <c r="E26" s="88">
        <v>25.651072470625344</v>
      </c>
      <c r="F26" s="88">
        <v>26.258621670146475</v>
      </c>
      <c r="G26" s="85">
        <v>26.070378409418996</v>
      </c>
      <c r="H26" s="1"/>
      <c r="I26" s="1"/>
    </row>
    <row r="27" spans="1:10" x14ac:dyDescent="0.35">
      <c r="A27" s="16" t="s">
        <v>31</v>
      </c>
      <c r="B27" s="88">
        <v>21.399124997601756</v>
      </c>
      <c r="C27" s="88">
        <v>21.399124997601756</v>
      </c>
      <c r="D27" s="88">
        <v>22.521183932763826</v>
      </c>
      <c r="E27" s="88">
        <v>23.425234516053063</v>
      </c>
      <c r="F27" s="88">
        <v>24.135947564765946</v>
      </c>
      <c r="G27" s="85">
        <v>23.971241475297425</v>
      </c>
      <c r="H27" s="1"/>
      <c r="I27" s="1"/>
    </row>
    <row r="28" spans="1:10" x14ac:dyDescent="0.35">
      <c r="A28" s="16" t="s">
        <v>32</v>
      </c>
      <c r="B28" s="88">
        <v>23.253724659785046</v>
      </c>
      <c r="C28" s="88">
        <v>23.253724659785046</v>
      </c>
      <c r="D28" s="88">
        <v>23.988282686411178</v>
      </c>
      <c r="E28" s="88">
        <v>24.082767922804287</v>
      </c>
      <c r="F28" s="88">
        <v>23.515327445025495</v>
      </c>
      <c r="G28" s="85">
        <v>23.084833191009942</v>
      </c>
      <c r="H28" s="1"/>
      <c r="I28" s="1"/>
    </row>
    <row r="29" spans="1:10" x14ac:dyDescent="0.35">
      <c r="A29" s="16" t="s">
        <v>33</v>
      </c>
      <c r="B29" s="88">
        <v>21.28671981613158</v>
      </c>
      <c r="C29" s="88">
        <v>21.28671981613158</v>
      </c>
      <c r="D29" s="88">
        <v>22.294937637564196</v>
      </c>
      <c r="E29" s="88">
        <v>22.933408389865068</v>
      </c>
      <c r="F29" s="88">
        <v>23.287040047037674</v>
      </c>
      <c r="G29" s="85">
        <v>22.969006503454533</v>
      </c>
      <c r="H29" s="1"/>
      <c r="I29" s="1"/>
    </row>
    <row r="30" spans="1:10" x14ac:dyDescent="0.35">
      <c r="A30" s="16" t="s">
        <v>28</v>
      </c>
      <c r="B30" s="88">
        <v>22.31189984198371</v>
      </c>
      <c r="C30" s="88">
        <v>22.31189984198371</v>
      </c>
      <c r="D30" s="88">
        <v>22.600152243703398</v>
      </c>
      <c r="E30" s="88">
        <v>23.195466521304628</v>
      </c>
      <c r="F30" s="88">
        <v>22.469935504460349</v>
      </c>
      <c r="G30" s="85">
        <v>21.824209313253125</v>
      </c>
      <c r="H30" s="1"/>
      <c r="I30" s="1"/>
      <c r="J30" s="83"/>
    </row>
    <row r="31" spans="1:10" x14ac:dyDescent="0.35">
      <c r="A31" s="16" t="s">
        <v>20</v>
      </c>
      <c r="B31" s="88">
        <v>19.27641967519407</v>
      </c>
      <c r="C31" s="88">
        <v>19.27641967519407</v>
      </c>
      <c r="D31" s="88">
        <v>20.109922648303435</v>
      </c>
      <c r="E31" s="88">
        <v>20.64202642834902</v>
      </c>
      <c r="F31" s="88">
        <v>21.058477131128303</v>
      </c>
      <c r="G31" s="85">
        <v>20.903663711215927</v>
      </c>
      <c r="H31" s="1"/>
      <c r="I31" s="1"/>
    </row>
    <row r="32" spans="1:10" x14ac:dyDescent="0.35">
      <c r="A32" s="16" t="s">
        <v>29</v>
      </c>
      <c r="B32" s="88">
        <v>20.327590251207415</v>
      </c>
      <c r="C32" s="88">
        <v>20.327590251207415</v>
      </c>
      <c r="D32" s="88">
        <v>20.793441175504618</v>
      </c>
      <c r="E32" s="88">
        <v>21.022607855734247</v>
      </c>
      <c r="F32" s="88">
        <v>20.806692242114238</v>
      </c>
      <c r="G32" s="85">
        <v>20.456893051514598</v>
      </c>
      <c r="H32" s="1"/>
      <c r="I32" s="1"/>
    </row>
    <row r="33" spans="1:9" x14ac:dyDescent="0.35">
      <c r="A33" s="16" t="s">
        <v>38</v>
      </c>
      <c r="B33" s="88">
        <v>19.487187669891735</v>
      </c>
      <c r="C33" s="88">
        <v>19.487187669891735</v>
      </c>
      <c r="D33" s="88">
        <v>20.054285322032143</v>
      </c>
      <c r="E33" s="88">
        <v>20.378775571550612</v>
      </c>
      <c r="F33" s="88">
        <v>20.359877026945565</v>
      </c>
      <c r="G33" s="85">
        <v>20.05129327212364</v>
      </c>
      <c r="H33" s="1"/>
      <c r="I33" s="1"/>
    </row>
    <row r="34" spans="1:9" x14ac:dyDescent="0.35">
      <c r="A34" s="16" t="s">
        <v>23</v>
      </c>
      <c r="B34" s="88">
        <v>16.541742200390541</v>
      </c>
      <c r="C34" s="88">
        <v>16.541742200390541</v>
      </c>
      <c r="D34" s="88">
        <v>17.030684840444387</v>
      </c>
      <c r="E34" s="88">
        <v>17.451981557421824</v>
      </c>
      <c r="F34" s="88">
        <v>17.634545594294305</v>
      </c>
      <c r="G34" s="85">
        <v>17.528092326812605</v>
      </c>
      <c r="H34" s="1"/>
      <c r="I34" s="1"/>
    </row>
    <row r="35" spans="1:9" x14ac:dyDescent="0.35">
      <c r="A35" s="16" t="s">
        <v>18</v>
      </c>
      <c r="B35" s="88">
        <v>14.588119995099792</v>
      </c>
      <c r="C35" s="88">
        <v>14.588119995099792</v>
      </c>
      <c r="D35" s="88">
        <v>15.31791403119928</v>
      </c>
      <c r="E35" s="88">
        <v>16.090621103947008</v>
      </c>
      <c r="F35" s="88">
        <v>16.545937135287659</v>
      </c>
      <c r="G35" s="85">
        <v>16.582545299839495</v>
      </c>
      <c r="H35" s="1"/>
      <c r="I35" s="1"/>
    </row>
    <row r="36" spans="1:9" x14ac:dyDescent="0.35">
      <c r="A36" s="16" t="s">
        <v>22</v>
      </c>
      <c r="B36" s="88">
        <v>14.055426699135912</v>
      </c>
      <c r="C36" s="88">
        <v>14.055426699135912</v>
      </c>
      <c r="D36" s="88">
        <v>14.581846616358694</v>
      </c>
      <c r="E36" s="88">
        <v>15.044145198625348</v>
      </c>
      <c r="F36" s="88">
        <v>15.416727631020887</v>
      </c>
      <c r="G36" s="85">
        <v>15.025240626116892</v>
      </c>
      <c r="H36" s="1"/>
      <c r="I36" s="1"/>
    </row>
    <row r="37" spans="1:9" x14ac:dyDescent="0.35">
      <c r="A37" s="16" t="s">
        <v>41</v>
      </c>
      <c r="B37" s="88">
        <v>13.139892092831143</v>
      </c>
      <c r="C37" s="88">
        <v>13.139892092831143</v>
      </c>
      <c r="D37" s="88">
        <v>13.287784783100147</v>
      </c>
      <c r="E37" s="88">
        <v>13.800034316248743</v>
      </c>
      <c r="F37" s="88">
        <v>13.576461225158587</v>
      </c>
      <c r="G37" s="85">
        <v>13.869593405575623</v>
      </c>
      <c r="H37" s="1"/>
      <c r="I37" s="1"/>
    </row>
    <row r="38" spans="1:9" ht="15" thickBot="1" x14ac:dyDescent="0.4">
      <c r="A38" s="17" t="s">
        <v>24</v>
      </c>
      <c r="B38" s="89">
        <v>14.0976352110573</v>
      </c>
      <c r="C38" s="89">
        <v>14.0976352110573</v>
      </c>
      <c r="D38" s="89">
        <v>14.255657099793206</v>
      </c>
      <c r="E38" s="89">
        <v>14.173055709714772</v>
      </c>
      <c r="F38" s="89">
        <v>13.830722970051745</v>
      </c>
      <c r="G38" s="87">
        <v>13.794991921737102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301</v>
      </c>
      <c r="B40" s="162"/>
      <c r="C40" s="162"/>
      <c r="D40" s="162"/>
      <c r="E40" s="162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40:E40"/>
    <mergeCell ref="A2:G2"/>
    <mergeCell ref="A1:G1"/>
    <mergeCell ref="E3:F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0968-216A-461B-899B-308416A954F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153</v>
      </c>
      <c r="B1" s="157"/>
      <c r="C1" s="157"/>
      <c r="D1" s="157"/>
      <c r="E1" s="157"/>
      <c r="F1" s="157"/>
      <c r="G1" s="157"/>
      <c r="H1" s="1"/>
      <c r="I1" s="1"/>
    </row>
    <row r="2" spans="1:9" ht="57" customHeight="1" thickBot="1" x14ac:dyDescent="0.4">
      <c r="A2" s="158" t="s">
        <v>154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14.888231686571155</v>
      </c>
      <c r="C3" s="26"/>
      <c r="D3" s="26"/>
      <c r="E3" s="160" t="s">
        <v>2</v>
      </c>
      <c r="F3" s="161"/>
      <c r="G3" s="28">
        <f>MIN($B$6:$G$38)</f>
        <v>1.7812427394997032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13.942219320912795</v>
      </c>
      <c r="C6" s="88">
        <v>13.942219320912795</v>
      </c>
      <c r="D6" s="88">
        <v>14.505586342065206</v>
      </c>
      <c r="E6" s="88">
        <v>14.888231686571155</v>
      </c>
      <c r="F6" s="88">
        <v>14.881064092883969</v>
      </c>
      <c r="G6" s="85">
        <v>14.791466447736926</v>
      </c>
      <c r="H6" s="1"/>
      <c r="I6" s="1"/>
    </row>
    <row r="7" spans="1:9" x14ac:dyDescent="0.35">
      <c r="A7" s="16" t="s">
        <v>36</v>
      </c>
      <c r="B7" s="88">
        <v>10.088334039571041</v>
      </c>
      <c r="C7" s="88">
        <v>10.088334039571041</v>
      </c>
      <c r="D7" s="88">
        <v>10.960870345300037</v>
      </c>
      <c r="E7" s="88">
        <v>12.369451697127937</v>
      </c>
      <c r="F7" s="88">
        <v>12.755673634006595</v>
      </c>
      <c r="G7" s="85">
        <v>12.972955507447736</v>
      </c>
      <c r="H7" s="1"/>
      <c r="I7" s="1"/>
    </row>
    <row r="8" spans="1:9" x14ac:dyDescent="0.35">
      <c r="A8" s="16" t="s">
        <v>35</v>
      </c>
      <c r="B8" s="88">
        <v>9.6927385726863911</v>
      </c>
      <c r="C8" s="88">
        <v>9.6927385726863911</v>
      </c>
      <c r="D8" s="88">
        <v>10.19072590476109</v>
      </c>
      <c r="E8" s="88">
        <v>10.474866997172995</v>
      </c>
      <c r="F8" s="88">
        <v>10.682291333118464</v>
      </c>
      <c r="G8" s="85">
        <v>10.653535234981236</v>
      </c>
      <c r="H8" s="1"/>
      <c r="I8" s="1"/>
    </row>
    <row r="9" spans="1:9" x14ac:dyDescent="0.35">
      <c r="A9" s="16" t="s">
        <v>40</v>
      </c>
      <c r="B9" s="88">
        <v>8.8982639075298167</v>
      </c>
      <c r="C9" s="88">
        <v>8.8982639075298167</v>
      </c>
      <c r="D9" s="88">
        <v>9.3070601137178617</v>
      </c>
      <c r="E9" s="88">
        <v>9.6675831332612141</v>
      </c>
      <c r="F9" s="88">
        <v>9.8957834084204013</v>
      </c>
      <c r="G9" s="85">
        <v>9.873478327950755</v>
      </c>
      <c r="H9" s="1"/>
      <c r="I9" s="1"/>
    </row>
    <row r="10" spans="1:9" x14ac:dyDescent="0.35">
      <c r="A10" s="16" t="s">
        <v>13</v>
      </c>
      <c r="B10" s="88">
        <v>9.4406945727439862</v>
      </c>
      <c r="C10" s="88">
        <v>9.4406945727439862</v>
      </c>
      <c r="D10" s="88">
        <v>9.7843608222071605</v>
      </c>
      <c r="E10" s="88">
        <v>9.9549717079396434</v>
      </c>
      <c r="F10" s="88">
        <v>9.8819210879134669</v>
      </c>
      <c r="G10" s="85">
        <v>9.8037432271644764</v>
      </c>
      <c r="H10" s="1"/>
      <c r="I10" s="1"/>
    </row>
    <row r="11" spans="1:9" x14ac:dyDescent="0.35">
      <c r="A11" s="16" t="s">
        <v>17</v>
      </c>
      <c r="B11" s="88">
        <v>8.8410415573523053</v>
      </c>
      <c r="C11" s="88">
        <v>8.8410415573523053</v>
      </c>
      <c r="D11" s="88">
        <v>9.2630045704751947</v>
      </c>
      <c r="E11" s="88">
        <v>9.4775383043410759</v>
      </c>
      <c r="F11" s="88">
        <v>9.6673357504978448</v>
      </c>
      <c r="G11" s="85">
        <v>9.6844145736145713</v>
      </c>
      <c r="H11" s="1"/>
      <c r="I11" s="1"/>
    </row>
    <row r="12" spans="1:9" x14ac:dyDescent="0.35">
      <c r="A12" s="16" t="s">
        <v>37</v>
      </c>
      <c r="B12" s="88">
        <v>8.8280217400943606</v>
      </c>
      <c r="C12" s="88">
        <v>8.8280217400943606</v>
      </c>
      <c r="D12" s="88">
        <v>9.2015079459733435</v>
      </c>
      <c r="E12" s="88">
        <v>9.3929203871959324</v>
      </c>
      <c r="F12" s="88">
        <v>9.4534871716719842</v>
      </c>
      <c r="G12" s="85">
        <v>9.4036126417925097</v>
      </c>
      <c r="H12" s="1"/>
      <c r="I12" s="1"/>
    </row>
    <row r="13" spans="1:9" x14ac:dyDescent="0.35">
      <c r="A13" s="16" t="s">
        <v>27</v>
      </c>
      <c r="B13" s="88">
        <v>8.5434987466431256</v>
      </c>
      <c r="C13" s="88">
        <v>8.5434987466431256</v>
      </c>
      <c r="D13" s="88">
        <v>8.8307777820723068</v>
      </c>
      <c r="E13" s="88">
        <v>9.0895376713262444</v>
      </c>
      <c r="F13" s="88">
        <v>9.2360079291699186</v>
      </c>
      <c r="G13" s="85">
        <v>9.1669444661895252</v>
      </c>
      <c r="H13" s="1"/>
      <c r="I13" s="1"/>
    </row>
    <row r="14" spans="1:9" x14ac:dyDescent="0.35">
      <c r="A14" s="16" t="s">
        <v>11</v>
      </c>
      <c r="B14" s="88">
        <v>8.489349754126021</v>
      </c>
      <c r="C14" s="88">
        <v>8.489349754126021</v>
      </c>
      <c r="D14" s="88">
        <v>8.7473992919944177</v>
      </c>
      <c r="E14" s="88">
        <v>8.9494439139567312</v>
      </c>
      <c r="F14" s="88">
        <v>8.955596205676585</v>
      </c>
      <c r="G14" s="85">
        <v>8.9289245753113704</v>
      </c>
      <c r="H14" s="1"/>
      <c r="I14" s="1"/>
    </row>
    <row r="15" spans="1:9" x14ac:dyDescent="0.35">
      <c r="A15" s="16" t="s">
        <v>34</v>
      </c>
      <c r="B15" s="88">
        <v>7.9053994123319695</v>
      </c>
      <c r="C15" s="88">
        <v>7.9053994123319695</v>
      </c>
      <c r="D15" s="88">
        <v>8.2008966863058692</v>
      </c>
      <c r="E15" s="88">
        <v>8.3718587008060688</v>
      </c>
      <c r="F15" s="88">
        <v>8.4237617617800336</v>
      </c>
      <c r="G15" s="85">
        <v>8.4525980398358271</v>
      </c>
      <c r="H15" s="1"/>
      <c r="I15" s="1"/>
    </row>
    <row r="16" spans="1:9" x14ac:dyDescent="0.35">
      <c r="A16" s="16" t="s">
        <v>16</v>
      </c>
      <c r="B16" s="88">
        <v>7.5501384192043526</v>
      </c>
      <c r="C16" s="88">
        <v>7.5501384192043526</v>
      </c>
      <c r="D16" s="88">
        <v>7.8780125283087612</v>
      </c>
      <c r="E16" s="88">
        <v>8.1330665299792333</v>
      </c>
      <c r="F16" s="88">
        <v>8.3101120309364607</v>
      </c>
      <c r="G16" s="85">
        <v>8.2821053870669363</v>
      </c>
      <c r="H16" s="1"/>
      <c r="I16" s="1"/>
    </row>
    <row r="17" spans="1:10" x14ac:dyDescent="0.35">
      <c r="A17" s="16" t="s">
        <v>10</v>
      </c>
      <c r="B17" s="88">
        <v>7.074129285811086</v>
      </c>
      <c r="C17" s="88">
        <v>7.074129285811086</v>
      </c>
      <c r="D17" s="88">
        <v>7.2832339156369832</v>
      </c>
      <c r="E17" s="88">
        <v>7.7556829309691988</v>
      </c>
      <c r="F17" s="88">
        <v>7.8968014095919123</v>
      </c>
      <c r="G17" s="85">
        <v>7.8660900685952884</v>
      </c>
      <c r="H17" s="1"/>
      <c r="I17" s="1"/>
    </row>
    <row r="18" spans="1:10" x14ac:dyDescent="0.35">
      <c r="A18" s="16" t="s">
        <v>21</v>
      </c>
      <c r="B18" s="88">
        <v>7.4461035343690352</v>
      </c>
      <c r="C18" s="88">
        <v>7.4461035343690352</v>
      </c>
      <c r="D18" s="88">
        <v>7.8526171806110545</v>
      </c>
      <c r="E18" s="88">
        <v>8.0186644055260246</v>
      </c>
      <c r="F18" s="88">
        <v>7.9008430227451667</v>
      </c>
      <c r="G18" s="85">
        <v>7.7657854598158362</v>
      </c>
      <c r="H18" s="1"/>
      <c r="I18" s="1"/>
    </row>
    <row r="19" spans="1:10" x14ac:dyDescent="0.35">
      <c r="A19" s="16" t="s">
        <v>26</v>
      </c>
      <c r="B19" s="88">
        <v>6.8150667546575967</v>
      </c>
      <c r="C19" s="88">
        <v>6.8150667546575967</v>
      </c>
      <c r="D19" s="88">
        <v>7.0552871178903693</v>
      </c>
      <c r="E19" s="88">
        <v>7.4425797721314053</v>
      </c>
      <c r="F19" s="88">
        <v>7.7671278152887293</v>
      </c>
      <c r="G19" s="85">
        <v>7.6698483997754074</v>
      </c>
      <c r="H19" s="1"/>
      <c r="I19" s="1"/>
    </row>
    <row r="20" spans="1:10" x14ac:dyDescent="0.35">
      <c r="A20" s="16" t="s">
        <v>15</v>
      </c>
      <c r="B20" s="88">
        <v>7.0993189303580211</v>
      </c>
      <c r="C20" s="88">
        <v>7.0993189303580211</v>
      </c>
      <c r="D20" s="88">
        <v>7.4715910067784668</v>
      </c>
      <c r="E20" s="88">
        <v>7.7150489587509847</v>
      </c>
      <c r="F20" s="88">
        <v>7.7127000458105845</v>
      </c>
      <c r="G20" s="85">
        <v>7.657790967937034</v>
      </c>
      <c r="H20" s="1"/>
      <c r="I20" s="1"/>
    </row>
    <row r="21" spans="1:10" x14ac:dyDescent="0.35">
      <c r="A21" s="16" t="s">
        <v>19</v>
      </c>
      <c r="B21" s="88">
        <v>6.9036609722614566</v>
      </c>
      <c r="C21" s="88">
        <v>6.9036609722614566</v>
      </c>
      <c r="D21" s="88">
        <v>7.0904913010176172</v>
      </c>
      <c r="E21" s="88">
        <v>7.3174095846888498</v>
      </c>
      <c r="F21" s="88">
        <v>7.4388129633216122</v>
      </c>
      <c r="G21" s="85">
        <v>7.3455804767187036</v>
      </c>
      <c r="H21" s="1"/>
      <c r="I21" s="1"/>
    </row>
    <row r="22" spans="1:10" x14ac:dyDescent="0.35">
      <c r="A22" s="16" t="s">
        <v>31</v>
      </c>
      <c r="B22" s="88">
        <v>6.1685874262811415</v>
      </c>
      <c r="C22" s="88">
        <v>6.1685874262811415</v>
      </c>
      <c r="D22" s="88">
        <v>6.5980922129934703</v>
      </c>
      <c r="E22" s="88">
        <v>6.9735408980296727</v>
      </c>
      <c r="F22" s="88">
        <v>7.2388812392532511</v>
      </c>
      <c r="G22" s="85">
        <v>7.2346639414838236</v>
      </c>
      <c r="H22" s="1"/>
      <c r="I22" s="1"/>
    </row>
    <row r="23" spans="1:10" x14ac:dyDescent="0.35">
      <c r="A23" s="16" t="s">
        <v>39</v>
      </c>
      <c r="B23" s="88">
        <v>5.801304745704563</v>
      </c>
      <c r="C23" s="88">
        <v>5.801304745704563</v>
      </c>
      <c r="D23" s="88">
        <v>6.0820251499958902</v>
      </c>
      <c r="E23" s="88">
        <v>6.4201499488417797</v>
      </c>
      <c r="F23" s="88">
        <v>6.6179240372856407</v>
      </c>
      <c r="G23" s="85">
        <v>6.6512200056411324</v>
      </c>
      <c r="H23" s="1"/>
      <c r="I23" s="1"/>
    </row>
    <row r="24" spans="1:10" x14ac:dyDescent="0.35">
      <c r="A24" s="16" t="s">
        <v>30</v>
      </c>
      <c r="B24" s="88">
        <v>6.2440712180467894</v>
      </c>
      <c r="C24" s="88">
        <v>6.2440712180467894</v>
      </c>
      <c r="D24" s="88">
        <v>6.369239771689811</v>
      </c>
      <c r="E24" s="88">
        <v>6.5757962224517703</v>
      </c>
      <c r="F24" s="88">
        <v>6.7149815848877266</v>
      </c>
      <c r="G24" s="85">
        <v>6.6282697739068714</v>
      </c>
      <c r="H24" s="1"/>
      <c r="I24" s="1"/>
    </row>
    <row r="25" spans="1:10" x14ac:dyDescent="0.35">
      <c r="A25" s="16" t="s">
        <v>12</v>
      </c>
      <c r="B25" s="88">
        <v>6.4904220207529706</v>
      </c>
      <c r="C25" s="88">
        <v>6.4904220207529706</v>
      </c>
      <c r="D25" s="88">
        <v>6.7464531221307613</v>
      </c>
      <c r="E25" s="88">
        <v>6.7855698886998717</v>
      </c>
      <c r="F25" s="88">
        <v>6.6010017528890534</v>
      </c>
      <c r="G25" s="85">
        <v>6.5098265419636601</v>
      </c>
      <c r="H25" s="1"/>
      <c r="I25" s="1"/>
    </row>
    <row r="26" spans="1:10" x14ac:dyDescent="0.35">
      <c r="A26" s="16" t="s">
        <v>29</v>
      </c>
      <c r="B26" s="88">
        <v>5.8922127410362402</v>
      </c>
      <c r="C26" s="88">
        <v>5.8922127410362402</v>
      </c>
      <c r="D26" s="88">
        <v>6.0415853547693779</v>
      </c>
      <c r="E26" s="88">
        <v>6.188205517288667</v>
      </c>
      <c r="F26" s="88">
        <v>6.1396914817630934</v>
      </c>
      <c r="G26" s="85">
        <v>6.0468870417938563</v>
      </c>
      <c r="H26" s="1"/>
      <c r="I26" s="1"/>
    </row>
    <row r="27" spans="1:10" x14ac:dyDescent="0.35">
      <c r="A27" s="16" t="s">
        <v>28</v>
      </c>
      <c r="B27" s="88">
        <v>5.9888173088610674</v>
      </c>
      <c r="C27" s="88">
        <v>5.9888173088610674</v>
      </c>
      <c r="D27" s="88">
        <v>6.1890375077422073</v>
      </c>
      <c r="E27" s="88">
        <v>6.2914508948850729</v>
      </c>
      <c r="F27" s="88">
        <v>6.1832484102528715</v>
      </c>
      <c r="G27" s="85">
        <v>6.0389993641520761</v>
      </c>
      <c r="H27" s="1"/>
      <c r="I27" s="1"/>
    </row>
    <row r="28" spans="1:10" x14ac:dyDescent="0.35">
      <c r="A28" s="16" t="s">
        <v>20</v>
      </c>
      <c r="B28" s="88">
        <v>5.366722555502494</v>
      </c>
      <c r="C28" s="88">
        <v>5.366722555502494</v>
      </c>
      <c r="D28" s="88">
        <v>5.6286524985212276</v>
      </c>
      <c r="E28" s="88">
        <v>5.7958822469013063</v>
      </c>
      <c r="F28" s="88">
        <v>5.8901236263085872</v>
      </c>
      <c r="G28" s="85">
        <v>5.8465804765191853</v>
      </c>
      <c r="H28" s="1"/>
      <c r="I28" s="1"/>
    </row>
    <row r="29" spans="1:10" x14ac:dyDescent="0.35">
      <c r="A29" s="16" t="s">
        <v>38</v>
      </c>
      <c r="B29" s="88">
        <v>5.2302435499551514</v>
      </c>
      <c r="C29" s="88">
        <v>5.2302435499551514</v>
      </c>
      <c r="D29" s="88">
        <v>5.5073044366772521</v>
      </c>
      <c r="E29" s="88">
        <v>5.745621160330348</v>
      </c>
      <c r="F29" s="88">
        <v>5.8612419589573124</v>
      </c>
      <c r="G29" s="85">
        <v>5.8067855234312216</v>
      </c>
      <c r="H29" s="1"/>
      <c r="I29" s="1"/>
    </row>
    <row r="30" spans="1:10" x14ac:dyDescent="0.35">
      <c r="A30" s="16" t="s">
        <v>25</v>
      </c>
      <c r="B30" s="88">
        <v>4.4273511918071646</v>
      </c>
      <c r="C30" s="88">
        <v>4.4273511918071646</v>
      </c>
      <c r="D30" s="88">
        <v>5.0162162162162165</v>
      </c>
      <c r="E30" s="88">
        <v>5.3830485929251362</v>
      </c>
      <c r="F30" s="88">
        <v>5.8415701493744061</v>
      </c>
      <c r="G30" s="85">
        <v>5.7877937161096797</v>
      </c>
      <c r="H30" s="1"/>
      <c r="I30" s="1"/>
      <c r="J30" s="83"/>
    </row>
    <row r="31" spans="1:10" x14ac:dyDescent="0.35">
      <c r="A31" s="16" t="s">
        <v>23</v>
      </c>
      <c r="B31" s="88">
        <v>5.0055783160021425</v>
      </c>
      <c r="C31" s="88">
        <v>5.0055783160021425</v>
      </c>
      <c r="D31" s="88">
        <v>5.2896878312790374</v>
      </c>
      <c r="E31" s="88">
        <v>5.6068440813252929</v>
      </c>
      <c r="F31" s="88">
        <v>5.7513689983460878</v>
      </c>
      <c r="G31" s="85">
        <v>5.7663554191529833</v>
      </c>
      <c r="H31" s="1"/>
      <c r="I31" s="1"/>
    </row>
    <row r="32" spans="1:10" x14ac:dyDescent="0.35">
      <c r="A32" s="16" t="s">
        <v>33</v>
      </c>
      <c r="B32" s="88">
        <v>4.8421077832842538</v>
      </c>
      <c r="C32" s="88">
        <v>4.8421077832842538</v>
      </c>
      <c r="D32" s="88">
        <v>5.1005135730007334</v>
      </c>
      <c r="E32" s="88">
        <v>5.3879867425656691</v>
      </c>
      <c r="F32" s="88">
        <v>5.5433218660161296</v>
      </c>
      <c r="G32" s="85">
        <v>5.5140962993617126</v>
      </c>
      <c r="H32" s="1"/>
      <c r="I32" s="1"/>
    </row>
    <row r="33" spans="1:9" x14ac:dyDescent="0.35">
      <c r="A33" s="16" t="s">
        <v>18</v>
      </c>
      <c r="B33" s="88">
        <v>4.7001997584897355</v>
      </c>
      <c r="C33" s="88">
        <v>4.7001997584897355</v>
      </c>
      <c r="D33" s="88">
        <v>4.9738343900134385</v>
      </c>
      <c r="E33" s="88">
        <v>5.2283320351674387</v>
      </c>
      <c r="F33" s="88">
        <v>5.4217490434380089</v>
      </c>
      <c r="G33" s="85">
        <v>5.4920616503258488</v>
      </c>
      <c r="H33" s="1"/>
      <c r="I33" s="1"/>
    </row>
    <row r="34" spans="1:9" x14ac:dyDescent="0.35">
      <c r="A34" s="16" t="s">
        <v>32</v>
      </c>
      <c r="B34" s="88">
        <v>4.7769415361593976</v>
      </c>
      <c r="C34" s="88">
        <v>4.7769415361593976</v>
      </c>
      <c r="D34" s="88">
        <v>4.9054845764431674</v>
      </c>
      <c r="E34" s="88">
        <v>4.9373562451690667</v>
      </c>
      <c r="F34" s="88">
        <v>4.865328275504325</v>
      </c>
      <c r="G34" s="85">
        <v>4.8051921551265178</v>
      </c>
      <c r="H34" s="1"/>
      <c r="I34" s="1"/>
    </row>
    <row r="35" spans="1:9" x14ac:dyDescent="0.35">
      <c r="A35" s="16" t="s">
        <v>42</v>
      </c>
      <c r="B35" s="88">
        <v>3.4384344895434578</v>
      </c>
      <c r="C35" s="88">
        <v>3.4384344895434578</v>
      </c>
      <c r="D35" s="88">
        <v>3.6646075062583883</v>
      </c>
      <c r="E35" s="88">
        <v>3.8494360344315819</v>
      </c>
      <c r="F35" s="88">
        <v>4.0687528820332908</v>
      </c>
      <c r="G35" s="85">
        <v>4.0539602069516301</v>
      </c>
      <c r="H35" s="1"/>
      <c r="I35" s="1"/>
    </row>
    <row r="36" spans="1:9" x14ac:dyDescent="0.35">
      <c r="A36" s="16" t="s">
        <v>22</v>
      </c>
      <c r="B36" s="88">
        <v>3.1530158191087425</v>
      </c>
      <c r="C36" s="88">
        <v>3.1530158191087425</v>
      </c>
      <c r="D36" s="88">
        <v>3.2834302546271696</v>
      </c>
      <c r="E36" s="88">
        <v>3.3805387172650545</v>
      </c>
      <c r="F36" s="88">
        <v>3.4430197820840736</v>
      </c>
      <c r="G36" s="85">
        <v>3.3624532572765728</v>
      </c>
      <c r="H36" s="1"/>
      <c r="I36" s="1"/>
    </row>
    <row r="37" spans="1:9" x14ac:dyDescent="0.35">
      <c r="A37" s="16" t="s">
        <v>24</v>
      </c>
      <c r="B37" s="88">
        <v>2.884532720781757</v>
      </c>
      <c r="C37" s="88">
        <v>2.884532720781757</v>
      </c>
      <c r="D37" s="88">
        <v>2.9906771211757897</v>
      </c>
      <c r="E37" s="88">
        <v>3.0372791241015942</v>
      </c>
      <c r="F37" s="88">
        <v>3.0370874036872855</v>
      </c>
      <c r="G37" s="85">
        <v>3.0667538343952931</v>
      </c>
      <c r="H37" s="1"/>
      <c r="I37" s="1"/>
    </row>
    <row r="38" spans="1:9" ht="15" thickBot="1" x14ac:dyDescent="0.4">
      <c r="A38" s="17" t="s">
        <v>41</v>
      </c>
      <c r="B38" s="89">
        <v>1.7812427394997032</v>
      </c>
      <c r="C38" s="89">
        <v>1.7812427394997032</v>
      </c>
      <c r="D38" s="89">
        <v>1.9341388058576774</v>
      </c>
      <c r="E38" s="89">
        <v>2.2060445621001543</v>
      </c>
      <c r="F38" s="89">
        <v>2.2705461014489359</v>
      </c>
      <c r="G38" s="87">
        <v>2.361767157543762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301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8E2C-73BD-44AE-8F13-4C08C699584F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155</v>
      </c>
      <c r="B1" s="157"/>
      <c r="C1" s="157"/>
      <c r="D1" s="157"/>
      <c r="E1" s="157"/>
      <c r="F1" s="157"/>
      <c r="G1" s="157"/>
      <c r="H1" s="1"/>
      <c r="I1" s="1"/>
    </row>
    <row r="2" spans="1:9" ht="55.5" customHeight="1" thickBot="1" x14ac:dyDescent="0.4">
      <c r="A2" s="158" t="s">
        <v>280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7.0441760612861186</v>
      </c>
      <c r="C3" s="26"/>
      <c r="D3" s="26"/>
      <c r="E3" s="160" t="s">
        <v>2</v>
      </c>
      <c r="F3" s="161"/>
      <c r="G3" s="28">
        <f>MIN($B$6:$G$38)</f>
        <v>0.30458398903497641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43">
        <v>2024</v>
      </c>
      <c r="H5" s="1"/>
      <c r="I5" s="1"/>
    </row>
    <row r="6" spans="1:9" x14ac:dyDescent="0.35">
      <c r="A6" s="16" t="s">
        <v>10</v>
      </c>
      <c r="B6" s="88">
        <v>1.1248136603875862</v>
      </c>
      <c r="C6" s="88">
        <v>1.1248136603875862</v>
      </c>
      <c r="D6" s="88">
        <v>1.171708564124414</v>
      </c>
      <c r="E6" s="88">
        <v>1.2403870007442324</v>
      </c>
      <c r="F6" s="88">
        <v>1.2604015279153216</v>
      </c>
      <c r="G6" s="85">
        <v>7.0177923473036801</v>
      </c>
      <c r="H6" s="1"/>
      <c r="I6" s="1"/>
    </row>
    <row r="7" spans="1:9" x14ac:dyDescent="0.35">
      <c r="A7" s="16" t="s">
        <v>11</v>
      </c>
      <c r="B7" s="88">
        <v>6.0154762794076353</v>
      </c>
      <c r="C7" s="88">
        <v>6.0154762794076353</v>
      </c>
      <c r="D7" s="88">
        <v>6.111792846034116</v>
      </c>
      <c r="E7" s="88">
        <v>6.1569177453394683</v>
      </c>
      <c r="F7" s="88">
        <v>6.1246928722547045</v>
      </c>
      <c r="G7" s="85">
        <v>6.8613877120294484</v>
      </c>
      <c r="H7" s="1"/>
      <c r="I7" s="1"/>
    </row>
    <row r="8" spans="1:9" x14ac:dyDescent="0.35">
      <c r="A8" s="16" t="s">
        <v>12</v>
      </c>
      <c r="B8" s="88">
        <v>1.183427106623097</v>
      </c>
      <c r="C8" s="88">
        <v>1.183427106623097</v>
      </c>
      <c r="D8" s="88">
        <v>1.2095711810684147</v>
      </c>
      <c r="E8" s="88">
        <v>1.1557210097111079</v>
      </c>
      <c r="F8" s="88">
        <v>1.081721758315513</v>
      </c>
      <c r="G8" s="85">
        <v>6.0867136754122662</v>
      </c>
      <c r="H8" s="1"/>
      <c r="I8" s="1"/>
    </row>
    <row r="9" spans="1:9" x14ac:dyDescent="0.35">
      <c r="A9" s="16" t="s">
        <v>13</v>
      </c>
      <c r="B9" s="88">
        <v>3.4642936310230628</v>
      </c>
      <c r="C9" s="88">
        <v>3.4642936310230628</v>
      </c>
      <c r="D9" s="88">
        <v>3.5488158662858038</v>
      </c>
      <c r="E9" s="88">
        <v>3.5858564545218981</v>
      </c>
      <c r="F9" s="88">
        <v>3.5145827513284873</v>
      </c>
      <c r="G9" s="85">
        <v>4.935652180199197</v>
      </c>
      <c r="H9" s="1"/>
      <c r="I9" s="1"/>
    </row>
    <row r="10" spans="1:9" x14ac:dyDescent="0.35">
      <c r="A10" s="16" t="s">
        <v>14</v>
      </c>
      <c r="B10" s="88">
        <v>7.0441760612861186</v>
      </c>
      <c r="C10" s="88">
        <v>7.0441760612861186</v>
      </c>
      <c r="D10" s="88">
        <v>7.0441760612861186</v>
      </c>
      <c r="E10" s="88">
        <v>6.9785854466449013</v>
      </c>
      <c r="F10" s="88">
        <v>7.0441760612861186</v>
      </c>
      <c r="G10" s="85">
        <v>4.695355064198897</v>
      </c>
      <c r="H10" s="1"/>
      <c r="I10" s="1"/>
    </row>
    <row r="11" spans="1:9" x14ac:dyDescent="0.35">
      <c r="A11" s="16" t="s">
        <v>15</v>
      </c>
      <c r="B11" s="88">
        <v>2.6656598824645679</v>
      </c>
      <c r="C11" s="88">
        <v>2.6656598824645679</v>
      </c>
      <c r="D11" s="88">
        <v>2.7400745980151409</v>
      </c>
      <c r="E11" s="88">
        <v>2.7930882899942517</v>
      </c>
      <c r="F11" s="88">
        <v>2.7645936751353664</v>
      </c>
      <c r="G11" s="85">
        <v>4.6497701956866493</v>
      </c>
      <c r="H11" s="1"/>
      <c r="I11" s="1"/>
    </row>
    <row r="12" spans="1:9" x14ac:dyDescent="0.35">
      <c r="A12" s="16" t="s">
        <v>16</v>
      </c>
      <c r="B12" s="88">
        <v>2.0142035937325518</v>
      </c>
      <c r="C12" s="88">
        <v>2.0142035937325518</v>
      </c>
      <c r="D12" s="88">
        <v>2.067626369895625</v>
      </c>
      <c r="E12" s="88">
        <v>2.0938477512288727</v>
      </c>
      <c r="F12" s="88">
        <v>2.1114460033633655</v>
      </c>
      <c r="G12" s="85">
        <v>4.3339607958608504</v>
      </c>
      <c r="H12" s="1"/>
      <c r="I12" s="1"/>
    </row>
    <row r="13" spans="1:9" x14ac:dyDescent="0.35">
      <c r="A13" s="16" t="s">
        <v>17</v>
      </c>
      <c r="B13" s="88">
        <v>4.4215337302752999</v>
      </c>
      <c r="C13" s="88">
        <v>4.4215337302752999</v>
      </c>
      <c r="D13" s="88">
        <v>4.5835884534726432</v>
      </c>
      <c r="E13" s="88">
        <v>4.6571266860671878</v>
      </c>
      <c r="F13" s="88">
        <v>4.697801543917552</v>
      </c>
      <c r="G13" s="85">
        <v>3.4844718998093676</v>
      </c>
      <c r="H13" s="1"/>
      <c r="I13" s="1"/>
    </row>
    <row r="14" spans="1:9" x14ac:dyDescent="0.35">
      <c r="A14" s="16" t="s">
        <v>18</v>
      </c>
      <c r="B14" s="88">
        <v>0.69252943250088128</v>
      </c>
      <c r="C14" s="88">
        <v>0.69252943250088128</v>
      </c>
      <c r="D14" s="88">
        <v>0.73049297056337703</v>
      </c>
      <c r="E14" s="88">
        <v>0.74903757381503999</v>
      </c>
      <c r="F14" s="88">
        <v>0.76081764506010208</v>
      </c>
      <c r="G14" s="85">
        <v>3.4549758072531622</v>
      </c>
      <c r="H14" s="1"/>
      <c r="I14" s="1"/>
    </row>
    <row r="15" spans="1:9" x14ac:dyDescent="0.35">
      <c r="A15" s="16" t="s">
        <v>19</v>
      </c>
      <c r="B15" s="88">
        <v>1.2538594587093674</v>
      </c>
      <c r="C15" s="88">
        <v>1.2538594587093674</v>
      </c>
      <c r="D15" s="88">
        <v>1.264422317053896</v>
      </c>
      <c r="E15" s="88">
        <v>1.2913075737686206</v>
      </c>
      <c r="F15" s="88">
        <v>1.2856919519417214</v>
      </c>
      <c r="G15" s="85">
        <v>2.7465156866704099</v>
      </c>
      <c r="H15" s="1"/>
      <c r="I15" s="1"/>
    </row>
    <row r="16" spans="1:9" x14ac:dyDescent="0.35">
      <c r="A16" s="16" t="s">
        <v>20</v>
      </c>
      <c r="B16" s="88">
        <v>1.399893334820604</v>
      </c>
      <c r="C16" s="88">
        <v>1.399893334820604</v>
      </c>
      <c r="D16" s="88">
        <v>1.4549600817759347</v>
      </c>
      <c r="E16" s="88">
        <v>1.4803808566543393</v>
      </c>
      <c r="F16" s="88">
        <v>1.5022926704216093</v>
      </c>
      <c r="G16" s="85">
        <v>2.2617855181104396</v>
      </c>
      <c r="H16" s="1"/>
      <c r="I16" s="1"/>
    </row>
    <row r="17" spans="1:10" x14ac:dyDescent="0.35">
      <c r="A17" s="16" t="s">
        <v>21</v>
      </c>
      <c r="B17" s="88">
        <v>1.4899247469196049</v>
      </c>
      <c r="C17" s="88">
        <v>1.4899247469196049</v>
      </c>
      <c r="D17" s="88">
        <v>1.5166700360886602</v>
      </c>
      <c r="E17" s="88">
        <v>1.5042804525168794</v>
      </c>
      <c r="F17" s="88">
        <v>1.4643907128564562</v>
      </c>
      <c r="G17" s="85">
        <v>2.1612034809626546</v>
      </c>
      <c r="H17" s="1"/>
      <c r="I17" s="1"/>
    </row>
    <row r="18" spans="1:10" x14ac:dyDescent="0.35">
      <c r="A18" s="16" t="s">
        <v>22</v>
      </c>
      <c r="B18" s="88">
        <v>0.4225890234913186</v>
      </c>
      <c r="C18" s="88">
        <v>0.4225890234913186</v>
      </c>
      <c r="D18" s="88">
        <v>0.45740271177176173</v>
      </c>
      <c r="E18" s="88">
        <v>0.47118128138871329</v>
      </c>
      <c r="F18" s="88">
        <v>0.48894955485217606</v>
      </c>
      <c r="G18" s="85">
        <v>2.0965744550377838</v>
      </c>
      <c r="H18" s="1"/>
      <c r="I18" s="1"/>
    </row>
    <row r="19" spans="1:10" x14ac:dyDescent="0.35">
      <c r="A19" s="16" t="s">
        <v>23</v>
      </c>
      <c r="B19" s="88">
        <v>1.1322892193453478</v>
      </c>
      <c r="C19" s="88">
        <v>1.1322892193453478</v>
      </c>
      <c r="D19" s="88">
        <v>1.1519789819137598</v>
      </c>
      <c r="E19" s="88">
        <v>1.172131289910314</v>
      </c>
      <c r="F19" s="88">
        <v>1.1717287671854013</v>
      </c>
      <c r="G19" s="85">
        <v>1.6524465080515178</v>
      </c>
      <c r="H19" s="1"/>
      <c r="I19" s="1"/>
    </row>
    <row r="20" spans="1:10" x14ac:dyDescent="0.35">
      <c r="A20" s="16" t="s">
        <v>24</v>
      </c>
      <c r="B20" s="88">
        <v>1.0893352980834636</v>
      </c>
      <c r="C20" s="88">
        <v>1.0893352980834636</v>
      </c>
      <c r="D20" s="88">
        <v>1.0795861225946846</v>
      </c>
      <c r="E20" s="88">
        <v>1.0599302515193245</v>
      </c>
      <c r="F20" s="88">
        <v>1.0173319133683052</v>
      </c>
      <c r="G20" s="85">
        <v>1.6378922210113065</v>
      </c>
      <c r="H20" s="1"/>
      <c r="I20" s="1"/>
    </row>
    <row r="21" spans="1:10" x14ac:dyDescent="0.35">
      <c r="A21" s="16" t="s">
        <v>25</v>
      </c>
      <c r="B21" s="88">
        <v>0.58136934841912258</v>
      </c>
      <c r="C21" s="88">
        <v>0.58136934841912258</v>
      </c>
      <c r="D21" s="88">
        <v>0.60540540540540533</v>
      </c>
      <c r="E21" s="88">
        <v>0.60273517063640525</v>
      </c>
      <c r="F21" s="88">
        <v>0.60639136498696256</v>
      </c>
      <c r="G21" s="85">
        <v>1.4913189851073663</v>
      </c>
      <c r="H21" s="1"/>
      <c r="I21" s="1"/>
    </row>
    <row r="22" spans="1:10" x14ac:dyDescent="0.35">
      <c r="A22" s="16" t="s">
        <v>26</v>
      </c>
      <c r="B22" s="88">
        <v>0.30458398903497641</v>
      </c>
      <c r="C22" s="88">
        <v>0.30458398903497641</v>
      </c>
      <c r="D22" s="88">
        <v>0.33537456370253516</v>
      </c>
      <c r="E22" s="88">
        <v>0.36246330059081522</v>
      </c>
      <c r="F22" s="88">
        <v>0.37773265971009018</v>
      </c>
      <c r="G22" s="85">
        <v>1.4620637976191475</v>
      </c>
      <c r="H22" s="1"/>
      <c r="I22" s="1"/>
    </row>
    <row r="23" spans="1:10" x14ac:dyDescent="0.35">
      <c r="A23" s="16" t="s">
        <v>27</v>
      </c>
      <c r="B23" s="88">
        <v>3.303796572543849</v>
      </c>
      <c r="C23" s="88">
        <v>3.303796572543849</v>
      </c>
      <c r="D23" s="88">
        <v>3.4086286895368718</v>
      </c>
      <c r="E23" s="88">
        <v>3.4515161043488378</v>
      </c>
      <c r="F23" s="88">
        <v>3.4986922625835999</v>
      </c>
      <c r="G23" s="85">
        <v>1.4354115169115955</v>
      </c>
      <c r="H23" s="1"/>
      <c r="I23" s="1"/>
    </row>
    <row r="24" spans="1:10" x14ac:dyDescent="0.35">
      <c r="A24" s="16" t="s">
        <v>28</v>
      </c>
      <c r="B24" s="88">
        <v>0.61626352254770878</v>
      </c>
      <c r="C24" s="88">
        <v>0.61626352254770878</v>
      </c>
      <c r="D24" s="88">
        <v>0.61583050831430286</v>
      </c>
      <c r="E24" s="88">
        <v>0.60983919324066505</v>
      </c>
      <c r="F24" s="88">
        <v>0.5854409567161829</v>
      </c>
      <c r="G24" s="85">
        <v>1.3436729575459943</v>
      </c>
      <c r="H24" s="1"/>
      <c r="I24" s="1"/>
    </row>
    <row r="25" spans="1:10" x14ac:dyDescent="0.35">
      <c r="A25" s="16" t="s">
        <v>29</v>
      </c>
      <c r="B25" s="88">
        <v>1.138674384175999</v>
      </c>
      <c r="C25" s="88">
        <v>1.138674384175999</v>
      </c>
      <c r="D25" s="88">
        <v>1.1609620403602343</v>
      </c>
      <c r="E25" s="88">
        <v>1.1559564925105048</v>
      </c>
      <c r="F25" s="88">
        <v>1.1333264210502063</v>
      </c>
      <c r="G25" s="85">
        <v>1.2535735865732349</v>
      </c>
      <c r="H25" s="1"/>
      <c r="I25" s="1"/>
    </row>
    <row r="26" spans="1:10" x14ac:dyDescent="0.35">
      <c r="A26" s="16" t="s">
        <v>30</v>
      </c>
      <c r="B26" s="88">
        <v>1.6772293962073712</v>
      </c>
      <c r="C26" s="88">
        <v>1.6772293962073712</v>
      </c>
      <c r="D26" s="88">
        <v>1.702638992585692</v>
      </c>
      <c r="E26" s="88">
        <v>1.696607362352629</v>
      </c>
      <c r="F26" s="88">
        <v>1.6870618985386718</v>
      </c>
      <c r="G26" s="85">
        <v>1.2302415747092155</v>
      </c>
      <c r="H26" s="1"/>
      <c r="I26" s="1"/>
    </row>
    <row r="27" spans="1:10" x14ac:dyDescent="0.35">
      <c r="A27" s="16" t="s">
        <v>31</v>
      </c>
      <c r="B27" s="88">
        <v>1.3591068514210281</v>
      </c>
      <c r="C27" s="88">
        <v>1.3591068514210281</v>
      </c>
      <c r="D27" s="88">
        <v>1.4001371160258054</v>
      </c>
      <c r="E27" s="88">
        <v>1.4313819766072691</v>
      </c>
      <c r="F27" s="88">
        <v>1.471472042952005</v>
      </c>
      <c r="G27" s="85">
        <v>1.1608691050887749</v>
      </c>
      <c r="H27" s="1"/>
      <c r="I27" s="1"/>
    </row>
    <row r="28" spans="1:10" x14ac:dyDescent="0.35">
      <c r="A28" s="16" t="s">
        <v>32</v>
      </c>
      <c r="B28" s="88">
        <v>1.392514253267741</v>
      </c>
      <c r="C28" s="88">
        <v>1.392514253267741</v>
      </c>
      <c r="D28" s="88">
        <v>1.4142062059183769</v>
      </c>
      <c r="E28" s="88">
        <v>1.4138335805922013</v>
      </c>
      <c r="F28" s="88">
        <v>1.3747618761666631</v>
      </c>
      <c r="G28" s="85">
        <v>1.1100802721975733</v>
      </c>
      <c r="H28" s="1"/>
      <c r="I28" s="1"/>
    </row>
    <row r="29" spans="1:10" x14ac:dyDescent="0.35">
      <c r="A29" s="16" t="s">
        <v>33</v>
      </c>
      <c r="B29" s="88">
        <v>0.56561085972850689</v>
      </c>
      <c r="C29" s="88">
        <v>0.56561085972850689</v>
      </c>
      <c r="D29" s="88">
        <v>0.56933235509904612</v>
      </c>
      <c r="E29" s="88">
        <v>0.5744122326829072</v>
      </c>
      <c r="F29" s="88">
        <v>0.57949055713070208</v>
      </c>
      <c r="G29" s="85">
        <v>1.0437696565173802</v>
      </c>
      <c r="H29" s="1"/>
      <c r="I29" s="1"/>
    </row>
    <row r="30" spans="1:10" x14ac:dyDescent="0.35">
      <c r="A30" s="16" t="s">
        <v>34</v>
      </c>
      <c r="B30" s="88">
        <v>4.7896642894482078</v>
      </c>
      <c r="C30" s="88">
        <v>4.7896642894482078</v>
      </c>
      <c r="D30" s="88">
        <v>4.8860788889180213</v>
      </c>
      <c r="E30" s="88">
        <v>4.9490279753437649</v>
      </c>
      <c r="F30" s="88">
        <v>4.9337872247218701</v>
      </c>
      <c r="G30" s="85">
        <v>1.008273945553207</v>
      </c>
      <c r="H30" s="1"/>
      <c r="I30" s="1"/>
      <c r="J30" s="83"/>
    </row>
    <row r="31" spans="1:10" x14ac:dyDescent="0.35">
      <c r="A31" s="16" t="s">
        <v>35</v>
      </c>
      <c r="B31" s="88">
        <v>6.3452186436408962</v>
      </c>
      <c r="C31" s="88">
        <v>6.3452186436408962</v>
      </c>
      <c r="D31" s="88">
        <v>6.7036370091235336</v>
      </c>
      <c r="E31" s="88">
        <v>6.8178855014993625</v>
      </c>
      <c r="F31" s="88">
        <v>6.8860097153733655</v>
      </c>
      <c r="G31" s="85">
        <v>0.75419156465742299</v>
      </c>
      <c r="H31" s="1"/>
      <c r="I31" s="1"/>
    </row>
    <row r="32" spans="1:10" x14ac:dyDescent="0.35">
      <c r="A32" s="16" t="s">
        <v>36</v>
      </c>
      <c r="B32" s="88">
        <v>2.0698197464063366</v>
      </c>
      <c r="C32" s="88">
        <v>2.0698197464063366</v>
      </c>
      <c r="D32" s="88">
        <v>2.1367172845748588</v>
      </c>
      <c r="E32" s="88">
        <v>2.2030026109660574</v>
      </c>
      <c r="F32" s="88">
        <v>2.240645305848084</v>
      </c>
      <c r="G32" s="85">
        <v>0.65377071876321968</v>
      </c>
      <c r="H32" s="1"/>
      <c r="I32" s="1"/>
    </row>
    <row r="33" spans="1:9" x14ac:dyDescent="0.35">
      <c r="A33" s="16" t="s">
        <v>37</v>
      </c>
      <c r="B33" s="88">
        <v>4.2538658857692191</v>
      </c>
      <c r="C33" s="88">
        <v>4.2538658857692191</v>
      </c>
      <c r="D33" s="88">
        <v>4.3699126390172633</v>
      </c>
      <c r="E33" s="88">
        <v>4.4026167627150219</v>
      </c>
      <c r="F33" s="88">
        <v>4.3627353930819224</v>
      </c>
      <c r="G33" s="85">
        <v>0.56730513616693579</v>
      </c>
      <c r="H33" s="1"/>
      <c r="I33" s="1"/>
    </row>
    <row r="34" spans="1:9" x14ac:dyDescent="0.35">
      <c r="A34" s="16" t="s">
        <v>38</v>
      </c>
      <c r="B34" s="88">
        <v>1.6526156346556917</v>
      </c>
      <c r="C34" s="88">
        <v>1.6526156346556917</v>
      </c>
      <c r="D34" s="88">
        <v>1.6654700789297778</v>
      </c>
      <c r="E34" s="88">
        <v>1.6809174427510021</v>
      </c>
      <c r="F34" s="88">
        <v>1.6620307777098422</v>
      </c>
      <c r="G34" s="85">
        <v>0.56635067894658775</v>
      </c>
      <c r="H34" s="1"/>
      <c r="I34" s="1"/>
    </row>
    <row r="35" spans="1:9" x14ac:dyDescent="0.35">
      <c r="A35" s="16" t="s">
        <v>39</v>
      </c>
      <c r="B35" s="88">
        <v>2.0440965659933363</v>
      </c>
      <c r="C35" s="88">
        <v>2.0440965659933363</v>
      </c>
      <c r="D35" s="88">
        <v>2.0894237156755038</v>
      </c>
      <c r="E35" s="88">
        <v>2.1493218622644785</v>
      </c>
      <c r="F35" s="88">
        <v>2.1777665610984092</v>
      </c>
      <c r="G35" s="85">
        <v>0.48898712096830121</v>
      </c>
      <c r="H35" s="1"/>
      <c r="I35" s="1"/>
    </row>
    <row r="36" spans="1:9" x14ac:dyDescent="0.35">
      <c r="A36" s="16" t="s">
        <v>40</v>
      </c>
      <c r="B36" s="88">
        <v>4.3945399879354019</v>
      </c>
      <c r="C36" s="88">
        <v>4.3945399879354019</v>
      </c>
      <c r="D36" s="88">
        <v>4.5416305606548288</v>
      </c>
      <c r="E36" s="88">
        <v>4.6270168632534432</v>
      </c>
      <c r="F36" s="88">
        <v>4.6811817249079608</v>
      </c>
      <c r="G36" s="85">
        <v>0.45140456265842566</v>
      </c>
      <c r="H36" s="1"/>
      <c r="I36" s="1"/>
    </row>
    <row r="37" spans="1:9" x14ac:dyDescent="0.35">
      <c r="A37" s="16" t="s">
        <v>41</v>
      </c>
      <c r="B37" s="88">
        <v>0.41304179466659785</v>
      </c>
      <c r="C37" s="88">
        <v>0.41304179466659785</v>
      </c>
      <c r="D37" s="88">
        <v>0.4018989726457512</v>
      </c>
      <c r="E37" s="88">
        <v>0.39218569992891633</v>
      </c>
      <c r="F37" s="88">
        <v>0.3745230682802369</v>
      </c>
      <c r="G37" s="85">
        <v>0.38180797304884895</v>
      </c>
      <c r="H37" s="1"/>
      <c r="I37" s="1"/>
    </row>
    <row r="38" spans="1:9" ht="15" thickBot="1" x14ac:dyDescent="0.4">
      <c r="A38" s="17" t="s">
        <v>42</v>
      </c>
      <c r="B38" s="89">
        <v>0.43832734285964758</v>
      </c>
      <c r="C38" s="89">
        <v>0.43832734285964758</v>
      </c>
      <c r="D38" s="89">
        <v>0.47592305276082963</v>
      </c>
      <c r="E38" s="89">
        <v>0.46378747402790149</v>
      </c>
      <c r="F38" s="89">
        <v>0.45208365355925462</v>
      </c>
      <c r="G38" s="87">
        <v>0.37047327961470783</v>
      </c>
      <c r="H38" s="1"/>
      <c r="I38" s="1"/>
    </row>
    <row r="39" spans="1:9" x14ac:dyDescent="0.35">
      <c r="A39" s="22"/>
      <c r="B39" s="6"/>
      <c r="C39" s="6"/>
      <c r="D39" s="6"/>
      <c r="E39" s="6"/>
      <c r="F39" s="6"/>
      <c r="G39" s="1"/>
      <c r="H39" s="1"/>
      <c r="I39" s="1"/>
    </row>
    <row r="40" spans="1:9" x14ac:dyDescent="0.35">
      <c r="A40" s="22" t="s">
        <v>301</v>
      </c>
      <c r="B40" s="6"/>
      <c r="C40" s="6"/>
      <c r="D40" s="6"/>
      <c r="E40" s="6"/>
      <c r="F40" s="6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8701-D41F-4E9C-AA4E-78E2DDA4C32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156</v>
      </c>
      <c r="B1" s="157"/>
      <c r="C1" s="157"/>
      <c r="D1" s="157"/>
      <c r="E1" s="157"/>
      <c r="F1" s="157"/>
      <c r="G1" s="157"/>
      <c r="H1" s="1"/>
      <c r="I1" s="1"/>
    </row>
    <row r="2" spans="1:9" ht="24.75" customHeight="1" thickBot="1" x14ac:dyDescent="0.4">
      <c r="A2" s="158" t="s">
        <v>157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378.22661019429199</v>
      </c>
      <c r="C3" s="26"/>
      <c r="D3" s="26"/>
      <c r="E3" s="160" t="s">
        <v>2</v>
      </c>
      <c r="F3" s="161"/>
      <c r="G3" s="28">
        <f>MIN($B$6:$G$38)</f>
        <v>49.023212491114499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21</v>
      </c>
      <c r="B6" s="88">
        <v>335.25630240201798</v>
      </c>
      <c r="C6" s="88">
        <v>279.78326378675098</v>
      </c>
      <c r="D6" s="88">
        <v>217.751849651295</v>
      </c>
      <c r="E6" s="88">
        <v>260.21304044683097</v>
      </c>
      <c r="F6" s="88">
        <v>277.060871859717</v>
      </c>
      <c r="G6" s="85">
        <v>302.05717755268898</v>
      </c>
      <c r="H6" s="1"/>
      <c r="I6" s="1"/>
    </row>
    <row r="7" spans="1:9" x14ac:dyDescent="0.35">
      <c r="A7" s="16" t="s">
        <v>38</v>
      </c>
      <c r="B7" s="88">
        <v>314.96480682711098</v>
      </c>
      <c r="C7" s="88">
        <v>236.27963452546001</v>
      </c>
      <c r="D7" s="88">
        <v>210.60117061429901</v>
      </c>
      <c r="E7" s="88">
        <v>246.04583961203599</v>
      </c>
      <c r="F7" s="88">
        <v>248.74049638001</v>
      </c>
      <c r="G7" s="85">
        <v>283.98688207955303</v>
      </c>
      <c r="H7" s="1"/>
      <c r="I7" s="1"/>
    </row>
    <row r="8" spans="1:9" x14ac:dyDescent="0.35">
      <c r="A8" s="16" t="s">
        <v>13</v>
      </c>
      <c r="B8" s="88">
        <v>378.22661019429199</v>
      </c>
      <c r="C8" s="88">
        <v>272.04659627140398</v>
      </c>
      <c r="D8" s="88">
        <v>261.465326980155</v>
      </c>
      <c r="E8" s="88">
        <v>285.11471352447001</v>
      </c>
      <c r="F8" s="88">
        <v>273.98612879906699</v>
      </c>
      <c r="G8" s="85">
        <v>278.00318523023401</v>
      </c>
      <c r="H8" s="1"/>
      <c r="I8" s="1"/>
    </row>
    <row r="9" spans="1:9" x14ac:dyDescent="0.35">
      <c r="A9" s="16" t="s">
        <v>29</v>
      </c>
      <c r="B9" s="88">
        <v>246.54442793196301</v>
      </c>
      <c r="C9" s="88">
        <v>203.26432570678099</v>
      </c>
      <c r="D9" s="88">
        <v>190.52988626410701</v>
      </c>
      <c r="E9" s="88">
        <v>236.08228564512399</v>
      </c>
      <c r="F9" s="88">
        <v>238.49099748978199</v>
      </c>
      <c r="G9" s="85">
        <v>271.36080761253999</v>
      </c>
      <c r="H9" s="1"/>
      <c r="I9" s="1"/>
    </row>
    <row r="10" spans="1:9" x14ac:dyDescent="0.35">
      <c r="A10" s="16" t="s">
        <v>10</v>
      </c>
      <c r="B10" s="88">
        <v>257.21709383854102</v>
      </c>
      <c r="C10" s="88">
        <v>214.782709348835</v>
      </c>
      <c r="D10" s="88">
        <v>200.069589422408</v>
      </c>
      <c r="E10" s="88">
        <v>279.90410242056203</v>
      </c>
      <c r="F10" s="88">
        <v>268.849324889473</v>
      </c>
      <c r="G10" s="85">
        <v>258.65312264860802</v>
      </c>
      <c r="H10" s="1"/>
      <c r="I10" s="1"/>
    </row>
    <row r="11" spans="1:9" x14ac:dyDescent="0.35">
      <c r="A11" s="16" t="s">
        <v>34</v>
      </c>
      <c r="B11" s="88">
        <v>302.09074205784702</v>
      </c>
      <c r="C11" s="88">
        <v>206.25895538052899</v>
      </c>
      <c r="D11" s="88">
        <v>232.23409196470001</v>
      </c>
      <c r="E11" s="88">
        <v>206.96500980974699</v>
      </c>
      <c r="F11" s="88">
        <v>209.535378074704</v>
      </c>
      <c r="G11" s="85">
        <v>244.54958122882201</v>
      </c>
      <c r="H11" s="1"/>
      <c r="I11" s="1"/>
    </row>
    <row r="12" spans="1:9" x14ac:dyDescent="0.35">
      <c r="A12" s="16" t="s">
        <v>15</v>
      </c>
      <c r="B12" s="88">
        <v>256.99117438203803</v>
      </c>
      <c r="C12" s="88">
        <v>192.06650795677299</v>
      </c>
      <c r="D12" s="88">
        <v>171.253873380003</v>
      </c>
      <c r="E12" s="88">
        <v>217.997950764786</v>
      </c>
      <c r="F12" s="88">
        <v>220.367962413523</v>
      </c>
      <c r="G12" s="85">
        <v>224.98279032947801</v>
      </c>
      <c r="H12" s="1"/>
      <c r="I12" s="1"/>
    </row>
    <row r="13" spans="1:9" x14ac:dyDescent="0.35">
      <c r="A13" s="16" t="s">
        <v>17</v>
      </c>
      <c r="B13" s="88">
        <v>261.25589153072099</v>
      </c>
      <c r="C13" s="88">
        <v>206.47715462183501</v>
      </c>
      <c r="D13" s="88">
        <v>186.79602715787101</v>
      </c>
      <c r="E13" s="88">
        <v>223.40285912884599</v>
      </c>
      <c r="F13" s="88">
        <v>222.40465850731701</v>
      </c>
      <c r="G13" s="85">
        <v>222.631512163986</v>
      </c>
      <c r="H13" s="1"/>
      <c r="I13" s="1"/>
    </row>
    <row r="14" spans="1:9" x14ac:dyDescent="0.35">
      <c r="A14" s="16" t="s">
        <v>23</v>
      </c>
      <c r="B14" s="88">
        <v>209.43722570194799</v>
      </c>
      <c r="C14" s="88">
        <v>194.42181903840799</v>
      </c>
      <c r="D14" s="88">
        <v>154.022745219352</v>
      </c>
      <c r="E14" s="88">
        <v>188.37806060710099</v>
      </c>
      <c r="F14" s="88">
        <v>206.40618931671301</v>
      </c>
      <c r="G14" s="85">
        <v>213.12215264433101</v>
      </c>
      <c r="H14" s="1"/>
      <c r="I14" s="1"/>
    </row>
    <row r="15" spans="1:9" x14ac:dyDescent="0.35">
      <c r="A15" s="16" t="s">
        <v>36</v>
      </c>
      <c r="B15" s="88">
        <v>279.046997389034</v>
      </c>
      <c r="C15" s="88">
        <v>185.65346819884101</v>
      </c>
      <c r="D15" s="88">
        <v>222.947429642315</v>
      </c>
      <c r="E15" s="88">
        <v>207.53229620811101</v>
      </c>
      <c r="F15" s="88">
        <v>228.094128985624</v>
      </c>
      <c r="G15" s="85">
        <v>208.77161990717701</v>
      </c>
      <c r="H15" s="1"/>
      <c r="I15" s="1"/>
    </row>
    <row r="16" spans="1:9" x14ac:dyDescent="0.35">
      <c r="A16" s="16" t="s">
        <v>14</v>
      </c>
      <c r="B16" s="88">
        <v>240.335128213361</v>
      </c>
      <c r="C16" s="88">
        <v>183.85667292385199</v>
      </c>
      <c r="D16" s="88">
        <v>185.36861816509</v>
      </c>
      <c r="E16" s="88">
        <v>191.93862872274099</v>
      </c>
      <c r="F16" s="88">
        <v>202.88783023569701</v>
      </c>
      <c r="G16" s="85">
        <v>205.83560897861099</v>
      </c>
      <c r="H16" s="1"/>
      <c r="I16" s="1"/>
    </row>
    <row r="17" spans="1:10" x14ac:dyDescent="0.35">
      <c r="A17" s="16" t="s">
        <v>30</v>
      </c>
      <c r="B17" s="88">
        <v>247.18145812053601</v>
      </c>
      <c r="C17" s="88">
        <v>195.50908874896001</v>
      </c>
      <c r="D17" s="88">
        <v>151.47426323805601</v>
      </c>
      <c r="E17" s="88">
        <v>195.88308575508299</v>
      </c>
      <c r="F17" s="88">
        <v>203.266266239305</v>
      </c>
      <c r="G17" s="85">
        <v>204.851847427406</v>
      </c>
      <c r="H17" s="1"/>
      <c r="I17" s="1"/>
    </row>
    <row r="18" spans="1:10" x14ac:dyDescent="0.35">
      <c r="A18" s="16" t="s">
        <v>37</v>
      </c>
      <c r="B18" s="88">
        <v>257.547817068276</v>
      </c>
      <c r="C18" s="88">
        <v>194.31646680106701</v>
      </c>
      <c r="D18" s="88">
        <v>189.59709193903399</v>
      </c>
      <c r="E18" s="88">
        <v>191.12519933203501</v>
      </c>
      <c r="F18" s="88">
        <v>195.91150880552601</v>
      </c>
      <c r="G18" s="85">
        <v>204.78319581422599</v>
      </c>
      <c r="H18" s="1"/>
      <c r="I18" s="1"/>
    </row>
    <row r="19" spans="1:10" x14ac:dyDescent="0.35">
      <c r="A19" s="16" t="s">
        <v>11</v>
      </c>
      <c r="B19" s="88">
        <v>208.19084821811799</v>
      </c>
      <c r="C19" s="88">
        <v>146.94194350528801</v>
      </c>
      <c r="D19" s="88">
        <v>180.03125394302401</v>
      </c>
      <c r="E19" s="88">
        <v>157.29490817946899</v>
      </c>
      <c r="F19" s="88">
        <v>164.33784738192401</v>
      </c>
      <c r="G19" s="85">
        <v>194.17787616305199</v>
      </c>
      <c r="H19" s="1"/>
      <c r="I19" s="1"/>
    </row>
    <row r="20" spans="1:10" x14ac:dyDescent="0.35">
      <c r="A20" s="16" t="s">
        <v>35</v>
      </c>
      <c r="B20" s="88">
        <v>235.53080821411001</v>
      </c>
      <c r="C20" s="88">
        <v>166.402277768971</v>
      </c>
      <c r="D20" s="88">
        <v>183.84281335592101</v>
      </c>
      <c r="E20" s="88">
        <v>178.87258633029299</v>
      </c>
      <c r="F20" s="88">
        <v>188.63295737307499</v>
      </c>
      <c r="G20" s="85">
        <v>193.663710115355</v>
      </c>
      <c r="H20" s="1"/>
      <c r="I20" s="1"/>
    </row>
    <row r="21" spans="1:10" x14ac:dyDescent="0.35">
      <c r="A21" s="16" t="s">
        <v>39</v>
      </c>
      <c r="B21" s="88">
        <v>220.26978161717099</v>
      </c>
      <c r="C21" s="88">
        <v>153.746724550723</v>
      </c>
      <c r="D21" s="88">
        <v>169.23397261245</v>
      </c>
      <c r="E21" s="88">
        <v>162.85700230040999</v>
      </c>
      <c r="F21" s="88">
        <v>170.34629281138601</v>
      </c>
      <c r="G21" s="85">
        <v>190.92189664606099</v>
      </c>
      <c r="H21" s="1"/>
      <c r="I21" s="1"/>
    </row>
    <row r="22" spans="1:10" x14ac:dyDescent="0.35">
      <c r="A22" s="16" t="s">
        <v>40</v>
      </c>
      <c r="B22" s="88">
        <v>232.44559848039</v>
      </c>
      <c r="C22" s="88">
        <v>171.29792347864401</v>
      </c>
      <c r="D22" s="88">
        <v>183.70378517524901</v>
      </c>
      <c r="E22" s="88">
        <v>188.978023149862</v>
      </c>
      <c r="F22" s="88">
        <v>192.95020561756201</v>
      </c>
      <c r="G22" s="85">
        <v>189.433916864254</v>
      </c>
      <c r="H22" s="1"/>
      <c r="I22" s="1"/>
    </row>
    <row r="23" spans="1:10" x14ac:dyDescent="0.35">
      <c r="A23" s="16" t="s">
        <v>33</v>
      </c>
      <c r="B23" s="88">
        <v>170.02602087414101</v>
      </c>
      <c r="C23" s="88">
        <v>140.208446993575</v>
      </c>
      <c r="D23" s="88">
        <v>148.54076512197099</v>
      </c>
      <c r="E23" s="88">
        <v>144.93026914466901</v>
      </c>
      <c r="F23" s="88">
        <v>148.50369270343</v>
      </c>
      <c r="G23" s="85">
        <v>187.96894335347</v>
      </c>
      <c r="H23" s="1"/>
      <c r="I23" s="1"/>
    </row>
    <row r="24" spans="1:10" x14ac:dyDescent="0.35">
      <c r="A24" s="16" t="s">
        <v>18</v>
      </c>
      <c r="B24" s="88">
        <v>215.254983837212</v>
      </c>
      <c r="C24" s="88">
        <v>161.02742390592499</v>
      </c>
      <c r="D24" s="88">
        <v>133.67562027421599</v>
      </c>
      <c r="E24" s="88">
        <v>161.14108930419999</v>
      </c>
      <c r="F24" s="88">
        <v>162.40039639921599</v>
      </c>
      <c r="G24" s="85">
        <v>184.21232175752201</v>
      </c>
      <c r="H24" s="1"/>
      <c r="I24" s="1"/>
    </row>
    <row r="25" spans="1:10" x14ac:dyDescent="0.35">
      <c r="A25" s="16" t="s">
        <v>28</v>
      </c>
      <c r="B25" s="88">
        <v>217.92949940946701</v>
      </c>
      <c r="C25" s="88">
        <v>164.31160553139301</v>
      </c>
      <c r="D25" s="88">
        <v>144.80321388451199</v>
      </c>
      <c r="E25" s="88">
        <v>169.472580786462</v>
      </c>
      <c r="F25" s="88">
        <v>173.52900982282301</v>
      </c>
      <c r="G25" s="85">
        <v>180.85568429030499</v>
      </c>
      <c r="H25" s="1"/>
      <c r="I25" s="1"/>
    </row>
    <row r="26" spans="1:10" x14ac:dyDescent="0.35">
      <c r="A26" s="16" t="s">
        <v>27</v>
      </c>
      <c r="B26" s="88">
        <v>224.64844154687501</v>
      </c>
      <c r="C26" s="88">
        <v>163.69202873784499</v>
      </c>
      <c r="D26" s="88">
        <v>204.14966518927201</v>
      </c>
      <c r="E26" s="88">
        <v>164.696133028611</v>
      </c>
      <c r="F26" s="88">
        <v>167.63091656840999</v>
      </c>
      <c r="G26" s="85">
        <v>163.264890496269</v>
      </c>
      <c r="H26" s="1"/>
      <c r="I26" s="1"/>
    </row>
    <row r="27" spans="1:10" x14ac:dyDescent="0.35">
      <c r="A27" s="16" t="s">
        <v>12</v>
      </c>
      <c r="B27" s="88">
        <v>215.124306758107</v>
      </c>
      <c r="C27" s="88">
        <v>137.803497924022</v>
      </c>
      <c r="D27" s="88">
        <v>144.89170889813599</v>
      </c>
      <c r="E27" s="88">
        <v>159.328359450101</v>
      </c>
      <c r="F27" s="88">
        <v>154.732339058863</v>
      </c>
      <c r="G27" s="85">
        <v>162.888817203614</v>
      </c>
      <c r="H27" s="1"/>
      <c r="I27" s="1"/>
    </row>
    <row r="28" spans="1:10" x14ac:dyDescent="0.35">
      <c r="A28" s="16" t="s">
        <v>31</v>
      </c>
      <c r="B28" s="88">
        <v>220.77871104482301</v>
      </c>
      <c r="C28" s="88">
        <v>154.75932500133499</v>
      </c>
      <c r="D28" s="88">
        <v>162.298088088893</v>
      </c>
      <c r="E28" s="88">
        <v>149.929770679527</v>
      </c>
      <c r="F28" s="88">
        <v>150.32545846600499</v>
      </c>
      <c r="G28" s="85">
        <v>161.099572244744</v>
      </c>
      <c r="H28" s="1"/>
      <c r="I28" s="1"/>
    </row>
    <row r="29" spans="1:10" x14ac:dyDescent="0.35">
      <c r="A29" s="16" t="s">
        <v>32</v>
      </c>
      <c r="B29" s="88">
        <v>191.79601109882799</v>
      </c>
      <c r="C29" s="88">
        <v>129.68246322575899</v>
      </c>
      <c r="D29" s="88">
        <v>128.36930786311501</v>
      </c>
      <c r="E29" s="88">
        <v>134.252853553167</v>
      </c>
      <c r="F29" s="88">
        <v>135.08241635521699</v>
      </c>
      <c r="G29" s="85">
        <v>148.28435706118799</v>
      </c>
      <c r="H29" s="1"/>
      <c r="I29" s="1"/>
    </row>
    <row r="30" spans="1:10" x14ac:dyDescent="0.35">
      <c r="A30" s="16" t="s">
        <v>20</v>
      </c>
      <c r="B30" s="88">
        <v>153.364179153397</v>
      </c>
      <c r="C30" s="88">
        <v>115.39447526966499</v>
      </c>
      <c r="D30" s="88">
        <v>106.295434998982</v>
      </c>
      <c r="E30" s="88">
        <v>145.94003477385201</v>
      </c>
      <c r="F30" s="88">
        <v>136.57612415775401</v>
      </c>
      <c r="G30" s="85">
        <v>136.966518938798</v>
      </c>
      <c r="H30" s="1"/>
      <c r="I30" s="1"/>
      <c r="J30" s="83"/>
    </row>
    <row r="31" spans="1:10" x14ac:dyDescent="0.35">
      <c r="A31" s="16" t="s">
        <v>16</v>
      </c>
      <c r="B31" s="88">
        <v>188.10950766238199</v>
      </c>
      <c r="C31" s="88">
        <v>127.954115248069</v>
      </c>
      <c r="D31" s="88">
        <v>137.43856822098999</v>
      </c>
      <c r="E31" s="88">
        <v>123.855905646178</v>
      </c>
      <c r="F31" s="88">
        <v>132.52557323341401</v>
      </c>
      <c r="G31" s="85">
        <v>136.43363104404099</v>
      </c>
      <c r="H31" s="1"/>
      <c r="I31" s="1"/>
    </row>
    <row r="32" spans="1:10" x14ac:dyDescent="0.35">
      <c r="A32" s="16" t="s">
        <v>22</v>
      </c>
      <c r="B32" s="88">
        <v>182.67623488760799</v>
      </c>
      <c r="C32" s="88">
        <v>137.23925005509901</v>
      </c>
      <c r="D32" s="88">
        <v>150.252406261169</v>
      </c>
      <c r="E32" s="88">
        <v>118.846802637632</v>
      </c>
      <c r="F32" s="88">
        <v>117.189972644268</v>
      </c>
      <c r="G32" s="85">
        <v>126.35724823486299</v>
      </c>
      <c r="H32" s="1"/>
      <c r="I32" s="1"/>
    </row>
    <row r="33" spans="1:9" x14ac:dyDescent="0.35">
      <c r="A33" s="16" t="s">
        <v>19</v>
      </c>
      <c r="B33" s="88">
        <v>185.01607594695901</v>
      </c>
      <c r="C33" s="88">
        <v>131.60258818423401</v>
      </c>
      <c r="D33" s="88">
        <v>158.725864199201</v>
      </c>
      <c r="E33" s="88">
        <v>151.29463081013401</v>
      </c>
      <c r="F33" s="88">
        <v>149.79140079961201</v>
      </c>
      <c r="G33" s="85">
        <v>125.273903051681</v>
      </c>
      <c r="H33" s="1"/>
      <c r="I33" s="1"/>
    </row>
    <row r="34" spans="1:9" x14ac:dyDescent="0.35">
      <c r="A34" s="16" t="s">
        <v>26</v>
      </c>
      <c r="B34" s="88">
        <v>166.733118271775</v>
      </c>
      <c r="C34" s="88">
        <v>136.928089144908</v>
      </c>
      <c r="D34" s="88">
        <v>176.305446378439</v>
      </c>
      <c r="E34" s="88">
        <v>124.29538689664901</v>
      </c>
      <c r="F34" s="88">
        <v>120.475561426684</v>
      </c>
      <c r="G34" s="85">
        <v>116.78413374856601</v>
      </c>
      <c r="H34" s="1"/>
      <c r="I34" s="1"/>
    </row>
    <row r="35" spans="1:9" x14ac:dyDescent="0.35">
      <c r="A35" s="16" t="s">
        <v>24</v>
      </c>
      <c r="B35" s="88">
        <v>130.727014860948</v>
      </c>
      <c r="C35" s="88">
        <v>97.195871557551698</v>
      </c>
      <c r="D35" s="88">
        <v>97.460128070486405</v>
      </c>
      <c r="E35" s="88">
        <v>96.979023029116306</v>
      </c>
      <c r="F35" s="88">
        <v>98.211589447367103</v>
      </c>
      <c r="G35" s="85">
        <v>110.90384163825399</v>
      </c>
      <c r="H35" s="1"/>
      <c r="I35" s="1"/>
    </row>
    <row r="36" spans="1:9" x14ac:dyDescent="0.35">
      <c r="A36" s="16" t="s">
        <v>25</v>
      </c>
      <c r="B36" s="88">
        <v>108.076651286528</v>
      </c>
      <c r="C36" s="88">
        <v>95.001313847957505</v>
      </c>
      <c r="D36" s="88">
        <v>88.451332538553203</v>
      </c>
      <c r="E36" s="88">
        <v>69.051751488345204</v>
      </c>
      <c r="F36" s="88">
        <v>67.161605343885597</v>
      </c>
      <c r="G36" s="85">
        <v>104.330604233347</v>
      </c>
      <c r="H36" s="1"/>
      <c r="I36" s="1"/>
    </row>
    <row r="37" spans="1:9" x14ac:dyDescent="0.35">
      <c r="A37" s="16" t="s">
        <v>41</v>
      </c>
      <c r="B37" s="88">
        <v>49.023212491114499</v>
      </c>
      <c r="C37" s="88">
        <v>63.20076777229</v>
      </c>
      <c r="D37" s="88">
        <v>71.779197925349607</v>
      </c>
      <c r="E37" s="88">
        <v>51.827482085718103</v>
      </c>
      <c r="F37" s="88">
        <v>50.461835494416299</v>
      </c>
      <c r="G37" s="85">
        <v>68.409688522136904</v>
      </c>
      <c r="H37" s="1"/>
      <c r="I37" s="1"/>
    </row>
    <row r="38" spans="1:9" ht="15" thickBot="1" x14ac:dyDescent="0.4">
      <c r="A38" s="17" t="s">
        <v>42</v>
      </c>
      <c r="B38" s="89">
        <v>86.264470169189707</v>
      </c>
      <c r="C38" s="89">
        <v>69.620882648125203</v>
      </c>
      <c r="D38" s="89">
        <v>72.9191985832841</v>
      </c>
      <c r="E38" s="89">
        <v>65.105267608015595</v>
      </c>
      <c r="F38" s="89">
        <v>63.666881645747502</v>
      </c>
      <c r="G38" s="87">
        <v>57.5812625705573</v>
      </c>
      <c r="H38" s="1"/>
      <c r="I38" s="1"/>
    </row>
    <row r="39" spans="1:9" x14ac:dyDescent="0.35">
      <c r="A39" s="13"/>
      <c r="B39" s="65"/>
      <c r="C39" s="65"/>
      <c r="D39" s="65"/>
      <c r="E39" s="65"/>
      <c r="F39" s="65"/>
      <c r="G39" s="23"/>
      <c r="H39" s="1"/>
      <c r="I39" s="1"/>
    </row>
    <row r="40" spans="1:9" x14ac:dyDescent="0.35">
      <c r="A40" s="1" t="s">
        <v>158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86D5-E7BA-485B-91E5-400458BD9DE4}">
  <sheetPr>
    <tabColor rgb="FF00B050"/>
  </sheetPr>
  <dimension ref="A1:J47"/>
  <sheetViews>
    <sheetView topLeftCell="A19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159</v>
      </c>
      <c r="B1" s="157"/>
      <c r="C1" s="157"/>
      <c r="D1" s="157"/>
      <c r="E1" s="157"/>
      <c r="F1" s="157"/>
      <c r="G1" s="157"/>
      <c r="H1" s="1"/>
      <c r="I1" s="1"/>
    </row>
    <row r="2" spans="1:9" ht="39" customHeight="1" thickBot="1" x14ac:dyDescent="0.4">
      <c r="A2" s="158" t="s">
        <v>160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0.82950000000000002</v>
      </c>
      <c r="C3" s="26"/>
      <c r="D3" s="26"/>
      <c r="E3" s="160" t="s">
        <v>2</v>
      </c>
      <c r="F3" s="161"/>
      <c r="G3" s="98">
        <f>MIN($B$6:$G$38)</f>
        <v>0.2263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28</v>
      </c>
      <c r="B6" s="19">
        <v>0.66370000000000007</v>
      </c>
      <c r="C6" s="19">
        <v>0.66370000000000007</v>
      </c>
      <c r="D6" s="19">
        <v>0.72010000000000007</v>
      </c>
      <c r="E6" s="19">
        <v>0.77870000000000006</v>
      </c>
      <c r="F6" s="19">
        <v>0.79167773350000004</v>
      </c>
      <c r="G6" s="50">
        <v>0.82950000000000002</v>
      </c>
      <c r="H6" s="1"/>
      <c r="I6" s="1"/>
    </row>
    <row r="7" spans="1:9" x14ac:dyDescent="0.35">
      <c r="A7" s="16" t="s">
        <v>36</v>
      </c>
      <c r="B7" s="19">
        <v>0.68689999999999996</v>
      </c>
      <c r="C7" s="19">
        <v>0.68689999999999996</v>
      </c>
      <c r="D7" s="19">
        <v>0.73120000000000007</v>
      </c>
      <c r="E7" s="19">
        <v>0.77450000000000008</v>
      </c>
      <c r="F7" s="19">
        <v>0.70456852790000002</v>
      </c>
      <c r="G7" s="50">
        <v>0.81879999999999997</v>
      </c>
      <c r="H7" s="1"/>
      <c r="I7" s="1"/>
    </row>
    <row r="8" spans="1:9" x14ac:dyDescent="0.35">
      <c r="A8" s="16" t="s">
        <v>39</v>
      </c>
      <c r="B8" s="19">
        <v>0.72089999999999999</v>
      </c>
      <c r="C8" s="19">
        <v>0.72089999999999999</v>
      </c>
      <c r="D8" s="19">
        <v>0.72230000000000005</v>
      </c>
      <c r="E8" s="19">
        <v>0.70660000000000001</v>
      </c>
      <c r="F8" s="19">
        <v>0.72549952429999998</v>
      </c>
      <c r="G8" s="50">
        <v>0.76900000000000002</v>
      </c>
      <c r="H8" s="1"/>
      <c r="I8" s="1"/>
    </row>
    <row r="9" spans="1:9" x14ac:dyDescent="0.35">
      <c r="A9" s="16" t="s">
        <v>34</v>
      </c>
      <c r="B9" s="19">
        <v>0.67930000000000001</v>
      </c>
      <c r="C9" s="19">
        <v>0.67930000000000001</v>
      </c>
      <c r="D9" s="19">
        <v>0.6976</v>
      </c>
      <c r="E9" s="19">
        <v>0.71489999999999998</v>
      </c>
      <c r="F9" s="19">
        <v>0.7035190616</v>
      </c>
      <c r="G9" s="50">
        <v>0.74319999999999997</v>
      </c>
      <c r="H9" s="1"/>
      <c r="I9" s="1"/>
    </row>
    <row r="10" spans="1:9" x14ac:dyDescent="0.35">
      <c r="A10" s="16" t="s">
        <v>16</v>
      </c>
      <c r="B10" s="19">
        <v>0.70660000000000001</v>
      </c>
      <c r="C10" s="19">
        <v>0.70660000000000001</v>
      </c>
      <c r="D10" s="19">
        <v>0.69069999999999998</v>
      </c>
      <c r="E10" s="19">
        <v>0.68859999999999999</v>
      </c>
      <c r="F10" s="19">
        <v>0.69779179810000003</v>
      </c>
      <c r="G10" s="50">
        <v>0.74040000000000006</v>
      </c>
      <c r="H10" s="1"/>
      <c r="I10" s="1"/>
    </row>
    <row r="11" spans="1:9" x14ac:dyDescent="0.35">
      <c r="A11" s="16" t="s">
        <v>37</v>
      </c>
      <c r="B11" s="19">
        <v>0.67510000000000003</v>
      </c>
      <c r="C11" s="19">
        <v>0.67510000000000003</v>
      </c>
      <c r="D11" s="19">
        <v>0.6764</v>
      </c>
      <c r="E11" s="19">
        <v>0.68010000000000004</v>
      </c>
      <c r="F11" s="19">
        <v>0.67855338620000005</v>
      </c>
      <c r="G11" s="50">
        <v>0.73280000000000001</v>
      </c>
      <c r="H11" s="1"/>
      <c r="I11" s="1"/>
    </row>
    <row r="12" spans="1:9" x14ac:dyDescent="0.35">
      <c r="A12" s="16" t="s">
        <v>11</v>
      </c>
      <c r="B12" s="19">
        <v>0.67980000000000007</v>
      </c>
      <c r="C12" s="19">
        <v>0.67980000000000007</v>
      </c>
      <c r="D12" s="19">
        <v>0.67859999999999998</v>
      </c>
      <c r="E12" s="19">
        <v>0.70250000000000001</v>
      </c>
      <c r="F12" s="19">
        <v>0.69224020799999997</v>
      </c>
      <c r="G12" s="50">
        <v>0.73120000000000007</v>
      </c>
      <c r="H12" s="1"/>
      <c r="I12" s="1"/>
    </row>
    <row r="13" spans="1:9" x14ac:dyDescent="0.35">
      <c r="A13" s="16" t="s">
        <v>19</v>
      </c>
      <c r="B13" s="19">
        <v>0.71430000000000005</v>
      </c>
      <c r="C13" s="19">
        <v>0.71430000000000005</v>
      </c>
      <c r="D13" s="19">
        <v>0.69209999999999994</v>
      </c>
      <c r="E13" s="19">
        <v>0.71290000000000009</v>
      </c>
      <c r="F13" s="19">
        <v>0.67842452949999998</v>
      </c>
      <c r="G13" s="50">
        <v>0.7177</v>
      </c>
      <c r="H13" s="1"/>
      <c r="I13" s="1"/>
    </row>
    <row r="14" spans="1:9" x14ac:dyDescent="0.35">
      <c r="A14" s="16" t="s">
        <v>35</v>
      </c>
      <c r="B14" s="19">
        <v>0.69599999999999995</v>
      </c>
      <c r="C14" s="19">
        <v>0.69599999999999995</v>
      </c>
      <c r="D14" s="19">
        <v>0.69779999999999998</v>
      </c>
      <c r="E14" s="19">
        <v>0.69930000000000003</v>
      </c>
      <c r="F14" s="19">
        <v>0.68066097410000004</v>
      </c>
      <c r="G14" s="50">
        <v>0.70400000000000007</v>
      </c>
      <c r="H14" s="1"/>
      <c r="I14" s="1"/>
    </row>
    <row r="15" spans="1:9" x14ac:dyDescent="0.35">
      <c r="A15" s="16" t="s">
        <v>32</v>
      </c>
      <c r="B15" s="19">
        <v>0.65879999999999994</v>
      </c>
      <c r="C15" s="19">
        <v>0.65879999999999994</v>
      </c>
      <c r="D15" s="19">
        <v>0.64419999999999999</v>
      </c>
      <c r="E15" s="19">
        <v>0.66900000000000004</v>
      </c>
      <c r="F15" s="19">
        <v>0.65579955160000003</v>
      </c>
      <c r="G15" s="50">
        <v>0.69989999999999997</v>
      </c>
      <c r="H15" s="1"/>
      <c r="I15" s="1"/>
    </row>
    <row r="16" spans="1:9" x14ac:dyDescent="0.35">
      <c r="A16" s="16" t="s">
        <v>12</v>
      </c>
      <c r="B16" s="19">
        <v>0.61659999999999993</v>
      </c>
      <c r="C16" s="19">
        <v>0.61659999999999993</v>
      </c>
      <c r="D16" s="19">
        <v>0.58169999999999999</v>
      </c>
      <c r="E16" s="19">
        <v>0.59</v>
      </c>
      <c r="F16" s="19">
        <v>0.63384512680000005</v>
      </c>
      <c r="G16" s="50">
        <v>0.69269999999999998</v>
      </c>
      <c r="H16" s="1"/>
      <c r="I16" s="1"/>
    </row>
    <row r="17" spans="1:10" x14ac:dyDescent="0.35">
      <c r="A17" s="16" t="s">
        <v>27</v>
      </c>
      <c r="B17" s="19">
        <v>0.7097</v>
      </c>
      <c r="C17" s="19">
        <v>0.7097</v>
      </c>
      <c r="D17" s="19">
        <v>0.68480000000000008</v>
      </c>
      <c r="E17" s="19">
        <v>0.6522</v>
      </c>
      <c r="F17" s="19">
        <v>0.64343292949999997</v>
      </c>
      <c r="G17" s="50">
        <v>0.68540000000000001</v>
      </c>
      <c r="H17" s="1"/>
      <c r="I17" s="1"/>
    </row>
    <row r="18" spans="1:10" x14ac:dyDescent="0.35">
      <c r="A18" s="16" t="s">
        <v>30</v>
      </c>
      <c r="B18" s="19">
        <v>0.65239999999999998</v>
      </c>
      <c r="C18" s="19">
        <v>0.65239999999999998</v>
      </c>
      <c r="D18" s="19">
        <v>0.64639999999999997</v>
      </c>
      <c r="E18" s="19">
        <v>0.65639999999999998</v>
      </c>
      <c r="F18" s="19">
        <v>0.65074107339999998</v>
      </c>
      <c r="G18" s="50">
        <v>0.68279999999999996</v>
      </c>
      <c r="H18" s="1"/>
      <c r="I18" s="1"/>
    </row>
    <row r="19" spans="1:10" x14ac:dyDescent="0.35">
      <c r="A19" s="16" t="s">
        <v>15</v>
      </c>
      <c r="B19" s="19">
        <v>0.69739999999999991</v>
      </c>
      <c r="C19" s="19">
        <v>0.69739999999999991</v>
      </c>
      <c r="D19" s="19">
        <v>0.67669999999999997</v>
      </c>
      <c r="E19" s="19">
        <v>0.66159999999999997</v>
      </c>
      <c r="F19" s="19">
        <v>0.6181518399</v>
      </c>
      <c r="G19" s="50">
        <v>0.6826000000000001</v>
      </c>
      <c r="H19" s="1"/>
      <c r="I19" s="1"/>
    </row>
    <row r="20" spans="1:10" x14ac:dyDescent="0.35">
      <c r="A20" s="16" t="s">
        <v>38</v>
      </c>
      <c r="B20" s="19">
        <v>0.72160000000000002</v>
      </c>
      <c r="C20" s="19">
        <v>0.72160000000000002</v>
      </c>
      <c r="D20" s="19">
        <v>0.6835</v>
      </c>
      <c r="E20" s="19">
        <v>0.66439999999999999</v>
      </c>
      <c r="F20" s="19">
        <v>0.6393781771</v>
      </c>
      <c r="G20" s="50">
        <v>0.68230000000000002</v>
      </c>
      <c r="H20" s="1"/>
      <c r="I20" s="1"/>
    </row>
    <row r="21" spans="1:10" x14ac:dyDescent="0.35">
      <c r="A21" s="16" t="s">
        <v>24</v>
      </c>
      <c r="B21" s="19">
        <v>0.67</v>
      </c>
      <c r="C21" s="19">
        <v>0.67</v>
      </c>
      <c r="D21" s="19">
        <v>0.65930000000000011</v>
      </c>
      <c r="E21" s="19">
        <v>0.64469999999999994</v>
      </c>
      <c r="F21" s="19">
        <v>0.60690615319999996</v>
      </c>
      <c r="G21" s="50">
        <v>0.67260000000000009</v>
      </c>
      <c r="H21" s="1"/>
      <c r="I21" s="1"/>
    </row>
    <row r="22" spans="1:10" x14ac:dyDescent="0.35">
      <c r="A22" s="16" t="s">
        <v>13</v>
      </c>
      <c r="B22" s="19">
        <v>0.61539999999999995</v>
      </c>
      <c r="C22" s="19">
        <v>0.61539999999999995</v>
      </c>
      <c r="D22" s="19">
        <v>0.62690000000000001</v>
      </c>
      <c r="E22" s="19">
        <v>0.64159999999999995</v>
      </c>
      <c r="F22" s="19">
        <v>0.61676672759999995</v>
      </c>
      <c r="G22" s="50">
        <v>0.65459999999999996</v>
      </c>
      <c r="H22" s="1"/>
      <c r="I22" s="1"/>
    </row>
    <row r="23" spans="1:10" x14ac:dyDescent="0.35">
      <c r="A23" s="16" t="s">
        <v>17</v>
      </c>
      <c r="B23" s="19">
        <v>0.65680000000000005</v>
      </c>
      <c r="C23" s="19">
        <v>0.65680000000000005</v>
      </c>
      <c r="D23" s="19">
        <v>0.64610000000000001</v>
      </c>
      <c r="E23" s="19">
        <v>0.63319999999999999</v>
      </c>
      <c r="F23" s="19">
        <v>0.63047604589999995</v>
      </c>
      <c r="G23" s="50">
        <v>0.65359999999999996</v>
      </c>
      <c r="H23" s="1"/>
      <c r="I23" s="1"/>
    </row>
    <row r="24" spans="1:10" x14ac:dyDescent="0.35">
      <c r="A24" s="16" t="s">
        <v>14</v>
      </c>
      <c r="B24" s="19">
        <v>0.70650000000000002</v>
      </c>
      <c r="C24" s="19">
        <v>0.70650000000000002</v>
      </c>
      <c r="D24" s="19">
        <v>0.69110000000000005</v>
      </c>
      <c r="E24" s="19">
        <v>0.6915</v>
      </c>
      <c r="F24" s="19">
        <v>0.63994169099999998</v>
      </c>
      <c r="G24" s="50">
        <v>0.63400000000000001</v>
      </c>
      <c r="H24" s="1"/>
      <c r="I24" s="1"/>
    </row>
    <row r="25" spans="1:10" x14ac:dyDescent="0.35">
      <c r="A25" s="16" t="s">
        <v>29</v>
      </c>
      <c r="B25" s="19">
        <v>0.62360000000000004</v>
      </c>
      <c r="C25" s="19">
        <v>0.62360000000000004</v>
      </c>
      <c r="D25" s="19">
        <v>0.61860000000000004</v>
      </c>
      <c r="E25" s="19">
        <v>0.61180000000000001</v>
      </c>
      <c r="F25" s="19">
        <v>0.60036737689999997</v>
      </c>
      <c r="G25" s="50">
        <v>0.63249999999999995</v>
      </c>
      <c r="H25" s="1"/>
      <c r="I25" s="1"/>
    </row>
    <row r="26" spans="1:10" x14ac:dyDescent="0.35">
      <c r="A26" s="16" t="s">
        <v>20</v>
      </c>
      <c r="B26" s="19">
        <v>0.55159999999999998</v>
      </c>
      <c r="C26" s="19">
        <v>0.55159999999999998</v>
      </c>
      <c r="D26" s="19">
        <v>0.54490000000000005</v>
      </c>
      <c r="E26" s="19">
        <v>0.54920000000000002</v>
      </c>
      <c r="F26" s="19">
        <v>0.55476605999999995</v>
      </c>
      <c r="G26" s="50">
        <v>0.59589999999999999</v>
      </c>
      <c r="H26" s="1"/>
      <c r="I26" s="1"/>
    </row>
    <row r="27" spans="1:10" x14ac:dyDescent="0.35">
      <c r="A27" s="16" t="s">
        <v>40</v>
      </c>
      <c r="B27" s="19">
        <v>0.53979999999999995</v>
      </c>
      <c r="C27" s="19">
        <v>0.53979999999999995</v>
      </c>
      <c r="D27" s="19">
        <v>0.5595</v>
      </c>
      <c r="E27" s="19">
        <v>0.57869999999999999</v>
      </c>
      <c r="F27" s="19">
        <v>0.55210455839999995</v>
      </c>
      <c r="G27" s="50">
        <v>0.59589999999999999</v>
      </c>
      <c r="H27" s="1"/>
      <c r="I27" s="1"/>
    </row>
    <row r="28" spans="1:10" x14ac:dyDescent="0.35">
      <c r="A28" s="16" t="s">
        <v>31</v>
      </c>
      <c r="B28" s="19">
        <v>0.4904</v>
      </c>
      <c r="C28" s="19">
        <v>0.4904</v>
      </c>
      <c r="D28" s="19">
        <v>0.5302</v>
      </c>
      <c r="E28" s="19">
        <v>0.55010000000000003</v>
      </c>
      <c r="F28" s="19">
        <v>0.55178213860000003</v>
      </c>
      <c r="G28" s="50">
        <v>0.59470000000000001</v>
      </c>
      <c r="H28" s="1"/>
      <c r="I28" s="1"/>
    </row>
    <row r="29" spans="1:10" x14ac:dyDescent="0.35">
      <c r="A29" s="16" t="s">
        <v>21</v>
      </c>
      <c r="B29" s="19">
        <v>0.58810000000000007</v>
      </c>
      <c r="C29" s="19">
        <v>0.58810000000000007</v>
      </c>
      <c r="D29" s="19">
        <v>0.56000000000000005</v>
      </c>
      <c r="E29" s="19">
        <v>0.5665</v>
      </c>
      <c r="F29" s="19">
        <v>0.53138123230000001</v>
      </c>
      <c r="G29" s="50">
        <v>0.59350000000000003</v>
      </c>
      <c r="H29" s="1"/>
      <c r="I29" s="1"/>
    </row>
    <row r="30" spans="1:10" x14ac:dyDescent="0.35">
      <c r="A30" s="16" t="s">
        <v>18</v>
      </c>
      <c r="B30" s="19">
        <v>0.5917</v>
      </c>
      <c r="C30" s="19">
        <v>0.5917</v>
      </c>
      <c r="D30" s="19">
        <v>0.57799999999999996</v>
      </c>
      <c r="E30" s="19">
        <v>0.5746</v>
      </c>
      <c r="F30" s="19">
        <v>0.55385941149999995</v>
      </c>
      <c r="G30" s="50">
        <v>0.57269999999999999</v>
      </c>
      <c r="H30" s="1"/>
      <c r="I30" s="1"/>
      <c r="J30" s="97"/>
    </row>
    <row r="31" spans="1:10" x14ac:dyDescent="0.35">
      <c r="A31" s="16" t="s">
        <v>22</v>
      </c>
      <c r="B31" s="19">
        <v>0.55990000000000006</v>
      </c>
      <c r="C31" s="19">
        <v>0.55990000000000006</v>
      </c>
      <c r="D31" s="19">
        <v>0.53129999999999999</v>
      </c>
      <c r="E31" s="19">
        <v>0.53170000000000006</v>
      </c>
      <c r="F31" s="19">
        <v>0.5185494652</v>
      </c>
      <c r="G31" s="50">
        <v>0.56040000000000001</v>
      </c>
      <c r="H31" s="1"/>
      <c r="I31" s="1"/>
    </row>
    <row r="32" spans="1:10" x14ac:dyDescent="0.35">
      <c r="A32" s="16" t="s">
        <v>33</v>
      </c>
      <c r="B32" s="19">
        <v>0.45659999999999995</v>
      </c>
      <c r="C32" s="19">
        <v>0.45659999999999995</v>
      </c>
      <c r="D32" s="19">
        <v>0.48430000000000001</v>
      </c>
      <c r="E32" s="19">
        <v>0.50719999999999998</v>
      </c>
      <c r="F32" s="19">
        <v>0.5119891419</v>
      </c>
      <c r="G32" s="50">
        <v>0.55420000000000003</v>
      </c>
      <c r="H32" s="1"/>
      <c r="I32" s="1"/>
    </row>
    <row r="33" spans="1:9" x14ac:dyDescent="0.35">
      <c r="A33" s="16" t="s">
        <v>23</v>
      </c>
      <c r="B33" s="19">
        <v>0.58310000000000006</v>
      </c>
      <c r="C33" s="19">
        <v>0.58310000000000006</v>
      </c>
      <c r="D33" s="19">
        <v>0.54899999999999993</v>
      </c>
      <c r="E33" s="19">
        <v>0.54059999999999997</v>
      </c>
      <c r="F33" s="19">
        <v>0.50089391230000002</v>
      </c>
      <c r="G33" s="50">
        <v>0.55249999999999999</v>
      </c>
      <c r="H33" s="1"/>
      <c r="I33" s="1"/>
    </row>
    <row r="34" spans="1:9" x14ac:dyDescent="0.35">
      <c r="A34" s="16" t="s">
        <v>10</v>
      </c>
      <c r="B34" s="19">
        <v>0.45990000000000003</v>
      </c>
      <c r="C34" s="19">
        <v>0.45990000000000003</v>
      </c>
      <c r="D34" s="19">
        <v>0.53189999999999993</v>
      </c>
      <c r="E34" s="19">
        <v>0.50159999999999993</v>
      </c>
      <c r="F34" s="19">
        <v>0.55125523009999999</v>
      </c>
      <c r="G34" s="50">
        <v>0.54730000000000001</v>
      </c>
      <c r="H34" s="1"/>
      <c r="I34" s="1"/>
    </row>
    <row r="35" spans="1:9" x14ac:dyDescent="0.35">
      <c r="A35" s="16" t="s">
        <v>25</v>
      </c>
      <c r="B35" s="19">
        <v>0.46399999999999997</v>
      </c>
      <c r="C35" s="19">
        <v>0.46399999999999997</v>
      </c>
      <c r="D35" s="19">
        <v>0.4864</v>
      </c>
      <c r="E35" s="19">
        <v>0.55920000000000003</v>
      </c>
      <c r="F35" s="19">
        <v>0.55773584909999996</v>
      </c>
      <c r="G35" s="50">
        <v>0.5202</v>
      </c>
      <c r="H35" s="1"/>
      <c r="I35" s="1"/>
    </row>
    <row r="36" spans="1:9" x14ac:dyDescent="0.35">
      <c r="A36" s="16" t="s">
        <v>42</v>
      </c>
      <c r="B36" s="19">
        <v>0.30740000000000001</v>
      </c>
      <c r="C36" s="19">
        <v>0.30740000000000001</v>
      </c>
      <c r="D36" s="19">
        <v>0.35979999999999995</v>
      </c>
      <c r="E36" s="19">
        <v>0.43530000000000002</v>
      </c>
      <c r="F36" s="19">
        <v>0.45441493179999998</v>
      </c>
      <c r="G36" s="50">
        <v>0.48580000000000001</v>
      </c>
      <c r="H36" s="1"/>
      <c r="I36" s="1"/>
    </row>
    <row r="37" spans="1:9" x14ac:dyDescent="0.35">
      <c r="A37" s="16" t="s">
        <v>26</v>
      </c>
      <c r="B37" s="19">
        <v>0.4244</v>
      </c>
      <c r="C37" s="19">
        <v>0.4244</v>
      </c>
      <c r="D37" s="19">
        <v>0.42109999999999997</v>
      </c>
      <c r="E37" s="19">
        <v>0.433</v>
      </c>
      <c r="F37" s="19">
        <v>0.44557640749999999</v>
      </c>
      <c r="G37" s="50">
        <v>0.45740000000000003</v>
      </c>
      <c r="H37" s="1"/>
      <c r="I37" s="1"/>
    </row>
    <row r="38" spans="1:9" ht="15" thickBot="1" x14ac:dyDescent="0.4">
      <c r="A38" s="17" t="s">
        <v>41</v>
      </c>
      <c r="B38" s="49">
        <v>0.22820000000000001</v>
      </c>
      <c r="C38" s="49">
        <v>0.22820000000000001</v>
      </c>
      <c r="D38" s="49">
        <v>0.2263</v>
      </c>
      <c r="E38" s="49">
        <v>0.30549999999999999</v>
      </c>
      <c r="F38" s="49">
        <v>0.30923076919999998</v>
      </c>
      <c r="G38" s="51">
        <v>0.37189999999999995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7D4B-93B7-4C5C-8CEB-5B0C692D19BB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161</v>
      </c>
      <c r="B1" s="157"/>
      <c r="C1" s="157"/>
      <c r="D1" s="157"/>
      <c r="E1" s="157"/>
      <c r="F1" s="157"/>
      <c r="G1" s="157"/>
      <c r="H1" s="1"/>
      <c r="I1" s="1"/>
    </row>
    <row r="2" spans="1:9" ht="41.25" customHeight="1" thickBot="1" x14ac:dyDescent="0.4">
      <c r="A2" s="158" t="s">
        <v>162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1.0012999999999999</v>
      </c>
      <c r="C3" s="26"/>
      <c r="D3" s="26"/>
      <c r="E3" s="160" t="s">
        <v>2</v>
      </c>
      <c r="F3" s="161"/>
      <c r="G3" s="98">
        <f>MIN($B$6:$G$38)</f>
        <v>0.51119999999999999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28</v>
      </c>
      <c r="B6" s="19">
        <v>0.90090000000000003</v>
      </c>
      <c r="C6" s="19">
        <v>0.90090000000000003</v>
      </c>
      <c r="D6" s="19">
        <v>0.93019999999999992</v>
      </c>
      <c r="E6" s="19">
        <v>0.94120000000000004</v>
      </c>
      <c r="F6" s="19">
        <v>1</v>
      </c>
      <c r="G6" s="50">
        <v>1.0012999999999999</v>
      </c>
      <c r="H6" s="1"/>
      <c r="I6" s="1"/>
    </row>
    <row r="7" spans="1:9" x14ac:dyDescent="0.35">
      <c r="A7" s="16" t="s">
        <v>39</v>
      </c>
      <c r="B7" s="19">
        <v>0.98199999999999998</v>
      </c>
      <c r="C7" s="19">
        <v>0.98199999999999998</v>
      </c>
      <c r="D7" s="19">
        <v>0.9758</v>
      </c>
      <c r="E7" s="19">
        <v>0.97010000000000007</v>
      </c>
      <c r="F7" s="19">
        <v>0.98012793779999996</v>
      </c>
      <c r="G7" s="50">
        <v>0.98620000000000008</v>
      </c>
      <c r="H7" s="1"/>
      <c r="I7" s="1"/>
    </row>
    <row r="8" spans="1:9" x14ac:dyDescent="0.35">
      <c r="A8" s="16" t="s">
        <v>15</v>
      </c>
      <c r="B8" s="19">
        <v>0.97250000000000003</v>
      </c>
      <c r="C8" s="19">
        <v>0.97250000000000003</v>
      </c>
      <c r="D8" s="19">
        <v>0.97809999999999997</v>
      </c>
      <c r="E8" s="19">
        <v>0.96519999999999995</v>
      </c>
      <c r="F8" s="19">
        <v>0.96677071999999997</v>
      </c>
      <c r="G8" s="50">
        <v>0.97689999999999999</v>
      </c>
      <c r="H8" s="1"/>
      <c r="I8" s="1"/>
    </row>
    <row r="9" spans="1:9" x14ac:dyDescent="0.35">
      <c r="A9" s="16" t="s">
        <v>36</v>
      </c>
      <c r="B9" s="19">
        <v>0.92959999999999998</v>
      </c>
      <c r="C9" s="19">
        <v>0.92959999999999998</v>
      </c>
      <c r="D9" s="19">
        <v>0.90969999999999995</v>
      </c>
      <c r="E9" s="19">
        <v>0.90689999999999993</v>
      </c>
      <c r="F9" s="19">
        <v>0.88000839099999995</v>
      </c>
      <c r="G9" s="50">
        <v>0.93790000000000007</v>
      </c>
      <c r="H9" s="1"/>
      <c r="I9" s="1"/>
    </row>
    <row r="10" spans="1:9" x14ac:dyDescent="0.35">
      <c r="A10" s="16" t="s">
        <v>37</v>
      </c>
      <c r="B10" s="19">
        <v>0.94879999999999998</v>
      </c>
      <c r="C10" s="19">
        <v>0.94879999999999998</v>
      </c>
      <c r="D10" s="19">
        <v>0.94579999999999997</v>
      </c>
      <c r="E10" s="19">
        <v>0.9345</v>
      </c>
      <c r="F10" s="19">
        <v>0.93048464099999995</v>
      </c>
      <c r="G10" s="50">
        <v>0.93720000000000003</v>
      </c>
      <c r="H10" s="1"/>
      <c r="I10" s="1"/>
    </row>
    <row r="11" spans="1:9" x14ac:dyDescent="0.35">
      <c r="A11" s="16" t="s">
        <v>27</v>
      </c>
      <c r="B11" s="19">
        <v>0.92400000000000004</v>
      </c>
      <c r="C11" s="19">
        <v>0.92400000000000004</v>
      </c>
      <c r="D11" s="19">
        <v>0.92180000000000006</v>
      </c>
      <c r="E11" s="19">
        <v>0.9214</v>
      </c>
      <c r="F11" s="19">
        <v>0.93293717330000003</v>
      </c>
      <c r="G11" s="50">
        <v>0.92959999999999998</v>
      </c>
      <c r="H11" s="1"/>
      <c r="I11" s="1"/>
    </row>
    <row r="12" spans="1:9" x14ac:dyDescent="0.35">
      <c r="A12" s="16" t="s">
        <v>35</v>
      </c>
      <c r="B12" s="19">
        <v>0.96230000000000004</v>
      </c>
      <c r="C12" s="19">
        <v>0.96230000000000004</v>
      </c>
      <c r="D12" s="19">
        <v>0.95569999999999988</v>
      </c>
      <c r="E12" s="19">
        <v>0.94519999999999993</v>
      </c>
      <c r="F12" s="19">
        <v>0.94665079370000005</v>
      </c>
      <c r="G12" s="50">
        <v>0.92849999999999999</v>
      </c>
      <c r="H12" s="1"/>
      <c r="I12" s="1"/>
    </row>
    <row r="13" spans="1:9" x14ac:dyDescent="0.35">
      <c r="A13" s="16" t="s">
        <v>19</v>
      </c>
      <c r="B13" s="19">
        <v>0.91010000000000002</v>
      </c>
      <c r="C13" s="19">
        <v>0.91010000000000002</v>
      </c>
      <c r="D13" s="19">
        <v>0.91439999999999999</v>
      </c>
      <c r="E13" s="19">
        <v>0.92779999999999996</v>
      </c>
      <c r="F13" s="19">
        <v>0.9330076584</v>
      </c>
      <c r="G13" s="50">
        <v>0.92130000000000001</v>
      </c>
      <c r="H13" s="1"/>
      <c r="I13" s="1"/>
    </row>
    <row r="14" spans="1:9" x14ac:dyDescent="0.35">
      <c r="A14" s="16" t="s">
        <v>38</v>
      </c>
      <c r="B14" s="19">
        <v>0.95330000000000004</v>
      </c>
      <c r="C14" s="19">
        <v>0.95330000000000004</v>
      </c>
      <c r="D14" s="19">
        <v>0.94940000000000002</v>
      </c>
      <c r="E14" s="19">
        <v>0.9284</v>
      </c>
      <c r="F14" s="19">
        <v>0.92247068099999996</v>
      </c>
      <c r="G14" s="50">
        <v>0.91680000000000006</v>
      </c>
      <c r="H14" s="1"/>
      <c r="I14" s="1"/>
    </row>
    <row r="15" spans="1:9" x14ac:dyDescent="0.35">
      <c r="A15" s="16" t="s">
        <v>34</v>
      </c>
      <c r="B15" s="19">
        <v>0.9526</v>
      </c>
      <c r="C15" s="19">
        <v>0.9526</v>
      </c>
      <c r="D15" s="19">
        <v>0.93400000000000005</v>
      </c>
      <c r="E15" s="19">
        <v>0.91390000000000005</v>
      </c>
      <c r="F15" s="19">
        <v>0.90258756419999997</v>
      </c>
      <c r="G15" s="50">
        <v>0.91510000000000002</v>
      </c>
      <c r="H15" s="1"/>
      <c r="I15" s="1"/>
    </row>
    <row r="16" spans="1:9" x14ac:dyDescent="0.35">
      <c r="A16" s="16" t="s">
        <v>24</v>
      </c>
      <c r="B16" s="19">
        <v>0.98580000000000001</v>
      </c>
      <c r="C16" s="19">
        <v>0.98580000000000001</v>
      </c>
      <c r="D16" s="19">
        <v>0.94629999999999992</v>
      </c>
      <c r="E16" s="19">
        <v>0.90319999999999989</v>
      </c>
      <c r="F16" s="19">
        <v>0.85985784919999997</v>
      </c>
      <c r="G16" s="50">
        <v>0.91189999999999993</v>
      </c>
      <c r="H16" s="1"/>
      <c r="I16" s="1"/>
    </row>
    <row r="17" spans="1:10" x14ac:dyDescent="0.35">
      <c r="A17" s="16" t="s">
        <v>30</v>
      </c>
      <c r="B17" s="19">
        <v>0.9104000000000001</v>
      </c>
      <c r="C17" s="19">
        <v>0.9104000000000001</v>
      </c>
      <c r="D17" s="19">
        <v>0.9163</v>
      </c>
      <c r="E17" s="19">
        <v>0.90980000000000005</v>
      </c>
      <c r="F17" s="19">
        <v>0.90624547170000003</v>
      </c>
      <c r="G17" s="50">
        <v>0.90280000000000005</v>
      </c>
      <c r="H17" s="1"/>
      <c r="I17" s="1"/>
    </row>
    <row r="18" spans="1:10" x14ac:dyDescent="0.35">
      <c r="A18" s="16" t="s">
        <v>29</v>
      </c>
      <c r="B18" s="19">
        <v>0.91700000000000004</v>
      </c>
      <c r="C18" s="19">
        <v>0.91700000000000004</v>
      </c>
      <c r="D18" s="19">
        <v>0.91830000000000001</v>
      </c>
      <c r="E18" s="19">
        <v>0.90400000000000003</v>
      </c>
      <c r="F18" s="19">
        <v>0.91414472729999996</v>
      </c>
      <c r="G18" s="50">
        <v>0.90249999999999997</v>
      </c>
      <c r="H18" s="1"/>
      <c r="I18" s="1"/>
    </row>
    <row r="19" spans="1:10" x14ac:dyDescent="0.35">
      <c r="A19" s="16" t="s">
        <v>13</v>
      </c>
      <c r="B19" s="19">
        <v>0.89019999999999999</v>
      </c>
      <c r="C19" s="19">
        <v>0.89019999999999999</v>
      </c>
      <c r="D19" s="19">
        <v>0.89359999999999995</v>
      </c>
      <c r="E19" s="19">
        <v>0.89390000000000003</v>
      </c>
      <c r="F19" s="19">
        <v>0.89757323570000003</v>
      </c>
      <c r="G19" s="50">
        <v>0.89560000000000006</v>
      </c>
      <c r="H19" s="1"/>
      <c r="I19" s="1"/>
    </row>
    <row r="20" spans="1:10" x14ac:dyDescent="0.35">
      <c r="A20" s="16" t="s">
        <v>12</v>
      </c>
      <c r="B20" s="19">
        <v>0.93810000000000004</v>
      </c>
      <c r="C20" s="19">
        <v>0.93810000000000004</v>
      </c>
      <c r="D20" s="19">
        <v>0.91769999999999996</v>
      </c>
      <c r="E20" s="19">
        <v>0.90700000000000003</v>
      </c>
      <c r="F20" s="19">
        <v>0.91468584929999996</v>
      </c>
      <c r="G20" s="50">
        <v>0.89549999999999996</v>
      </c>
      <c r="H20" s="1"/>
      <c r="I20" s="1"/>
    </row>
    <row r="21" spans="1:10" x14ac:dyDescent="0.35">
      <c r="A21" s="16" t="s">
        <v>32</v>
      </c>
      <c r="B21" s="19">
        <v>0.91760000000000008</v>
      </c>
      <c r="C21" s="19">
        <v>0.91760000000000008</v>
      </c>
      <c r="D21" s="19">
        <v>0.91150000000000009</v>
      </c>
      <c r="E21" s="19">
        <v>0.89</v>
      </c>
      <c r="F21" s="19">
        <v>0.89550656439999998</v>
      </c>
      <c r="G21" s="50">
        <v>0.88950000000000007</v>
      </c>
      <c r="H21" s="1"/>
      <c r="I21" s="1"/>
    </row>
    <row r="22" spans="1:10" x14ac:dyDescent="0.35">
      <c r="A22" s="16" t="s">
        <v>16</v>
      </c>
      <c r="B22" s="19">
        <v>0.92849999999999999</v>
      </c>
      <c r="C22" s="19">
        <v>0.92849999999999999</v>
      </c>
      <c r="D22" s="19">
        <v>0.92040000000000011</v>
      </c>
      <c r="E22" s="19">
        <v>0.90329999999999999</v>
      </c>
      <c r="F22" s="19">
        <v>0.89565091389999996</v>
      </c>
      <c r="G22" s="50">
        <v>0.88650000000000007</v>
      </c>
      <c r="H22" s="1"/>
      <c r="I22" s="1"/>
    </row>
    <row r="23" spans="1:10" x14ac:dyDescent="0.35">
      <c r="A23" s="16" t="s">
        <v>11</v>
      </c>
      <c r="B23" s="19">
        <v>0.91890000000000005</v>
      </c>
      <c r="C23" s="19">
        <v>0.91890000000000005</v>
      </c>
      <c r="D23" s="19">
        <v>0.90239999999999998</v>
      </c>
      <c r="E23" s="19">
        <v>0.88260000000000005</v>
      </c>
      <c r="F23" s="19">
        <v>0.87052300569999996</v>
      </c>
      <c r="G23" s="50">
        <v>0.88540000000000008</v>
      </c>
      <c r="H23" s="1"/>
      <c r="I23" s="1"/>
    </row>
    <row r="24" spans="1:10" x14ac:dyDescent="0.35">
      <c r="A24" s="16" t="s">
        <v>14</v>
      </c>
      <c r="B24" s="19">
        <v>0.97809999999999997</v>
      </c>
      <c r="C24" s="19">
        <v>0.97809999999999997</v>
      </c>
      <c r="D24" s="19">
        <v>0.96219999999999994</v>
      </c>
      <c r="E24" s="19">
        <v>0.93790000000000007</v>
      </c>
      <c r="F24" s="19">
        <v>0.89921689859999998</v>
      </c>
      <c r="G24" s="50">
        <v>0.87749999999999995</v>
      </c>
      <c r="H24" s="1"/>
      <c r="I24" s="1"/>
    </row>
    <row r="25" spans="1:10" x14ac:dyDescent="0.35">
      <c r="A25" s="16" t="s">
        <v>22</v>
      </c>
      <c r="B25" s="19">
        <v>0.8173999999999999</v>
      </c>
      <c r="C25" s="19">
        <v>0.8173999999999999</v>
      </c>
      <c r="D25" s="19">
        <v>0.84129999999999994</v>
      </c>
      <c r="E25" s="19">
        <v>0.85840000000000005</v>
      </c>
      <c r="F25" s="19">
        <v>0.89908241690000001</v>
      </c>
      <c r="G25" s="50">
        <v>0.87139999999999995</v>
      </c>
      <c r="H25" s="1"/>
      <c r="I25" s="1"/>
    </row>
    <row r="26" spans="1:10" x14ac:dyDescent="0.35">
      <c r="A26" s="16" t="s">
        <v>20</v>
      </c>
      <c r="B26" s="19">
        <v>0.84549999999999992</v>
      </c>
      <c r="C26" s="19">
        <v>0.84549999999999992</v>
      </c>
      <c r="D26" s="19">
        <v>0.85230000000000006</v>
      </c>
      <c r="E26" s="19">
        <v>0.8548</v>
      </c>
      <c r="F26" s="19">
        <v>0.86214858520000004</v>
      </c>
      <c r="G26" s="50">
        <v>0.85709999999999997</v>
      </c>
      <c r="H26" s="1"/>
      <c r="I26" s="1"/>
    </row>
    <row r="27" spans="1:10" x14ac:dyDescent="0.35">
      <c r="A27" s="16" t="s">
        <v>21</v>
      </c>
      <c r="B27" s="19">
        <v>0.878</v>
      </c>
      <c r="C27" s="19">
        <v>0.878</v>
      </c>
      <c r="D27" s="19">
        <v>0.88230000000000008</v>
      </c>
      <c r="E27" s="19">
        <v>0.86959999999999993</v>
      </c>
      <c r="F27" s="19">
        <v>0.85661906899999996</v>
      </c>
      <c r="G27" s="50">
        <v>0.84939999999999993</v>
      </c>
      <c r="H27" s="1"/>
      <c r="I27" s="1"/>
    </row>
    <row r="28" spans="1:10" x14ac:dyDescent="0.35">
      <c r="A28" s="16" t="s">
        <v>23</v>
      </c>
      <c r="B28" s="19">
        <v>0.90709999999999991</v>
      </c>
      <c r="C28" s="19">
        <v>0.90709999999999991</v>
      </c>
      <c r="D28" s="19">
        <v>0.89170000000000005</v>
      </c>
      <c r="E28" s="19">
        <v>0.87470000000000003</v>
      </c>
      <c r="F28" s="19">
        <v>0.8649707298</v>
      </c>
      <c r="G28" s="50">
        <v>0.84719999999999995</v>
      </c>
      <c r="H28" s="1"/>
      <c r="I28" s="1"/>
    </row>
    <row r="29" spans="1:10" x14ac:dyDescent="0.35">
      <c r="A29" s="16" t="s">
        <v>18</v>
      </c>
      <c r="B29" s="19">
        <v>0.90890000000000004</v>
      </c>
      <c r="C29" s="19">
        <v>0.90890000000000004</v>
      </c>
      <c r="D29" s="19">
        <v>0.89200000000000002</v>
      </c>
      <c r="E29" s="19">
        <v>0.88029999999999997</v>
      </c>
      <c r="F29" s="19">
        <v>0.86213710659999998</v>
      </c>
      <c r="G29" s="50">
        <v>0.83989999999999998</v>
      </c>
      <c r="H29" s="1"/>
      <c r="I29" s="1"/>
    </row>
    <row r="30" spans="1:10" x14ac:dyDescent="0.35">
      <c r="A30" s="16" t="s">
        <v>33</v>
      </c>
      <c r="B30" s="19">
        <v>0.80709999999999993</v>
      </c>
      <c r="C30" s="19">
        <v>0.80709999999999993</v>
      </c>
      <c r="D30" s="19">
        <v>0.81129999999999991</v>
      </c>
      <c r="E30" s="19">
        <v>0.80579999999999996</v>
      </c>
      <c r="F30" s="19">
        <v>0.81821458609999997</v>
      </c>
      <c r="G30" s="50">
        <v>0.81379999999999997</v>
      </c>
      <c r="H30" s="1"/>
      <c r="I30" s="1"/>
      <c r="J30" s="97"/>
    </row>
    <row r="31" spans="1:10" x14ac:dyDescent="0.35">
      <c r="A31" s="16" t="s">
        <v>10</v>
      </c>
      <c r="B31" s="19">
        <v>0.7833</v>
      </c>
      <c r="C31" s="19">
        <v>0.7833</v>
      </c>
      <c r="D31" s="19">
        <v>0.78900000000000003</v>
      </c>
      <c r="E31" s="19">
        <v>0.79549999999999998</v>
      </c>
      <c r="F31" s="19">
        <v>0.81332918740000004</v>
      </c>
      <c r="G31" s="50">
        <v>0.7944</v>
      </c>
      <c r="H31" s="1"/>
      <c r="I31" s="1"/>
    </row>
    <row r="32" spans="1:10" x14ac:dyDescent="0.35">
      <c r="A32" s="16" t="s">
        <v>17</v>
      </c>
      <c r="B32" s="19">
        <v>0.83010000000000006</v>
      </c>
      <c r="C32" s="19">
        <v>0.83010000000000006</v>
      </c>
      <c r="D32" s="19">
        <v>0.80790000000000006</v>
      </c>
      <c r="E32" s="19">
        <v>0.78769999999999996</v>
      </c>
      <c r="F32" s="19">
        <v>0.78778120399999996</v>
      </c>
      <c r="G32" s="50">
        <v>0.78060000000000007</v>
      </c>
      <c r="H32" s="1"/>
      <c r="I32" s="1"/>
    </row>
    <row r="33" spans="1:9" x14ac:dyDescent="0.35">
      <c r="A33" s="16" t="s">
        <v>42</v>
      </c>
      <c r="B33" s="19">
        <v>0.56679999999999997</v>
      </c>
      <c r="C33" s="19">
        <v>0.56679999999999997</v>
      </c>
      <c r="D33" s="19">
        <v>0.59189999999999998</v>
      </c>
      <c r="E33" s="19">
        <v>0.64700000000000002</v>
      </c>
      <c r="F33" s="19">
        <v>0.72935224109999997</v>
      </c>
      <c r="G33" s="50">
        <v>0.76019999999999999</v>
      </c>
      <c r="H33" s="1"/>
      <c r="I33" s="1"/>
    </row>
    <row r="34" spans="1:9" x14ac:dyDescent="0.35">
      <c r="A34" s="16" t="s">
        <v>31</v>
      </c>
      <c r="B34" s="19">
        <v>0.81819999999999993</v>
      </c>
      <c r="C34" s="19">
        <v>0.81819999999999993</v>
      </c>
      <c r="D34" s="19">
        <v>0.79870000000000008</v>
      </c>
      <c r="E34" s="19">
        <v>0.79059999999999997</v>
      </c>
      <c r="F34" s="19">
        <v>0.78195724560000002</v>
      </c>
      <c r="G34" s="50">
        <v>0.75430000000000008</v>
      </c>
      <c r="H34" s="1"/>
      <c r="I34" s="1"/>
    </row>
    <row r="35" spans="1:9" x14ac:dyDescent="0.35">
      <c r="A35" s="16" t="s">
        <v>40</v>
      </c>
      <c r="B35" s="19">
        <v>0.76190000000000002</v>
      </c>
      <c r="C35" s="19">
        <v>0.76190000000000002</v>
      </c>
      <c r="D35" s="19">
        <v>0.76709999999999989</v>
      </c>
      <c r="E35" s="19">
        <v>0.77110000000000001</v>
      </c>
      <c r="F35" s="19">
        <v>0.76544340479999995</v>
      </c>
      <c r="G35" s="50">
        <v>0.75319999999999998</v>
      </c>
      <c r="H35" s="1"/>
      <c r="I35" s="1"/>
    </row>
    <row r="36" spans="1:9" x14ac:dyDescent="0.35">
      <c r="A36" s="16" t="s">
        <v>26</v>
      </c>
      <c r="B36" s="19">
        <v>0.82099999999999995</v>
      </c>
      <c r="C36" s="19">
        <v>0.82099999999999995</v>
      </c>
      <c r="D36" s="19">
        <v>0.79689999999999994</v>
      </c>
      <c r="E36" s="19">
        <v>0.7641</v>
      </c>
      <c r="F36" s="19">
        <v>0.7802930884</v>
      </c>
      <c r="G36" s="50">
        <v>0.73530000000000006</v>
      </c>
      <c r="H36" s="1"/>
      <c r="I36" s="1"/>
    </row>
    <row r="37" spans="1:9" x14ac:dyDescent="0.35">
      <c r="A37" s="16" t="s">
        <v>25</v>
      </c>
      <c r="B37" s="19">
        <v>0.61950000000000005</v>
      </c>
      <c r="C37" s="19">
        <v>0.61950000000000005</v>
      </c>
      <c r="D37" s="19">
        <v>0.67189999999999994</v>
      </c>
      <c r="E37" s="19">
        <v>0.69959999999999989</v>
      </c>
      <c r="F37" s="19">
        <v>0.77449056599999999</v>
      </c>
      <c r="G37" s="50">
        <v>0.6774</v>
      </c>
      <c r="H37" s="1"/>
      <c r="I37" s="1"/>
    </row>
    <row r="38" spans="1:9" ht="15" thickBot="1" x14ac:dyDescent="0.4">
      <c r="A38" s="17" t="s">
        <v>41</v>
      </c>
      <c r="B38" s="49">
        <v>0.51119999999999999</v>
      </c>
      <c r="C38" s="49">
        <v>0.51119999999999999</v>
      </c>
      <c r="D38" s="49">
        <v>0.55020000000000002</v>
      </c>
      <c r="E38" s="49">
        <v>0.54959999999999998</v>
      </c>
      <c r="F38" s="49">
        <v>0.55648161929999995</v>
      </c>
      <c r="G38" s="51">
        <v>0.55930000000000002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3F45-416A-4647-BD80-346F7DA3B6FF}">
  <sheetPr>
    <tabColor rgb="FF00B050"/>
  </sheetPr>
  <dimension ref="A1:J47"/>
  <sheetViews>
    <sheetView topLeftCell="A19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163</v>
      </c>
      <c r="B1" s="157"/>
      <c r="C1" s="157"/>
      <c r="D1" s="157"/>
      <c r="E1" s="157"/>
      <c r="F1" s="157"/>
      <c r="G1" s="157"/>
      <c r="H1" s="1"/>
      <c r="I1" s="1"/>
    </row>
    <row r="2" spans="1:9" ht="37.5" customHeight="1" thickBot="1" x14ac:dyDescent="0.4">
      <c r="A2" s="158" t="s">
        <v>164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0.91103211849999999</v>
      </c>
      <c r="C3" s="26"/>
      <c r="D3" s="26"/>
      <c r="E3" s="160" t="s">
        <v>2</v>
      </c>
      <c r="F3" s="161"/>
      <c r="G3" s="98">
        <f>MIN($B$6:$G$38)</f>
        <v>0.24059999999999998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24</v>
      </c>
      <c r="B6" s="19">
        <v>0.8640000000000001</v>
      </c>
      <c r="C6" s="19">
        <v>0.8640000000000001</v>
      </c>
      <c r="D6" s="19">
        <v>0.85959999999999992</v>
      </c>
      <c r="E6" s="19">
        <v>0.86080000000000001</v>
      </c>
      <c r="F6" s="19">
        <v>0.84820284940000001</v>
      </c>
      <c r="G6" s="50">
        <v>0.88690000000000002</v>
      </c>
      <c r="H6" s="1"/>
      <c r="I6" s="1"/>
    </row>
    <row r="7" spans="1:9" x14ac:dyDescent="0.35">
      <c r="A7" s="16" t="s">
        <v>14</v>
      </c>
      <c r="B7" s="19">
        <v>0.85970000000000002</v>
      </c>
      <c r="C7" s="19">
        <v>0.85970000000000002</v>
      </c>
      <c r="D7" s="19">
        <v>0.87519999999999998</v>
      </c>
      <c r="E7" s="19">
        <v>0.89060000000000006</v>
      </c>
      <c r="F7" s="19">
        <v>0.89194124649999995</v>
      </c>
      <c r="G7" s="50">
        <v>0.88639999999999997</v>
      </c>
      <c r="H7" s="1"/>
      <c r="I7" s="1"/>
    </row>
    <row r="8" spans="1:9" x14ac:dyDescent="0.35">
      <c r="A8" s="16" t="s">
        <v>16</v>
      </c>
      <c r="B8" s="19">
        <v>0.89249999999999996</v>
      </c>
      <c r="C8" s="19">
        <v>0.89249999999999996</v>
      </c>
      <c r="D8" s="19">
        <v>0.90110000000000001</v>
      </c>
      <c r="E8" s="19">
        <v>0.89760000000000006</v>
      </c>
      <c r="F8" s="19">
        <v>0.91103211849999999</v>
      </c>
      <c r="G8" s="50">
        <v>0.877</v>
      </c>
      <c r="H8" s="1"/>
      <c r="I8" s="1"/>
    </row>
    <row r="9" spans="1:9" x14ac:dyDescent="0.35">
      <c r="A9" s="16" t="s">
        <v>36</v>
      </c>
      <c r="B9" s="19">
        <v>0.84230000000000005</v>
      </c>
      <c r="C9" s="19">
        <v>0.84230000000000005</v>
      </c>
      <c r="D9" s="19">
        <v>0.82129999999999992</v>
      </c>
      <c r="E9" s="19">
        <v>0.83010000000000006</v>
      </c>
      <c r="F9" s="19">
        <v>0.8312179314</v>
      </c>
      <c r="G9" s="50">
        <v>0.87109999999999999</v>
      </c>
      <c r="H9" s="1"/>
      <c r="I9" s="1"/>
    </row>
    <row r="10" spans="1:9" x14ac:dyDescent="0.35">
      <c r="A10" s="16" t="s">
        <v>35</v>
      </c>
      <c r="B10" s="19">
        <v>0.84420000000000006</v>
      </c>
      <c r="C10" s="19">
        <v>0.84420000000000006</v>
      </c>
      <c r="D10" s="19">
        <v>0.86250000000000004</v>
      </c>
      <c r="E10" s="19">
        <v>0.87349999999999994</v>
      </c>
      <c r="F10" s="19">
        <v>0.88713956510000003</v>
      </c>
      <c r="G10" s="50">
        <v>0.86060000000000003</v>
      </c>
      <c r="H10" s="1"/>
      <c r="I10" s="1"/>
    </row>
    <row r="11" spans="1:9" x14ac:dyDescent="0.35">
      <c r="A11" s="16" t="s">
        <v>39</v>
      </c>
      <c r="B11" s="19">
        <v>0.83510000000000006</v>
      </c>
      <c r="C11" s="19">
        <v>0.83510000000000006</v>
      </c>
      <c r="D11" s="19">
        <v>0.85030000000000006</v>
      </c>
      <c r="E11" s="19">
        <v>0.85930000000000006</v>
      </c>
      <c r="F11" s="19">
        <v>0.88423651219999999</v>
      </c>
      <c r="G11" s="50">
        <v>0.85870000000000002</v>
      </c>
      <c r="H11" s="1"/>
      <c r="I11" s="1"/>
    </row>
    <row r="12" spans="1:9" x14ac:dyDescent="0.35">
      <c r="A12" s="16" t="s">
        <v>34</v>
      </c>
      <c r="B12" s="19">
        <v>0.89060000000000006</v>
      </c>
      <c r="C12" s="19">
        <v>0.89060000000000006</v>
      </c>
      <c r="D12" s="19">
        <v>0.87849999999999995</v>
      </c>
      <c r="E12" s="19">
        <v>0.87939999999999996</v>
      </c>
      <c r="F12" s="19">
        <v>0.86756465520000003</v>
      </c>
      <c r="G12" s="50">
        <v>0.85109999999999997</v>
      </c>
      <c r="H12" s="1"/>
      <c r="I12" s="1"/>
    </row>
    <row r="13" spans="1:9" x14ac:dyDescent="0.35">
      <c r="A13" s="16" t="s">
        <v>37</v>
      </c>
      <c r="B13" s="19">
        <v>0.83829999999999993</v>
      </c>
      <c r="C13" s="19">
        <v>0.83829999999999993</v>
      </c>
      <c r="D13" s="19">
        <v>0.84699999999999998</v>
      </c>
      <c r="E13" s="19">
        <v>0.85519999999999996</v>
      </c>
      <c r="F13" s="19">
        <v>0.86903927069999998</v>
      </c>
      <c r="G13" s="50">
        <v>0.84589999999999999</v>
      </c>
      <c r="H13" s="1"/>
      <c r="I13" s="1"/>
    </row>
    <row r="14" spans="1:9" x14ac:dyDescent="0.35">
      <c r="A14" s="16" t="s">
        <v>15</v>
      </c>
      <c r="B14" s="19">
        <v>0.79379999999999995</v>
      </c>
      <c r="C14" s="19">
        <v>0.79379999999999995</v>
      </c>
      <c r="D14" s="19">
        <v>0.80640000000000001</v>
      </c>
      <c r="E14" s="19">
        <v>0.81799999999999995</v>
      </c>
      <c r="F14" s="19">
        <v>0.83480704019999996</v>
      </c>
      <c r="G14" s="50">
        <v>0.82889999999999997</v>
      </c>
      <c r="H14" s="1"/>
      <c r="I14" s="1"/>
    </row>
    <row r="15" spans="1:9" x14ac:dyDescent="0.35">
      <c r="A15" s="16" t="s">
        <v>11</v>
      </c>
      <c r="B15" s="19">
        <v>0.81290000000000007</v>
      </c>
      <c r="C15" s="19">
        <v>0.81290000000000007</v>
      </c>
      <c r="D15" s="19">
        <v>0.82599999999999996</v>
      </c>
      <c r="E15" s="19">
        <v>0.83379999999999999</v>
      </c>
      <c r="F15" s="19">
        <v>0.82798324290000003</v>
      </c>
      <c r="G15" s="50">
        <v>0.81830000000000003</v>
      </c>
      <c r="H15" s="1"/>
      <c r="I15" s="1"/>
    </row>
    <row r="16" spans="1:9" x14ac:dyDescent="0.35">
      <c r="A16" s="16" t="s">
        <v>13</v>
      </c>
      <c r="B16" s="19">
        <v>0.76549999999999996</v>
      </c>
      <c r="C16" s="19">
        <v>0.76549999999999996</v>
      </c>
      <c r="D16" s="19">
        <v>0.76939999999999997</v>
      </c>
      <c r="E16" s="19">
        <v>0.78670000000000007</v>
      </c>
      <c r="F16" s="19">
        <v>0.8106779221</v>
      </c>
      <c r="G16" s="50">
        <v>0.80090000000000006</v>
      </c>
      <c r="H16" s="1"/>
      <c r="I16" s="1"/>
    </row>
    <row r="17" spans="1:10" x14ac:dyDescent="0.35">
      <c r="A17" s="16" t="s">
        <v>19</v>
      </c>
      <c r="B17" s="19">
        <v>0.78859999999999997</v>
      </c>
      <c r="C17" s="19">
        <v>0.78859999999999997</v>
      </c>
      <c r="D17" s="19">
        <v>0.80900000000000005</v>
      </c>
      <c r="E17" s="19">
        <v>0.82719999999999994</v>
      </c>
      <c r="F17" s="19">
        <v>0.82705893740000003</v>
      </c>
      <c r="G17" s="50">
        <v>0.80040000000000011</v>
      </c>
      <c r="H17" s="1"/>
      <c r="I17" s="1"/>
    </row>
    <row r="18" spans="1:10" x14ac:dyDescent="0.35">
      <c r="A18" s="16" t="s">
        <v>30</v>
      </c>
      <c r="B18" s="19">
        <v>0.78310000000000002</v>
      </c>
      <c r="C18" s="19">
        <v>0.78310000000000002</v>
      </c>
      <c r="D18" s="19">
        <v>0.79830000000000001</v>
      </c>
      <c r="E18" s="19">
        <v>0.81169999999999998</v>
      </c>
      <c r="F18" s="19">
        <v>0.81731880469999996</v>
      </c>
      <c r="G18" s="50">
        <v>0.79099999999999993</v>
      </c>
      <c r="H18" s="1"/>
      <c r="I18" s="1"/>
    </row>
    <row r="19" spans="1:10" x14ac:dyDescent="0.35">
      <c r="A19" s="16" t="s">
        <v>27</v>
      </c>
      <c r="B19" s="19">
        <v>0.81279999999999997</v>
      </c>
      <c r="C19" s="19">
        <v>0.81279999999999997</v>
      </c>
      <c r="D19" s="19">
        <v>0.81349999999999989</v>
      </c>
      <c r="E19" s="19">
        <v>0.81779999999999997</v>
      </c>
      <c r="F19" s="19">
        <v>0.82214042470000004</v>
      </c>
      <c r="G19" s="50">
        <v>0.77590000000000003</v>
      </c>
      <c r="H19" s="1"/>
      <c r="I19" s="1"/>
    </row>
    <row r="20" spans="1:10" x14ac:dyDescent="0.35">
      <c r="A20" s="16" t="s">
        <v>38</v>
      </c>
      <c r="B20" s="19">
        <v>0.75309999999999999</v>
      </c>
      <c r="C20" s="19">
        <v>0.75309999999999999</v>
      </c>
      <c r="D20" s="19">
        <v>0.76349999999999996</v>
      </c>
      <c r="E20" s="19">
        <v>0.7720999999999999</v>
      </c>
      <c r="F20" s="19">
        <v>0.78672571530000002</v>
      </c>
      <c r="G20" s="50">
        <v>0.77340000000000009</v>
      </c>
      <c r="H20" s="1"/>
      <c r="I20" s="1"/>
    </row>
    <row r="21" spans="1:10" x14ac:dyDescent="0.35">
      <c r="A21" s="16" t="s">
        <v>32</v>
      </c>
      <c r="B21" s="19">
        <v>0.745</v>
      </c>
      <c r="C21" s="19">
        <v>0.745</v>
      </c>
      <c r="D21" s="19">
        <v>0.76090000000000002</v>
      </c>
      <c r="E21" s="19">
        <v>0.76870000000000005</v>
      </c>
      <c r="F21" s="19">
        <v>0.79241775420000005</v>
      </c>
      <c r="G21" s="50">
        <v>0.76870000000000005</v>
      </c>
      <c r="H21" s="1"/>
      <c r="I21" s="1"/>
    </row>
    <row r="22" spans="1:10" x14ac:dyDescent="0.35">
      <c r="A22" s="16" t="s">
        <v>23</v>
      </c>
      <c r="B22" s="19">
        <v>0.78209999999999991</v>
      </c>
      <c r="C22" s="19">
        <v>0.78209999999999991</v>
      </c>
      <c r="D22" s="19">
        <v>0.7923</v>
      </c>
      <c r="E22" s="19">
        <v>0.80120000000000002</v>
      </c>
      <c r="F22" s="19">
        <v>0.80556116499999997</v>
      </c>
      <c r="G22" s="50">
        <v>0.76639999999999997</v>
      </c>
      <c r="H22" s="1"/>
      <c r="I22" s="1"/>
    </row>
    <row r="23" spans="1:10" x14ac:dyDescent="0.35">
      <c r="A23" s="16" t="s">
        <v>17</v>
      </c>
      <c r="B23" s="19">
        <v>0.77810000000000001</v>
      </c>
      <c r="C23" s="19">
        <v>0.77810000000000001</v>
      </c>
      <c r="D23" s="19">
        <v>0.77450000000000008</v>
      </c>
      <c r="E23" s="19">
        <v>0.76790000000000003</v>
      </c>
      <c r="F23" s="19">
        <v>0.76801872360000001</v>
      </c>
      <c r="G23" s="50">
        <v>0.747</v>
      </c>
      <c r="H23" s="1"/>
      <c r="I23" s="1"/>
    </row>
    <row r="24" spans="1:10" x14ac:dyDescent="0.35">
      <c r="A24" s="16" t="s">
        <v>29</v>
      </c>
      <c r="B24" s="19">
        <v>0.73919999999999997</v>
      </c>
      <c r="C24" s="19">
        <v>0.73919999999999997</v>
      </c>
      <c r="D24" s="19">
        <v>0.73840000000000006</v>
      </c>
      <c r="E24" s="19">
        <v>0.74250000000000005</v>
      </c>
      <c r="F24" s="19">
        <v>0.75769672440000002</v>
      </c>
      <c r="G24" s="50">
        <v>0.74230000000000007</v>
      </c>
      <c r="H24" s="1"/>
      <c r="I24" s="1"/>
    </row>
    <row r="25" spans="1:10" x14ac:dyDescent="0.35">
      <c r="A25" s="16" t="s">
        <v>12</v>
      </c>
      <c r="B25" s="19">
        <v>0.74650000000000005</v>
      </c>
      <c r="C25" s="19">
        <v>0.74650000000000005</v>
      </c>
      <c r="D25" s="19">
        <v>0.73219999999999996</v>
      </c>
      <c r="E25" s="19">
        <v>0.74909999999999999</v>
      </c>
      <c r="F25" s="19">
        <v>0.74789153890000004</v>
      </c>
      <c r="G25" s="50">
        <v>0.70979999999999999</v>
      </c>
      <c r="H25" s="1"/>
      <c r="I25" s="1"/>
    </row>
    <row r="26" spans="1:10" x14ac:dyDescent="0.35">
      <c r="A26" s="16" t="s">
        <v>20</v>
      </c>
      <c r="B26" s="19">
        <v>0.66209999999999991</v>
      </c>
      <c r="C26" s="19">
        <v>0.66209999999999991</v>
      </c>
      <c r="D26" s="19">
        <v>0.68779999999999997</v>
      </c>
      <c r="E26" s="19">
        <v>0.70040000000000002</v>
      </c>
      <c r="F26" s="19">
        <v>0.7162569245</v>
      </c>
      <c r="G26" s="50">
        <v>0.70209999999999995</v>
      </c>
      <c r="H26" s="1"/>
      <c r="I26" s="1"/>
    </row>
    <row r="27" spans="1:10" x14ac:dyDescent="0.35">
      <c r="A27" s="16" t="s">
        <v>21</v>
      </c>
      <c r="B27" s="19">
        <v>0.7127</v>
      </c>
      <c r="C27" s="19">
        <v>0.7127</v>
      </c>
      <c r="D27" s="19">
        <v>0.71400000000000008</v>
      </c>
      <c r="E27" s="19">
        <v>0.71900000000000008</v>
      </c>
      <c r="F27" s="19">
        <v>0.72527919389999995</v>
      </c>
      <c r="G27" s="50">
        <v>0.70129999999999992</v>
      </c>
      <c r="H27" s="1"/>
      <c r="I27" s="1"/>
    </row>
    <row r="28" spans="1:10" x14ac:dyDescent="0.35">
      <c r="A28" s="16" t="s">
        <v>40</v>
      </c>
      <c r="B28" s="19">
        <v>0.71450000000000002</v>
      </c>
      <c r="C28" s="19">
        <v>0.71450000000000002</v>
      </c>
      <c r="D28" s="19">
        <v>0.72689999999999999</v>
      </c>
      <c r="E28" s="19">
        <v>0.73150000000000004</v>
      </c>
      <c r="F28" s="19">
        <v>0.72480258369999995</v>
      </c>
      <c r="G28" s="50">
        <v>0.68569999999999998</v>
      </c>
      <c r="H28" s="1"/>
      <c r="I28" s="1"/>
    </row>
    <row r="29" spans="1:10" x14ac:dyDescent="0.35">
      <c r="A29" s="16" t="s">
        <v>33</v>
      </c>
      <c r="B29" s="19">
        <v>0.71040000000000003</v>
      </c>
      <c r="C29" s="19">
        <v>0.71040000000000003</v>
      </c>
      <c r="D29" s="19">
        <v>0.72120000000000006</v>
      </c>
      <c r="E29" s="19">
        <v>0.73069999999999991</v>
      </c>
      <c r="F29" s="19">
        <v>0.72596047080000004</v>
      </c>
      <c r="G29" s="50">
        <v>0.67079999999999995</v>
      </c>
      <c r="H29" s="1"/>
      <c r="I29" s="1"/>
    </row>
    <row r="30" spans="1:10" x14ac:dyDescent="0.35">
      <c r="A30" s="16" t="s">
        <v>31</v>
      </c>
      <c r="B30" s="19">
        <v>0.6966</v>
      </c>
      <c r="C30" s="19">
        <v>0.6966</v>
      </c>
      <c r="D30" s="19">
        <v>0.69440000000000002</v>
      </c>
      <c r="E30" s="19">
        <v>0.69720000000000004</v>
      </c>
      <c r="F30" s="19">
        <v>0.69497970099999995</v>
      </c>
      <c r="G30" s="50">
        <v>0.66769999999999996</v>
      </c>
      <c r="H30" s="1"/>
      <c r="I30" s="1"/>
      <c r="J30" s="97"/>
    </row>
    <row r="31" spans="1:10" x14ac:dyDescent="0.35">
      <c r="A31" s="16" t="s">
        <v>18</v>
      </c>
      <c r="B31" s="19">
        <v>0.69459999999999988</v>
      </c>
      <c r="C31" s="19">
        <v>0.69459999999999988</v>
      </c>
      <c r="D31" s="19">
        <v>0.68559999999999999</v>
      </c>
      <c r="E31" s="19">
        <v>0.69090000000000007</v>
      </c>
      <c r="F31" s="19">
        <v>0.68013222939999995</v>
      </c>
      <c r="G31" s="50">
        <v>0.65610000000000002</v>
      </c>
      <c r="H31" s="1"/>
      <c r="I31" s="1"/>
    </row>
    <row r="32" spans="1:10" x14ac:dyDescent="0.35">
      <c r="A32" s="16" t="s">
        <v>26</v>
      </c>
      <c r="B32" s="19">
        <v>0.66500000000000004</v>
      </c>
      <c r="C32" s="19">
        <v>0.66500000000000004</v>
      </c>
      <c r="D32" s="19">
        <v>0.68440000000000001</v>
      </c>
      <c r="E32" s="19">
        <v>0.67799999999999994</v>
      </c>
      <c r="F32" s="19">
        <v>0.68935035779999998</v>
      </c>
      <c r="G32" s="50">
        <v>0.64469999999999994</v>
      </c>
      <c r="H32" s="1"/>
      <c r="I32" s="1"/>
    </row>
    <row r="33" spans="1:9" x14ac:dyDescent="0.35">
      <c r="A33" s="16" t="s">
        <v>28</v>
      </c>
      <c r="B33" s="19">
        <v>0.56540000000000001</v>
      </c>
      <c r="C33" s="19">
        <v>0.56540000000000001</v>
      </c>
      <c r="D33" s="19">
        <v>0.57989999999999997</v>
      </c>
      <c r="E33" s="19">
        <v>0.5887</v>
      </c>
      <c r="F33" s="19">
        <v>0.60968636909999996</v>
      </c>
      <c r="G33" s="50">
        <v>0.60360000000000003</v>
      </c>
      <c r="H33" s="1"/>
      <c r="I33" s="1"/>
    </row>
    <row r="34" spans="1:9" x14ac:dyDescent="0.35">
      <c r="A34" s="16" t="s">
        <v>22</v>
      </c>
      <c r="B34" s="19">
        <v>0.51119999999999999</v>
      </c>
      <c r="C34" s="19">
        <v>0.51119999999999999</v>
      </c>
      <c r="D34" s="19">
        <v>0.53380000000000005</v>
      </c>
      <c r="E34" s="19">
        <v>0.55869999999999997</v>
      </c>
      <c r="F34" s="19">
        <v>0.60798289380000003</v>
      </c>
      <c r="G34" s="50">
        <v>0.59329999999999994</v>
      </c>
      <c r="H34" s="1"/>
      <c r="I34" s="1"/>
    </row>
    <row r="35" spans="1:9" x14ac:dyDescent="0.35">
      <c r="A35" s="16" t="s">
        <v>10</v>
      </c>
      <c r="B35" s="19">
        <v>0.61509999999999998</v>
      </c>
      <c r="C35" s="19">
        <v>0.61509999999999998</v>
      </c>
      <c r="D35" s="19">
        <v>0.60640000000000005</v>
      </c>
      <c r="E35" s="19">
        <v>0.60209999999999997</v>
      </c>
      <c r="F35" s="19">
        <v>0.59413170469999999</v>
      </c>
      <c r="G35" s="50">
        <v>0.55179999999999996</v>
      </c>
      <c r="H35" s="1"/>
      <c r="I35" s="1"/>
    </row>
    <row r="36" spans="1:9" x14ac:dyDescent="0.35">
      <c r="A36" s="16" t="s">
        <v>41</v>
      </c>
      <c r="B36" s="19">
        <v>0.3054</v>
      </c>
      <c r="C36" s="19">
        <v>0.3054</v>
      </c>
      <c r="D36" s="19">
        <v>0.2999</v>
      </c>
      <c r="E36" s="19">
        <v>0.31219999999999998</v>
      </c>
      <c r="F36" s="19">
        <v>0.32965212589999998</v>
      </c>
      <c r="G36" s="50">
        <v>0.34299999999999997</v>
      </c>
      <c r="H36" s="1"/>
      <c r="I36" s="1"/>
    </row>
    <row r="37" spans="1:9" x14ac:dyDescent="0.35">
      <c r="A37" s="16" t="s">
        <v>25</v>
      </c>
      <c r="B37" s="19">
        <v>0.2893</v>
      </c>
      <c r="C37" s="19">
        <v>0.2893</v>
      </c>
      <c r="D37" s="19">
        <v>0.31459999999999999</v>
      </c>
      <c r="E37" s="19">
        <v>0.33539999999999998</v>
      </c>
      <c r="F37" s="19">
        <v>0.36819760709999999</v>
      </c>
      <c r="G37" s="50">
        <v>0.33860000000000001</v>
      </c>
      <c r="H37" s="1"/>
      <c r="I37" s="1"/>
    </row>
    <row r="38" spans="1:9" ht="15" thickBot="1" x14ac:dyDescent="0.4">
      <c r="A38" s="17" t="s">
        <v>42</v>
      </c>
      <c r="B38" s="49">
        <v>0.24059999999999998</v>
      </c>
      <c r="C38" s="49">
        <v>0.24059999999999998</v>
      </c>
      <c r="D38" s="49">
        <v>0.25</v>
      </c>
      <c r="E38" s="49">
        <v>0.26739999999999997</v>
      </c>
      <c r="F38" s="49">
        <v>0.28493795849999998</v>
      </c>
      <c r="G38" s="51">
        <v>0.28910000000000002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73-B144-4EFA-B502-637668797E5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47</v>
      </c>
      <c r="B1" s="157"/>
      <c r="C1" s="157"/>
      <c r="D1" s="157"/>
      <c r="E1" s="157"/>
      <c r="F1" s="157"/>
      <c r="G1" s="157"/>
      <c r="H1" s="1"/>
      <c r="I1" s="1"/>
    </row>
    <row r="2" spans="1:9" ht="62.25" customHeight="1" thickBot="1" x14ac:dyDescent="0.4">
      <c r="A2" s="158" t="s">
        <v>258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0.66278864551417005</v>
      </c>
      <c r="C3" s="26"/>
      <c r="D3" s="26"/>
      <c r="E3" s="160" t="s">
        <v>2</v>
      </c>
      <c r="F3" s="161"/>
      <c r="G3" s="98">
        <f>MIN($B$6:$G$38)</f>
        <v>5.4990284574376977E-2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0.54928466278442512</v>
      </c>
      <c r="C6" s="19">
        <v>0.51387492232049603</v>
      </c>
      <c r="D6" s="19">
        <v>0.50352826009379492</v>
      </c>
      <c r="E6" s="19">
        <v>0.51069559632863193</v>
      </c>
      <c r="F6" s="19">
        <v>0.46108496772792507</v>
      </c>
      <c r="G6" s="50">
        <v>0.66278864551417005</v>
      </c>
      <c r="H6" s="1"/>
      <c r="I6" s="1"/>
    </row>
    <row r="7" spans="1:9" x14ac:dyDescent="0.35">
      <c r="A7" s="16" t="s">
        <v>24</v>
      </c>
      <c r="B7" s="19">
        <v>0.48655342572436316</v>
      </c>
      <c r="C7" s="19">
        <v>0.50134979940427882</v>
      </c>
      <c r="D7" s="19">
        <v>0.52982695788682366</v>
      </c>
      <c r="E7" s="19">
        <v>0.5180515259330235</v>
      </c>
      <c r="F7" s="19">
        <v>0.53016659541111455</v>
      </c>
      <c r="G7" s="50">
        <v>0.64640559783872775</v>
      </c>
      <c r="H7" s="1"/>
      <c r="I7" s="1"/>
    </row>
    <row r="8" spans="1:9" x14ac:dyDescent="0.35">
      <c r="A8" s="16" t="s">
        <v>40</v>
      </c>
      <c r="B8" s="19">
        <v>0.43711544506959044</v>
      </c>
      <c r="C8" s="19">
        <v>0.43768872227406858</v>
      </c>
      <c r="D8" s="19">
        <v>0.45093978701004739</v>
      </c>
      <c r="E8" s="19">
        <v>0.43357749420936625</v>
      </c>
      <c r="F8" s="19">
        <v>0.46103289294572575</v>
      </c>
      <c r="G8" s="50">
        <v>0.63537417422505138</v>
      </c>
      <c r="H8" s="1"/>
      <c r="I8" s="1"/>
    </row>
    <row r="9" spans="1:9" x14ac:dyDescent="0.35">
      <c r="A9" s="16" t="s">
        <v>13</v>
      </c>
      <c r="B9" s="19">
        <v>0.46872423026693855</v>
      </c>
      <c r="C9" s="19">
        <v>0.49412579842916166</v>
      </c>
      <c r="D9" s="19">
        <v>0.51958931610943337</v>
      </c>
      <c r="E9" s="19">
        <v>0.49671614333942304</v>
      </c>
      <c r="F9" s="19">
        <v>0.49387404317628442</v>
      </c>
      <c r="G9" s="50">
        <v>0.60905906603431426</v>
      </c>
      <c r="H9" s="1"/>
      <c r="I9" s="1"/>
    </row>
    <row r="10" spans="1:9" x14ac:dyDescent="0.35">
      <c r="A10" s="16" t="s">
        <v>11</v>
      </c>
      <c r="B10" s="19">
        <v>0.48070360189686329</v>
      </c>
      <c r="C10" s="19">
        <v>0.43598875926993808</v>
      </c>
      <c r="D10" s="19">
        <v>0.45138833310905024</v>
      </c>
      <c r="E10" s="19">
        <v>0.36777026903658022</v>
      </c>
      <c r="F10" s="19">
        <v>0.4529087672073997</v>
      </c>
      <c r="G10" s="50">
        <v>0.5586252639608964</v>
      </c>
      <c r="H10" s="1"/>
      <c r="I10" s="1"/>
    </row>
    <row r="11" spans="1:9" x14ac:dyDescent="0.35">
      <c r="A11" s="16" t="s">
        <v>36</v>
      </c>
      <c r="B11" s="19">
        <v>0.344984485662026</v>
      </c>
      <c r="C11" s="19">
        <v>0.35424210696534547</v>
      </c>
      <c r="D11" s="19">
        <v>0.30304382808301916</v>
      </c>
      <c r="E11" s="19">
        <v>0.16672772660209051</v>
      </c>
      <c r="F11" s="19">
        <v>0.26639519576901466</v>
      </c>
      <c r="G11" s="50">
        <v>0.48599128946789161</v>
      </c>
      <c r="H11" s="1"/>
      <c r="I11" s="1"/>
    </row>
    <row r="12" spans="1:9" x14ac:dyDescent="0.35">
      <c r="A12" s="16" t="s">
        <v>30</v>
      </c>
      <c r="B12" s="19">
        <v>0.31470150821381282</v>
      </c>
      <c r="C12" s="19">
        <v>0.28600068451467858</v>
      </c>
      <c r="D12" s="19">
        <v>0.26738611325935985</v>
      </c>
      <c r="E12" s="19">
        <v>0.31602524365915563</v>
      </c>
      <c r="F12" s="19">
        <v>0.32984606838382813</v>
      </c>
      <c r="G12" s="50">
        <v>0.46911623019474269</v>
      </c>
      <c r="H12" s="1"/>
      <c r="I12" s="1"/>
    </row>
    <row r="13" spans="1:9" x14ac:dyDescent="0.35">
      <c r="A13" s="16" t="s">
        <v>37</v>
      </c>
      <c r="B13" s="19">
        <v>0.37421912061333296</v>
      </c>
      <c r="C13" s="19">
        <v>0.33949815769426006</v>
      </c>
      <c r="D13" s="19">
        <v>0.3155296925567147</v>
      </c>
      <c r="E13" s="19">
        <v>0.31424603687055985</v>
      </c>
      <c r="F13" s="19">
        <v>0.32993137150361335</v>
      </c>
      <c r="G13" s="50">
        <v>0.45293372808072258</v>
      </c>
      <c r="H13" s="1"/>
      <c r="I13" s="1"/>
    </row>
    <row r="14" spans="1:9" x14ac:dyDescent="0.35">
      <c r="A14" s="16" t="s">
        <v>34</v>
      </c>
      <c r="B14" s="19">
        <v>0.39692211320506815</v>
      </c>
      <c r="C14" s="19">
        <v>0.39579165726919385</v>
      </c>
      <c r="D14" s="19">
        <v>0.37745141226297751</v>
      </c>
      <c r="E14" s="19">
        <v>0.35901539927266418</v>
      </c>
      <c r="F14" s="19">
        <v>0.40265995780005559</v>
      </c>
      <c r="G14" s="50">
        <v>0.44459483851291653</v>
      </c>
      <c r="H14" s="1"/>
      <c r="I14" s="1"/>
    </row>
    <row r="15" spans="1:9" x14ac:dyDescent="0.35">
      <c r="A15" s="16" t="s">
        <v>35</v>
      </c>
      <c r="B15" s="19">
        <v>0.40836342964998651</v>
      </c>
      <c r="C15" s="19">
        <v>0.39063399961791051</v>
      </c>
      <c r="D15" s="19">
        <v>0.43690300444718194</v>
      </c>
      <c r="E15" s="19">
        <v>0.40375533612354358</v>
      </c>
      <c r="F15" s="19">
        <v>0.43626409984023007</v>
      </c>
      <c r="G15" s="50">
        <v>0.40503146722883365</v>
      </c>
      <c r="H15" s="1"/>
      <c r="I15" s="1"/>
    </row>
    <row r="16" spans="1:9" x14ac:dyDescent="0.35">
      <c r="A16" s="16" t="s">
        <v>17</v>
      </c>
      <c r="B16" s="19">
        <v>0.31902021259979457</v>
      </c>
      <c r="C16" s="19">
        <v>0.31890368155662202</v>
      </c>
      <c r="D16" s="19">
        <v>0.31147215766057113</v>
      </c>
      <c r="E16" s="19">
        <v>0.28598061886386122</v>
      </c>
      <c r="F16" s="19">
        <v>0.30804648191258838</v>
      </c>
      <c r="G16" s="50">
        <v>0.39522389632484806</v>
      </c>
      <c r="H16" s="1"/>
      <c r="I16" s="1"/>
    </row>
    <row r="17" spans="1:10" x14ac:dyDescent="0.35">
      <c r="A17" s="16" t="s">
        <v>29</v>
      </c>
      <c r="B17" s="19">
        <v>0.2507258294079821</v>
      </c>
      <c r="C17" s="19">
        <v>0.26425453987893976</v>
      </c>
      <c r="D17" s="19">
        <v>0.25248884285294149</v>
      </c>
      <c r="E17" s="19">
        <v>0.23696271224851073</v>
      </c>
      <c r="F17" s="19">
        <v>0.28723903619925378</v>
      </c>
      <c r="G17" s="50">
        <v>0.37012070921419671</v>
      </c>
      <c r="H17" s="1"/>
      <c r="I17" s="1"/>
    </row>
    <row r="18" spans="1:10" x14ac:dyDescent="0.35">
      <c r="A18" s="16" t="s">
        <v>19</v>
      </c>
      <c r="B18" s="19">
        <v>0.16285018560870193</v>
      </c>
      <c r="C18" s="19">
        <v>0.17174574181982591</v>
      </c>
      <c r="D18" s="19">
        <v>0.1818950567413419</v>
      </c>
      <c r="E18" s="19">
        <v>0.21412789814972741</v>
      </c>
      <c r="F18" s="19">
        <v>0.23017140727688218</v>
      </c>
      <c r="G18" s="50">
        <v>0.36254093453793912</v>
      </c>
      <c r="H18" s="1"/>
      <c r="I18" s="1"/>
    </row>
    <row r="19" spans="1:10" x14ac:dyDescent="0.35">
      <c r="A19" s="16" t="s">
        <v>16</v>
      </c>
      <c r="B19" s="19">
        <v>0.2514209934628831</v>
      </c>
      <c r="C19" s="19">
        <v>0.23631249985279545</v>
      </c>
      <c r="D19" s="19">
        <v>0.24413420332740382</v>
      </c>
      <c r="E19" s="19">
        <v>0.21969233128117285</v>
      </c>
      <c r="F19" s="19">
        <v>0.27246156048447767</v>
      </c>
      <c r="G19" s="50">
        <v>0.34124517630606815</v>
      </c>
      <c r="H19" s="1"/>
      <c r="I19" s="1"/>
    </row>
    <row r="20" spans="1:10" x14ac:dyDescent="0.35">
      <c r="A20" s="16" t="s">
        <v>27</v>
      </c>
      <c r="B20" s="19">
        <v>0.25605126231228403</v>
      </c>
      <c r="C20" s="19">
        <v>0.2436607945059239</v>
      </c>
      <c r="D20" s="19">
        <v>0.24903953893253081</v>
      </c>
      <c r="E20" s="19">
        <v>0.19546024918801827</v>
      </c>
      <c r="F20" s="19">
        <v>0.26578578183868068</v>
      </c>
      <c r="G20" s="50">
        <v>0.33478621517203544</v>
      </c>
      <c r="H20" s="1"/>
      <c r="I20" s="1"/>
    </row>
    <row r="21" spans="1:10" x14ac:dyDescent="0.35">
      <c r="A21" s="16" t="s">
        <v>39</v>
      </c>
      <c r="B21" s="19">
        <v>0.23045368233346633</v>
      </c>
      <c r="C21" s="19">
        <v>0.25456572145920575</v>
      </c>
      <c r="D21" s="19">
        <v>0.25903801234669094</v>
      </c>
      <c r="E21" s="19">
        <v>0.21786286841757935</v>
      </c>
      <c r="F21" s="19">
        <v>0.24736702082508721</v>
      </c>
      <c r="G21" s="50">
        <v>0.32899607708130052</v>
      </c>
      <c r="H21" s="1"/>
      <c r="I21" s="1"/>
    </row>
    <row r="22" spans="1:10" x14ac:dyDescent="0.35">
      <c r="A22" s="16" t="s">
        <v>15</v>
      </c>
      <c r="B22" s="19">
        <v>0.30215053811872772</v>
      </c>
      <c r="C22" s="19">
        <v>0.28973369040152519</v>
      </c>
      <c r="D22" s="19">
        <v>0.28114993450883785</v>
      </c>
      <c r="E22" s="19">
        <v>0.22982538869993654</v>
      </c>
      <c r="F22" s="19">
        <v>0.26140695958064053</v>
      </c>
      <c r="G22" s="50">
        <v>0.3155719597717172</v>
      </c>
      <c r="H22" s="1"/>
      <c r="I22" s="1"/>
    </row>
    <row r="23" spans="1:10" x14ac:dyDescent="0.35">
      <c r="A23" s="16" t="s">
        <v>32</v>
      </c>
      <c r="B23" s="19">
        <v>0.2481593500491043</v>
      </c>
      <c r="C23" s="19">
        <v>0.24830338282561143</v>
      </c>
      <c r="D23" s="19">
        <v>0.26018355358488243</v>
      </c>
      <c r="E23" s="19">
        <v>0.25694163665796504</v>
      </c>
      <c r="F23" s="19">
        <v>0.25317383493016304</v>
      </c>
      <c r="G23" s="50">
        <v>0.29219265218339074</v>
      </c>
      <c r="H23" s="1"/>
      <c r="I23" s="1"/>
    </row>
    <row r="24" spans="1:10" x14ac:dyDescent="0.35">
      <c r="A24" s="16" t="s">
        <v>28</v>
      </c>
      <c r="B24" s="19">
        <v>0.11866052305664553</v>
      </c>
      <c r="C24" s="19">
        <v>0.122263386097882</v>
      </c>
      <c r="D24" s="19">
        <v>0.18212455503575661</v>
      </c>
      <c r="E24" s="19">
        <v>0.16562541866266176</v>
      </c>
      <c r="F24" s="19">
        <v>0.17000035473436562</v>
      </c>
      <c r="G24" s="50">
        <v>0.27638087140102319</v>
      </c>
      <c r="H24" s="1"/>
      <c r="I24" s="1"/>
    </row>
    <row r="25" spans="1:10" x14ac:dyDescent="0.35">
      <c r="A25" s="16" t="s">
        <v>31</v>
      </c>
      <c r="B25" s="19">
        <v>0.19145586302329723</v>
      </c>
      <c r="C25" s="19">
        <v>0.21914249239744527</v>
      </c>
      <c r="D25" s="19">
        <v>0.23287035680000462</v>
      </c>
      <c r="E25" s="19">
        <v>0.18280316491755594</v>
      </c>
      <c r="F25" s="19">
        <v>0.22588626694436717</v>
      </c>
      <c r="G25" s="50">
        <v>0.27514964823982974</v>
      </c>
      <c r="H25" s="1"/>
      <c r="I25" s="1"/>
    </row>
    <row r="26" spans="1:10" x14ac:dyDescent="0.35">
      <c r="A26" s="16" t="s">
        <v>18</v>
      </c>
      <c r="B26" s="19">
        <v>0.17595467069250234</v>
      </c>
      <c r="C26" s="19">
        <v>0.19570516113495207</v>
      </c>
      <c r="D26" s="19">
        <v>0.19651638764696064</v>
      </c>
      <c r="E26" s="19">
        <v>0.17464098311403239</v>
      </c>
      <c r="F26" s="19">
        <v>0.19963421277830681</v>
      </c>
      <c r="G26" s="50">
        <v>0.2602130712133689</v>
      </c>
      <c r="H26" s="1"/>
      <c r="I26" s="1"/>
    </row>
    <row r="27" spans="1:10" x14ac:dyDescent="0.35">
      <c r="A27" s="16" t="s">
        <v>21</v>
      </c>
      <c r="B27" s="19">
        <v>0.18750213731379581</v>
      </c>
      <c r="C27" s="19">
        <v>0.19769463639103188</v>
      </c>
      <c r="D27" s="19">
        <v>0.1893966282525647</v>
      </c>
      <c r="E27" s="19">
        <v>0.17603878779469403</v>
      </c>
      <c r="F27" s="19">
        <v>0.19350807416194143</v>
      </c>
      <c r="G27" s="50">
        <v>0.25468693985639979</v>
      </c>
      <c r="H27" s="1"/>
      <c r="I27" s="1"/>
    </row>
    <row r="28" spans="1:10" x14ac:dyDescent="0.35">
      <c r="A28" s="16" t="s">
        <v>38</v>
      </c>
      <c r="B28" s="19">
        <v>0.1869771204504207</v>
      </c>
      <c r="C28" s="19">
        <v>0.1927085182296116</v>
      </c>
      <c r="D28" s="19">
        <v>0.21724833351444942</v>
      </c>
      <c r="E28" s="19">
        <v>0.11846713980564968</v>
      </c>
      <c r="F28" s="19">
        <v>0.16707952805102352</v>
      </c>
      <c r="G28" s="50">
        <v>0.2425465340976167</v>
      </c>
      <c r="H28" s="1"/>
      <c r="I28" s="1"/>
    </row>
    <row r="29" spans="1:10" x14ac:dyDescent="0.35">
      <c r="A29" s="16" t="s">
        <v>26</v>
      </c>
      <c r="B29" s="19">
        <v>0.12734789078418091</v>
      </c>
      <c r="C29" s="19">
        <v>0.1593319439278793</v>
      </c>
      <c r="D29" s="19">
        <v>0.15999103822757815</v>
      </c>
      <c r="E29" s="19">
        <v>0.1829962497127097</v>
      </c>
      <c r="F29" s="19">
        <v>0.19019277869854539</v>
      </c>
      <c r="G29" s="50">
        <v>0.23873993489430353</v>
      </c>
      <c r="H29" s="1"/>
      <c r="I29" s="1"/>
    </row>
    <row r="30" spans="1:10" x14ac:dyDescent="0.35">
      <c r="A30" s="16" t="s">
        <v>23</v>
      </c>
      <c r="B30" s="19">
        <v>0.17985428609864892</v>
      </c>
      <c r="C30" s="19">
        <v>0.17500966206498758</v>
      </c>
      <c r="D30" s="19">
        <v>0.16358301611814322</v>
      </c>
      <c r="E30" s="19">
        <v>0.14350268674415534</v>
      </c>
      <c r="F30" s="19">
        <v>0.17243473312140722</v>
      </c>
      <c r="G30" s="50">
        <v>0.22853733468162349</v>
      </c>
      <c r="H30" s="1"/>
      <c r="I30" s="1"/>
      <c r="J30" s="97"/>
    </row>
    <row r="31" spans="1:10" x14ac:dyDescent="0.35">
      <c r="A31" s="16" t="s">
        <v>20</v>
      </c>
      <c r="B31" s="19">
        <v>0.13714162919086637</v>
      </c>
      <c r="C31" s="19">
        <v>0.14332939564443894</v>
      </c>
      <c r="D31" s="19">
        <v>0.14285330363675516</v>
      </c>
      <c r="E31" s="19">
        <v>0.13581897917406902</v>
      </c>
      <c r="F31" s="19">
        <v>0.14818625194722784</v>
      </c>
      <c r="G31" s="50">
        <v>0.18590370409887663</v>
      </c>
      <c r="H31" s="1"/>
      <c r="I31" s="1"/>
    </row>
    <row r="32" spans="1:10" x14ac:dyDescent="0.35">
      <c r="A32" s="16" t="s">
        <v>22</v>
      </c>
      <c r="B32" s="19">
        <v>0.13090080996610279</v>
      </c>
      <c r="C32" s="19">
        <v>0.15405328483688019</v>
      </c>
      <c r="D32" s="19">
        <v>0.13979124377950131</v>
      </c>
      <c r="E32" s="19">
        <v>0.12408656721284803</v>
      </c>
      <c r="F32" s="19">
        <v>0.14514079301702157</v>
      </c>
      <c r="G32" s="50">
        <v>0.16501930457993511</v>
      </c>
      <c r="H32" s="1"/>
      <c r="I32" s="1"/>
    </row>
    <row r="33" spans="1:9" x14ac:dyDescent="0.35">
      <c r="A33" s="16" t="s">
        <v>33</v>
      </c>
      <c r="B33" s="19">
        <v>8.8545650855814395E-2</v>
      </c>
      <c r="C33" s="19">
        <v>0.11017881940796058</v>
      </c>
      <c r="D33" s="19">
        <v>0.11199831184551962</v>
      </c>
      <c r="E33" s="19">
        <v>0.10753210981748351</v>
      </c>
      <c r="F33" s="19">
        <v>0.12554979426029289</v>
      </c>
      <c r="G33" s="50">
        <v>0.15988309722948835</v>
      </c>
      <c r="H33" s="1"/>
      <c r="I33" s="1"/>
    </row>
    <row r="34" spans="1:9" x14ac:dyDescent="0.35">
      <c r="A34" s="16" t="s">
        <v>12</v>
      </c>
      <c r="B34" s="19">
        <v>8.8665625412587559E-2</v>
      </c>
      <c r="C34" s="19">
        <v>8.2135569080487525E-2</v>
      </c>
      <c r="D34" s="19">
        <v>0.1030510097547534</v>
      </c>
      <c r="E34" s="19">
        <v>0.12320578669491458</v>
      </c>
      <c r="F34" s="19">
        <v>0.1276277505094234</v>
      </c>
      <c r="G34" s="50">
        <v>0.15721366454013772</v>
      </c>
      <c r="H34" s="1"/>
      <c r="I34" s="1"/>
    </row>
    <row r="35" spans="1:9" x14ac:dyDescent="0.35">
      <c r="A35" s="16" t="s">
        <v>25</v>
      </c>
      <c r="B35" s="19">
        <v>7.2117949018426178E-2</v>
      </c>
      <c r="C35" s="19">
        <v>8.2933061460821383E-2</v>
      </c>
      <c r="D35" s="19">
        <v>0.10299953957996917</v>
      </c>
      <c r="E35" s="19">
        <v>9.6070169842949124E-2</v>
      </c>
      <c r="F35" s="19">
        <v>9.8575792125856584E-2</v>
      </c>
      <c r="G35" s="50">
        <v>0.14398252152938901</v>
      </c>
      <c r="H35" s="1"/>
      <c r="I35" s="1"/>
    </row>
    <row r="36" spans="1:9" x14ac:dyDescent="0.35">
      <c r="A36" s="16" t="s">
        <v>41</v>
      </c>
      <c r="B36" s="19">
        <v>6.1523908515058644E-2</v>
      </c>
      <c r="C36" s="19">
        <v>7.0548466201120624E-2</v>
      </c>
      <c r="D36" s="19">
        <v>5.4990284574376977E-2</v>
      </c>
      <c r="E36" s="19">
        <v>7.7689068735356179E-2</v>
      </c>
      <c r="F36" s="19">
        <v>5.9184422579296167E-2</v>
      </c>
      <c r="G36" s="50">
        <v>0.13171446724505062</v>
      </c>
      <c r="H36" s="1"/>
      <c r="I36" s="1"/>
    </row>
    <row r="37" spans="1:9" x14ac:dyDescent="0.35">
      <c r="A37" s="16" t="s">
        <v>42</v>
      </c>
      <c r="B37" s="19">
        <v>5.7098267585161573E-2</v>
      </c>
      <c r="C37" s="19">
        <v>8.2692994905135875E-2</v>
      </c>
      <c r="D37" s="19">
        <v>0.1278902935895567</v>
      </c>
      <c r="E37" s="19">
        <v>8.272925820167118E-2</v>
      </c>
      <c r="F37" s="19">
        <v>0.11575361864204464</v>
      </c>
      <c r="G37" s="50">
        <v>0.11422508599758191</v>
      </c>
      <c r="H37" s="1"/>
      <c r="I37" s="1"/>
    </row>
    <row r="38" spans="1:9" ht="15" thickBot="1" x14ac:dyDescent="0.4">
      <c r="A38" s="17" t="s">
        <v>10</v>
      </c>
      <c r="B38" s="49">
        <v>8.3040650610786235E-2</v>
      </c>
      <c r="C38" s="49">
        <v>9.8366553244439936E-2</v>
      </c>
      <c r="D38" s="49">
        <v>8.2517313391111138E-2</v>
      </c>
      <c r="E38" s="49">
        <v>7.0752413133958442E-2</v>
      </c>
      <c r="F38" s="49">
        <v>7.2112428855608007E-2</v>
      </c>
      <c r="G38" s="51">
        <v>9.7963971103933553E-2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ht="16.5" customHeight="1" x14ac:dyDescent="0.35">
      <c r="A40" s="156" t="s">
        <v>48</v>
      </c>
      <c r="B40" s="156"/>
      <c r="C40" s="156"/>
      <c r="D40" s="156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0FE0-62E5-4D25-99E4-DBEF21BFFC48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165</v>
      </c>
      <c r="B1" s="157"/>
      <c r="C1" s="157"/>
      <c r="D1" s="157"/>
      <c r="E1" s="157"/>
      <c r="F1" s="157"/>
      <c r="G1" s="157"/>
      <c r="H1" s="1"/>
      <c r="I1" s="1"/>
    </row>
    <row r="2" spans="1:9" ht="38.25" customHeight="1" thickBot="1" x14ac:dyDescent="0.4">
      <c r="A2" s="158" t="s">
        <v>166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0.62049999999999994</v>
      </c>
      <c r="C3" s="26"/>
      <c r="D3" s="26"/>
      <c r="E3" s="160" t="s">
        <v>2</v>
      </c>
      <c r="F3" s="161"/>
      <c r="G3" s="98">
        <f>MIN($B$6:$G$38)</f>
        <v>6.7900000000000002E-2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0.56009999999999993</v>
      </c>
      <c r="C6" s="19">
        <v>0.56009999999999993</v>
      </c>
      <c r="D6" s="19">
        <v>0.55490000000000006</v>
      </c>
      <c r="E6" s="19">
        <v>0.57299999999999995</v>
      </c>
      <c r="F6" s="19">
        <v>0.58837161449999997</v>
      </c>
      <c r="G6" s="50">
        <v>0.62049999999999994</v>
      </c>
      <c r="H6" s="1"/>
      <c r="I6" s="1"/>
    </row>
    <row r="7" spans="1:9" x14ac:dyDescent="0.35">
      <c r="A7" s="16" t="s">
        <v>16</v>
      </c>
      <c r="B7" s="19">
        <v>0.5796</v>
      </c>
      <c r="C7" s="19">
        <v>0.5796</v>
      </c>
      <c r="D7" s="19">
        <v>0.59329999999999994</v>
      </c>
      <c r="E7" s="19">
        <v>0.58719999999999994</v>
      </c>
      <c r="F7" s="19">
        <v>0.59262714640000003</v>
      </c>
      <c r="G7" s="50">
        <v>0.59450000000000003</v>
      </c>
      <c r="H7" s="1"/>
      <c r="I7" s="1"/>
    </row>
    <row r="8" spans="1:9" x14ac:dyDescent="0.35">
      <c r="A8" s="16" t="s">
        <v>34</v>
      </c>
      <c r="B8" s="19">
        <v>0.54659999999999997</v>
      </c>
      <c r="C8" s="19">
        <v>0.54659999999999997</v>
      </c>
      <c r="D8" s="19">
        <v>0.53610000000000002</v>
      </c>
      <c r="E8" s="19">
        <v>0.56399999999999995</v>
      </c>
      <c r="F8" s="19">
        <v>0.5702363466</v>
      </c>
      <c r="G8" s="50">
        <v>0.58840000000000003</v>
      </c>
      <c r="H8" s="1"/>
      <c r="I8" s="1"/>
    </row>
    <row r="9" spans="1:9" x14ac:dyDescent="0.35">
      <c r="A9" s="16" t="s">
        <v>36</v>
      </c>
      <c r="B9" s="19">
        <v>0.50900000000000001</v>
      </c>
      <c r="C9" s="19">
        <v>0.50900000000000001</v>
      </c>
      <c r="D9" s="19">
        <v>0.49969999999999998</v>
      </c>
      <c r="E9" s="19">
        <v>0.50869999999999993</v>
      </c>
      <c r="F9" s="19">
        <v>0.51050080779999996</v>
      </c>
      <c r="G9" s="50">
        <v>0.56799999999999995</v>
      </c>
      <c r="H9" s="1"/>
      <c r="I9" s="1"/>
    </row>
    <row r="10" spans="1:9" x14ac:dyDescent="0.35">
      <c r="A10" s="16" t="s">
        <v>24</v>
      </c>
      <c r="B10" s="19">
        <v>0.50340000000000007</v>
      </c>
      <c r="C10" s="19">
        <v>0.50340000000000007</v>
      </c>
      <c r="D10" s="19">
        <v>0.49700000000000005</v>
      </c>
      <c r="E10" s="19">
        <v>0.50350000000000006</v>
      </c>
      <c r="F10" s="19">
        <v>0.50416935169999999</v>
      </c>
      <c r="G10" s="50">
        <v>0.54669999999999996</v>
      </c>
      <c r="H10" s="1"/>
      <c r="I10" s="1"/>
    </row>
    <row r="11" spans="1:9" x14ac:dyDescent="0.35">
      <c r="A11" s="16" t="s">
        <v>35</v>
      </c>
      <c r="B11" s="19">
        <v>0.4919</v>
      </c>
      <c r="C11" s="19">
        <v>0.4919</v>
      </c>
      <c r="D11" s="19">
        <v>0.50470000000000004</v>
      </c>
      <c r="E11" s="19">
        <v>0.52259999999999995</v>
      </c>
      <c r="F11" s="19">
        <v>0.54178525229999996</v>
      </c>
      <c r="G11" s="50">
        <v>0.54510000000000003</v>
      </c>
      <c r="H11" s="1"/>
      <c r="I11" s="1"/>
    </row>
    <row r="12" spans="1:9" x14ac:dyDescent="0.35">
      <c r="A12" s="16" t="s">
        <v>37</v>
      </c>
      <c r="B12" s="19">
        <v>0.49630000000000002</v>
      </c>
      <c r="C12" s="19">
        <v>0.49630000000000002</v>
      </c>
      <c r="D12" s="19">
        <v>0.49959999999999999</v>
      </c>
      <c r="E12" s="19">
        <v>0.51229999999999998</v>
      </c>
      <c r="F12" s="19">
        <v>0.53307554599999996</v>
      </c>
      <c r="G12" s="50">
        <v>0.53909999999999991</v>
      </c>
      <c r="H12" s="1"/>
      <c r="I12" s="1"/>
    </row>
    <row r="13" spans="1:9" x14ac:dyDescent="0.35">
      <c r="A13" s="16" t="s">
        <v>39</v>
      </c>
      <c r="B13" s="19">
        <v>0.4672</v>
      </c>
      <c r="C13" s="19">
        <v>0.4672</v>
      </c>
      <c r="D13" s="19">
        <v>0.48770000000000002</v>
      </c>
      <c r="E13" s="19">
        <v>0.51469999999999994</v>
      </c>
      <c r="F13" s="19">
        <v>0.53616598969999996</v>
      </c>
      <c r="G13" s="50">
        <v>0.53679999999999994</v>
      </c>
      <c r="H13" s="1"/>
      <c r="I13" s="1"/>
    </row>
    <row r="14" spans="1:9" x14ac:dyDescent="0.35">
      <c r="A14" s="16" t="s">
        <v>13</v>
      </c>
      <c r="B14" s="19">
        <v>0.49270000000000003</v>
      </c>
      <c r="C14" s="19">
        <v>0.49270000000000003</v>
      </c>
      <c r="D14" s="19">
        <v>0.48950000000000005</v>
      </c>
      <c r="E14" s="19">
        <v>0.49829999999999997</v>
      </c>
      <c r="F14" s="19">
        <v>0.51483817369999996</v>
      </c>
      <c r="G14" s="50">
        <v>0.53049999999999997</v>
      </c>
      <c r="H14" s="1"/>
      <c r="I14" s="1"/>
    </row>
    <row r="15" spans="1:9" x14ac:dyDescent="0.35">
      <c r="A15" s="16" t="s">
        <v>11</v>
      </c>
      <c r="B15" s="19">
        <v>0.43829999999999997</v>
      </c>
      <c r="C15" s="19">
        <v>0.43829999999999997</v>
      </c>
      <c r="D15" s="19">
        <v>0.45039999999999997</v>
      </c>
      <c r="E15" s="19">
        <v>0.47450000000000003</v>
      </c>
      <c r="F15" s="19">
        <v>0.49852613489999997</v>
      </c>
      <c r="G15" s="50">
        <v>0.52349999999999997</v>
      </c>
      <c r="H15" s="1"/>
      <c r="I15" s="1"/>
    </row>
    <row r="16" spans="1:9" x14ac:dyDescent="0.35">
      <c r="A16" s="16" t="s">
        <v>15</v>
      </c>
      <c r="B16" s="19">
        <v>0.44170000000000004</v>
      </c>
      <c r="C16" s="19">
        <v>0.44170000000000004</v>
      </c>
      <c r="D16" s="19">
        <v>0.45429999999999998</v>
      </c>
      <c r="E16" s="19">
        <v>0.47789999999999999</v>
      </c>
      <c r="F16" s="19">
        <v>0.50465818470000001</v>
      </c>
      <c r="G16" s="50">
        <v>0.51060000000000005</v>
      </c>
      <c r="H16" s="1"/>
      <c r="I16" s="1"/>
    </row>
    <row r="17" spans="1:10" x14ac:dyDescent="0.35">
      <c r="A17" s="16" t="s">
        <v>17</v>
      </c>
      <c r="B17" s="19">
        <v>0.45189999999999997</v>
      </c>
      <c r="C17" s="19">
        <v>0.45189999999999997</v>
      </c>
      <c r="D17" s="19">
        <v>0.4642</v>
      </c>
      <c r="E17" s="19">
        <v>0.49020000000000002</v>
      </c>
      <c r="F17" s="19">
        <v>0.50835967689999995</v>
      </c>
      <c r="G17" s="50">
        <v>0.50960000000000005</v>
      </c>
      <c r="H17" s="1"/>
      <c r="I17" s="1"/>
    </row>
    <row r="18" spans="1:10" x14ac:dyDescent="0.35">
      <c r="A18" s="16" t="s">
        <v>23</v>
      </c>
      <c r="B18" s="19">
        <v>0.43560000000000004</v>
      </c>
      <c r="C18" s="19">
        <v>0.43560000000000004</v>
      </c>
      <c r="D18" s="19">
        <v>0.4526</v>
      </c>
      <c r="E18" s="19">
        <v>0.46299999999999997</v>
      </c>
      <c r="F18" s="19">
        <v>0.49598909540000002</v>
      </c>
      <c r="G18" s="50">
        <v>0.50280000000000002</v>
      </c>
      <c r="H18" s="1"/>
      <c r="I18" s="1"/>
    </row>
    <row r="19" spans="1:10" x14ac:dyDescent="0.35">
      <c r="A19" s="16" t="s">
        <v>19</v>
      </c>
      <c r="B19" s="19">
        <v>0.44090000000000001</v>
      </c>
      <c r="C19" s="19">
        <v>0.44090000000000001</v>
      </c>
      <c r="D19" s="19">
        <v>0.44979999999999998</v>
      </c>
      <c r="E19" s="19">
        <v>0.47139999999999999</v>
      </c>
      <c r="F19" s="19">
        <v>0.49393102560000002</v>
      </c>
      <c r="G19" s="50">
        <v>0.4904</v>
      </c>
      <c r="H19" s="1"/>
      <c r="I19" s="1"/>
    </row>
    <row r="20" spans="1:10" x14ac:dyDescent="0.35">
      <c r="A20" s="16" t="s">
        <v>30</v>
      </c>
      <c r="B20" s="19">
        <v>0.43290000000000001</v>
      </c>
      <c r="C20" s="19">
        <v>0.43290000000000001</v>
      </c>
      <c r="D20" s="19">
        <v>0.44990000000000002</v>
      </c>
      <c r="E20" s="19">
        <v>0.47119999999999995</v>
      </c>
      <c r="F20" s="19">
        <v>0.4796349271</v>
      </c>
      <c r="G20" s="50">
        <v>0.48420000000000002</v>
      </c>
      <c r="H20" s="1"/>
      <c r="I20" s="1"/>
    </row>
    <row r="21" spans="1:10" x14ac:dyDescent="0.35">
      <c r="A21" s="16" t="s">
        <v>27</v>
      </c>
      <c r="B21" s="19">
        <v>0.44750000000000001</v>
      </c>
      <c r="C21" s="19">
        <v>0.44750000000000001</v>
      </c>
      <c r="D21" s="19">
        <v>0.45829999999999999</v>
      </c>
      <c r="E21" s="19">
        <v>0.46270000000000006</v>
      </c>
      <c r="F21" s="19">
        <v>0.48193928359999999</v>
      </c>
      <c r="G21" s="50">
        <v>0.48170000000000002</v>
      </c>
      <c r="H21" s="1"/>
      <c r="I21" s="1"/>
    </row>
    <row r="22" spans="1:10" x14ac:dyDescent="0.35">
      <c r="A22" s="16" t="s">
        <v>40</v>
      </c>
      <c r="B22" s="19">
        <v>0.40200000000000002</v>
      </c>
      <c r="C22" s="19">
        <v>0.40200000000000002</v>
      </c>
      <c r="D22" s="19">
        <v>0.41950000000000004</v>
      </c>
      <c r="E22" s="19">
        <v>0.44439999999999996</v>
      </c>
      <c r="F22" s="19">
        <v>0.47885855799999999</v>
      </c>
      <c r="G22" s="50">
        <v>0.47389999999999999</v>
      </c>
      <c r="H22" s="1"/>
      <c r="I22" s="1"/>
    </row>
    <row r="23" spans="1:10" x14ac:dyDescent="0.35">
      <c r="A23" s="16" t="s">
        <v>38</v>
      </c>
      <c r="B23" s="19">
        <v>0.41670000000000001</v>
      </c>
      <c r="C23" s="19">
        <v>0.41670000000000001</v>
      </c>
      <c r="D23" s="19">
        <v>0.41899999999999998</v>
      </c>
      <c r="E23" s="19">
        <v>0.43079999999999996</v>
      </c>
      <c r="F23" s="19">
        <v>0.45280667689999998</v>
      </c>
      <c r="G23" s="50">
        <v>0.46700000000000003</v>
      </c>
      <c r="H23" s="1"/>
      <c r="I23" s="1"/>
    </row>
    <row r="24" spans="1:10" x14ac:dyDescent="0.35">
      <c r="A24" s="16" t="s">
        <v>32</v>
      </c>
      <c r="B24" s="19">
        <v>0.40560000000000002</v>
      </c>
      <c r="C24" s="19">
        <v>0.40560000000000002</v>
      </c>
      <c r="D24" s="19">
        <v>0.41869999999999996</v>
      </c>
      <c r="E24" s="19">
        <v>0.41200000000000003</v>
      </c>
      <c r="F24" s="19">
        <v>0.44634407809999999</v>
      </c>
      <c r="G24" s="50">
        <v>0.46659999999999996</v>
      </c>
      <c r="H24" s="1"/>
      <c r="I24" s="1"/>
    </row>
    <row r="25" spans="1:10" x14ac:dyDescent="0.35">
      <c r="A25" s="16" t="s">
        <v>29</v>
      </c>
      <c r="B25" s="19">
        <v>0.40659999999999996</v>
      </c>
      <c r="C25" s="19">
        <v>0.40659999999999996</v>
      </c>
      <c r="D25" s="19">
        <v>0.4103</v>
      </c>
      <c r="E25" s="19">
        <v>0.42609999999999998</v>
      </c>
      <c r="F25" s="19">
        <v>0.43385296559999997</v>
      </c>
      <c r="G25" s="50">
        <v>0.42479999999999996</v>
      </c>
      <c r="H25" s="1"/>
      <c r="I25" s="1"/>
    </row>
    <row r="26" spans="1:10" x14ac:dyDescent="0.35">
      <c r="A26" s="16" t="s">
        <v>31</v>
      </c>
      <c r="B26" s="19">
        <v>0.35600000000000004</v>
      </c>
      <c r="C26" s="19">
        <v>0.35600000000000004</v>
      </c>
      <c r="D26" s="19">
        <v>0.38</v>
      </c>
      <c r="E26" s="19">
        <v>0.41009999999999996</v>
      </c>
      <c r="F26" s="19">
        <v>0.4294552559</v>
      </c>
      <c r="G26" s="50">
        <v>0.4178</v>
      </c>
      <c r="H26" s="1"/>
      <c r="I26" s="1"/>
    </row>
    <row r="27" spans="1:10" x14ac:dyDescent="0.35">
      <c r="A27" s="16" t="s">
        <v>20</v>
      </c>
      <c r="B27" s="19">
        <v>0.33579999999999999</v>
      </c>
      <c r="C27" s="19">
        <v>0.33579999999999999</v>
      </c>
      <c r="D27" s="19">
        <v>0.36420000000000002</v>
      </c>
      <c r="E27" s="19">
        <v>0.38719999999999999</v>
      </c>
      <c r="F27" s="19">
        <v>0.4053022892</v>
      </c>
      <c r="G27" s="50">
        <v>0.40389999999999998</v>
      </c>
      <c r="H27" s="1"/>
      <c r="I27" s="1"/>
    </row>
    <row r="28" spans="1:10" x14ac:dyDescent="0.35">
      <c r="A28" s="16" t="s">
        <v>21</v>
      </c>
      <c r="B28" s="19">
        <v>0.39939999999999998</v>
      </c>
      <c r="C28" s="19">
        <v>0.39939999999999998</v>
      </c>
      <c r="D28" s="19">
        <v>0.40079999999999999</v>
      </c>
      <c r="E28" s="19">
        <v>0.40409999999999996</v>
      </c>
      <c r="F28" s="19">
        <v>0.40473483310000002</v>
      </c>
      <c r="G28" s="50">
        <v>0.4</v>
      </c>
      <c r="H28" s="1"/>
      <c r="I28" s="1"/>
    </row>
    <row r="29" spans="1:10" x14ac:dyDescent="0.35">
      <c r="A29" s="16" t="s">
        <v>12</v>
      </c>
      <c r="B29" s="19">
        <v>0.36659999999999998</v>
      </c>
      <c r="C29" s="19">
        <v>0.36659999999999998</v>
      </c>
      <c r="D29" s="19">
        <v>0.37310000000000004</v>
      </c>
      <c r="E29" s="19">
        <v>0.37319999999999998</v>
      </c>
      <c r="F29" s="19">
        <v>0.37533144369999999</v>
      </c>
      <c r="G29" s="50">
        <v>0.39779999999999999</v>
      </c>
      <c r="H29" s="1"/>
      <c r="I29" s="1"/>
    </row>
    <row r="30" spans="1:10" x14ac:dyDescent="0.35">
      <c r="A30" s="16" t="s">
        <v>33</v>
      </c>
      <c r="B30" s="19">
        <v>0.36590000000000006</v>
      </c>
      <c r="C30" s="19">
        <v>0.36590000000000006</v>
      </c>
      <c r="D30" s="19">
        <v>0.37159999999999999</v>
      </c>
      <c r="E30" s="19">
        <v>0.39500000000000002</v>
      </c>
      <c r="F30" s="19">
        <v>0.39656926879999999</v>
      </c>
      <c r="G30" s="50">
        <v>0.39039999999999997</v>
      </c>
      <c r="H30" s="1"/>
      <c r="I30" s="1"/>
      <c r="J30" s="97"/>
    </row>
    <row r="31" spans="1:10" x14ac:dyDescent="0.35">
      <c r="A31" s="16" t="s">
        <v>18</v>
      </c>
      <c r="B31" s="19">
        <v>0.32219999999999999</v>
      </c>
      <c r="C31" s="19">
        <v>0.32219999999999999</v>
      </c>
      <c r="D31" s="19">
        <v>0.33579999999999999</v>
      </c>
      <c r="E31" s="19">
        <v>0.33549999999999996</v>
      </c>
      <c r="F31" s="19">
        <v>0.32824941810000002</v>
      </c>
      <c r="G31" s="50">
        <v>0.32969999999999999</v>
      </c>
      <c r="H31" s="1"/>
      <c r="I31" s="1"/>
    </row>
    <row r="32" spans="1:10" x14ac:dyDescent="0.35">
      <c r="A32" s="16" t="s">
        <v>26</v>
      </c>
      <c r="B32" s="19">
        <v>0.31140000000000001</v>
      </c>
      <c r="C32" s="19">
        <v>0.31140000000000001</v>
      </c>
      <c r="D32" s="19">
        <v>0.30380000000000001</v>
      </c>
      <c r="E32" s="19">
        <v>0.34279999999999999</v>
      </c>
      <c r="F32" s="19">
        <v>0.35718341850000002</v>
      </c>
      <c r="G32" s="50">
        <v>0.32049999999999995</v>
      </c>
      <c r="H32" s="1"/>
      <c r="I32" s="1"/>
    </row>
    <row r="33" spans="1:9" x14ac:dyDescent="0.35">
      <c r="A33" s="16" t="s">
        <v>22</v>
      </c>
      <c r="B33" s="19">
        <v>0.2321</v>
      </c>
      <c r="C33" s="19">
        <v>0.2321</v>
      </c>
      <c r="D33" s="19">
        <v>0.23920000000000002</v>
      </c>
      <c r="E33" s="19">
        <v>0.2601</v>
      </c>
      <c r="F33" s="19">
        <v>0.2911502124</v>
      </c>
      <c r="G33" s="50">
        <v>0.2868</v>
      </c>
      <c r="H33" s="1"/>
      <c r="I33" s="1"/>
    </row>
    <row r="34" spans="1:9" x14ac:dyDescent="0.35">
      <c r="A34" s="16" t="s">
        <v>28</v>
      </c>
      <c r="B34" s="19">
        <v>0.23250000000000001</v>
      </c>
      <c r="C34" s="19">
        <v>0.23250000000000001</v>
      </c>
      <c r="D34" s="19">
        <v>0.25079999999999997</v>
      </c>
      <c r="E34" s="19">
        <v>0.27060000000000001</v>
      </c>
      <c r="F34" s="19">
        <v>0.27942763189999997</v>
      </c>
      <c r="G34" s="50">
        <v>0.2843</v>
      </c>
      <c r="H34" s="1"/>
      <c r="I34" s="1"/>
    </row>
    <row r="35" spans="1:9" x14ac:dyDescent="0.35">
      <c r="A35" s="16" t="s">
        <v>10</v>
      </c>
      <c r="B35" s="19">
        <v>0.31509999999999999</v>
      </c>
      <c r="C35" s="19">
        <v>0.31509999999999999</v>
      </c>
      <c r="D35" s="19">
        <v>0.29730000000000001</v>
      </c>
      <c r="E35" s="19">
        <v>0.30420000000000003</v>
      </c>
      <c r="F35" s="19">
        <v>0.27976523199999997</v>
      </c>
      <c r="G35" s="50">
        <v>0.24850000000000003</v>
      </c>
      <c r="H35" s="1"/>
      <c r="I35" s="1"/>
    </row>
    <row r="36" spans="1:9" x14ac:dyDescent="0.35">
      <c r="A36" s="16" t="s">
        <v>41</v>
      </c>
      <c r="B36" s="19">
        <v>0.11349999999999999</v>
      </c>
      <c r="C36" s="19">
        <v>0.11349999999999999</v>
      </c>
      <c r="D36" s="19">
        <v>0.1308</v>
      </c>
      <c r="E36" s="19">
        <v>0.13320000000000001</v>
      </c>
      <c r="F36" s="19">
        <v>0.12818562189999999</v>
      </c>
      <c r="G36" s="50">
        <v>0.13689999999999999</v>
      </c>
      <c r="H36" s="1"/>
      <c r="I36" s="1"/>
    </row>
    <row r="37" spans="1:9" x14ac:dyDescent="0.35">
      <c r="A37" s="16" t="s">
        <v>42</v>
      </c>
      <c r="B37" s="19">
        <v>9.3599999999999989E-2</v>
      </c>
      <c r="C37" s="19">
        <v>9.3599999999999989E-2</v>
      </c>
      <c r="D37" s="19">
        <v>8.7300000000000003E-2</v>
      </c>
      <c r="E37" s="19">
        <v>9.9000000000000005E-2</v>
      </c>
      <c r="F37" s="19">
        <v>0.11046402399999999</v>
      </c>
      <c r="G37" s="50">
        <v>0.1158</v>
      </c>
      <c r="H37" s="1"/>
      <c r="I37" s="1"/>
    </row>
    <row r="38" spans="1:9" ht="15" thickBot="1" x14ac:dyDescent="0.4">
      <c r="A38" s="17" t="s">
        <v>25</v>
      </c>
      <c r="B38" s="49">
        <v>6.7900000000000002E-2</v>
      </c>
      <c r="C38" s="49">
        <v>6.7900000000000002E-2</v>
      </c>
      <c r="D38" s="49">
        <v>8.6899999999999991E-2</v>
      </c>
      <c r="E38" s="49">
        <v>0.10730000000000001</v>
      </c>
      <c r="F38" s="49">
        <v>0.10832337710000001</v>
      </c>
      <c r="G38" s="51">
        <v>0.1026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7656B-1D9E-42CE-B814-378ED9BA5872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167</v>
      </c>
      <c r="B1" s="157"/>
      <c r="C1" s="157"/>
      <c r="D1" s="157"/>
      <c r="E1" s="157"/>
      <c r="F1" s="157"/>
      <c r="G1" s="157"/>
      <c r="H1" s="1"/>
      <c r="I1" s="1"/>
    </row>
    <row r="2" spans="1:9" ht="36" customHeight="1" thickBot="1" x14ac:dyDescent="0.4">
      <c r="A2" s="158" t="s">
        <v>168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0.1028245892</v>
      </c>
      <c r="C3" s="26"/>
      <c r="D3" s="26"/>
      <c r="E3" s="160" t="s">
        <v>2</v>
      </c>
      <c r="F3" s="161"/>
      <c r="G3" s="98">
        <f>MIN($B$6:$G$38)</f>
        <v>4.5999999999999999E-3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13</v>
      </c>
      <c r="B6" s="19">
        <v>1.55E-2</v>
      </c>
      <c r="C6" s="19">
        <v>1.55E-2</v>
      </c>
      <c r="D6" s="19">
        <v>1.26E-2</v>
      </c>
      <c r="E6" s="19">
        <v>1.41E-2</v>
      </c>
      <c r="F6" s="19">
        <v>1.6651996799999999E-2</v>
      </c>
      <c r="G6" s="50">
        <v>2.64E-2</v>
      </c>
      <c r="H6" s="1"/>
      <c r="I6" s="1"/>
    </row>
    <row r="7" spans="1:9" x14ac:dyDescent="0.35">
      <c r="A7" s="16" t="s">
        <v>31</v>
      </c>
      <c r="B7" s="19">
        <v>1.34E-2</v>
      </c>
      <c r="C7" s="19">
        <v>1.34E-2</v>
      </c>
      <c r="D7" s="19">
        <v>1.4499999999999999E-2</v>
      </c>
      <c r="E7" s="19">
        <v>1.7500000000000002E-2</v>
      </c>
      <c r="F7" s="19">
        <v>2.2263121800000001E-2</v>
      </c>
      <c r="G7" s="50">
        <v>2.8500000000000001E-2</v>
      </c>
      <c r="H7" s="1"/>
      <c r="I7" s="1"/>
    </row>
    <row r="8" spans="1:9" x14ac:dyDescent="0.35">
      <c r="A8" s="16" t="s">
        <v>16</v>
      </c>
      <c r="B8" s="19">
        <v>2.07E-2</v>
      </c>
      <c r="C8" s="19">
        <v>2.07E-2</v>
      </c>
      <c r="D8" s="19">
        <v>2.0499999999999997E-2</v>
      </c>
      <c r="E8" s="19">
        <v>1.7000000000000001E-2</v>
      </c>
      <c r="F8" s="19">
        <v>2.9749827600000001E-2</v>
      </c>
      <c r="G8" s="50">
        <v>2.8999999999999998E-2</v>
      </c>
      <c r="H8" s="1"/>
      <c r="I8" s="1"/>
    </row>
    <row r="9" spans="1:9" x14ac:dyDescent="0.35">
      <c r="A9" s="16" t="s">
        <v>36</v>
      </c>
      <c r="B9" s="19">
        <v>1.9699999999999999E-2</v>
      </c>
      <c r="C9" s="19">
        <v>1.9699999999999999E-2</v>
      </c>
      <c r="D9" s="19">
        <v>2.0799999999999999E-2</v>
      </c>
      <c r="E9" s="19">
        <v>1.41E-2</v>
      </c>
      <c r="F9" s="19">
        <v>7.0708241999999999E-3</v>
      </c>
      <c r="G9" s="50">
        <v>3.2199999999999999E-2</v>
      </c>
      <c r="H9" s="1"/>
      <c r="I9" s="1"/>
    </row>
    <row r="10" spans="1:9" x14ac:dyDescent="0.35">
      <c r="A10" s="16" t="s">
        <v>14</v>
      </c>
      <c r="B10" s="19">
        <v>1.6500000000000001E-2</v>
      </c>
      <c r="C10" s="19">
        <v>1.6500000000000001E-2</v>
      </c>
      <c r="D10" s="19">
        <v>1.6E-2</v>
      </c>
      <c r="E10" s="19">
        <v>4.5999999999999999E-3</v>
      </c>
      <c r="F10" s="19">
        <v>1.2882104E-2</v>
      </c>
      <c r="G10" s="50">
        <v>3.4599999999999999E-2</v>
      </c>
      <c r="H10" s="1"/>
      <c r="I10" s="1"/>
    </row>
    <row r="11" spans="1:9" x14ac:dyDescent="0.35">
      <c r="A11" s="16" t="s">
        <v>28</v>
      </c>
      <c r="B11" s="19">
        <v>2.7699999999999999E-2</v>
      </c>
      <c r="C11" s="19">
        <v>2.7699999999999999E-2</v>
      </c>
      <c r="D11" s="19">
        <v>2.5099999999999997E-2</v>
      </c>
      <c r="E11" s="19">
        <v>2.0799999999999999E-2</v>
      </c>
      <c r="F11" s="19">
        <v>2.0610983699999998E-2</v>
      </c>
      <c r="G11" s="50">
        <v>3.6499999999999998E-2</v>
      </c>
      <c r="H11" s="1"/>
      <c r="I11" s="1"/>
    </row>
    <row r="12" spans="1:9" x14ac:dyDescent="0.35">
      <c r="A12" s="16" t="s">
        <v>22</v>
      </c>
      <c r="B12" s="19">
        <v>3.1600000000000003E-2</v>
      </c>
      <c r="C12" s="19">
        <v>3.1600000000000003E-2</v>
      </c>
      <c r="D12" s="19">
        <v>2.7999999999999997E-2</v>
      </c>
      <c r="E12" s="19">
        <v>2.0400000000000001E-2</v>
      </c>
      <c r="F12" s="19">
        <v>4.0238890700000002E-2</v>
      </c>
      <c r="G12" s="50">
        <v>3.6699999999999997E-2</v>
      </c>
      <c r="H12" s="1"/>
      <c r="I12" s="1"/>
    </row>
    <row r="13" spans="1:9" x14ac:dyDescent="0.35">
      <c r="A13" s="16" t="s">
        <v>26</v>
      </c>
      <c r="B13" s="19">
        <v>3.3599999999999998E-2</v>
      </c>
      <c r="C13" s="19">
        <v>3.3599999999999998E-2</v>
      </c>
      <c r="D13" s="19">
        <v>4.4699999999999997E-2</v>
      </c>
      <c r="E13" s="19">
        <v>4.41E-2</v>
      </c>
      <c r="F13" s="19">
        <v>7.2857847700000006E-2</v>
      </c>
      <c r="G13" s="50">
        <v>3.6699999999999997E-2</v>
      </c>
      <c r="H13" s="1"/>
      <c r="I13" s="1"/>
    </row>
    <row r="14" spans="1:9" x14ac:dyDescent="0.35">
      <c r="A14" s="16" t="s">
        <v>17</v>
      </c>
      <c r="B14" s="19">
        <v>2.9600000000000001E-2</v>
      </c>
      <c r="C14" s="19">
        <v>2.9600000000000001E-2</v>
      </c>
      <c r="D14" s="19">
        <v>3.3099999999999997E-2</v>
      </c>
      <c r="E14" s="19">
        <v>2.35E-2</v>
      </c>
      <c r="F14" s="19">
        <v>3.1041352099999999E-2</v>
      </c>
      <c r="G14" s="50">
        <v>3.8100000000000002E-2</v>
      </c>
      <c r="H14" s="1"/>
      <c r="I14" s="1"/>
    </row>
    <row r="15" spans="1:9" x14ac:dyDescent="0.35">
      <c r="A15" s="16" t="s">
        <v>24</v>
      </c>
      <c r="B15" s="19">
        <v>2.8900000000000002E-2</v>
      </c>
      <c r="C15" s="19">
        <v>2.8900000000000002E-2</v>
      </c>
      <c r="D15" s="19">
        <v>3.0200000000000001E-2</v>
      </c>
      <c r="E15" s="19">
        <v>2.7799999999999998E-2</v>
      </c>
      <c r="F15" s="19">
        <v>4.0620506700000003E-2</v>
      </c>
      <c r="G15" s="50">
        <v>3.8599999999999995E-2</v>
      </c>
      <c r="H15" s="1"/>
      <c r="I15" s="1"/>
    </row>
    <row r="16" spans="1:9" x14ac:dyDescent="0.35">
      <c r="A16" s="16" t="s">
        <v>38</v>
      </c>
      <c r="B16" s="19">
        <v>2.7799999999999998E-2</v>
      </c>
      <c r="C16" s="19">
        <v>2.7799999999999998E-2</v>
      </c>
      <c r="D16" s="19">
        <v>0.03</v>
      </c>
      <c r="E16" s="19">
        <v>0.02</v>
      </c>
      <c r="F16" s="19">
        <v>2.5137519099999998E-2</v>
      </c>
      <c r="G16" s="50">
        <v>3.9E-2</v>
      </c>
      <c r="H16" s="1"/>
      <c r="I16" s="1"/>
    </row>
    <row r="17" spans="1:10" x14ac:dyDescent="0.35">
      <c r="A17" s="16" t="s">
        <v>20</v>
      </c>
      <c r="B17" s="19">
        <v>2.58E-2</v>
      </c>
      <c r="C17" s="19">
        <v>2.58E-2</v>
      </c>
      <c r="D17" s="19">
        <v>2.7799999999999998E-2</v>
      </c>
      <c r="E17" s="19">
        <v>1.5900000000000001E-2</v>
      </c>
      <c r="F17" s="19">
        <v>3.0282339500000002E-2</v>
      </c>
      <c r="G17" s="50">
        <v>3.9599999999999996E-2</v>
      </c>
      <c r="H17" s="1"/>
      <c r="I17" s="1"/>
    </row>
    <row r="18" spans="1:10" x14ac:dyDescent="0.35">
      <c r="A18" s="16" t="s">
        <v>19</v>
      </c>
      <c r="B18" s="19">
        <v>2.69E-2</v>
      </c>
      <c r="C18" s="19">
        <v>2.69E-2</v>
      </c>
      <c r="D18" s="19">
        <v>3.0099999999999998E-2</v>
      </c>
      <c r="E18" s="19">
        <v>2.1099999999999997E-2</v>
      </c>
      <c r="F18" s="19">
        <v>4.6117493699999998E-2</v>
      </c>
      <c r="G18" s="50">
        <v>3.9800000000000002E-2</v>
      </c>
      <c r="H18" s="1"/>
      <c r="I18" s="1"/>
    </row>
    <row r="19" spans="1:10" x14ac:dyDescent="0.35">
      <c r="A19" s="16" t="s">
        <v>15</v>
      </c>
      <c r="B19" s="19">
        <v>2.75E-2</v>
      </c>
      <c r="C19" s="19">
        <v>2.75E-2</v>
      </c>
      <c r="D19" s="19">
        <v>2.9900000000000003E-2</v>
      </c>
      <c r="E19" s="19">
        <v>2.0299999999999999E-2</v>
      </c>
      <c r="F19" s="19">
        <v>3.6922388399999999E-2</v>
      </c>
      <c r="G19" s="50">
        <v>4.0099999999999997E-2</v>
      </c>
      <c r="H19" s="1"/>
      <c r="I19" s="1"/>
    </row>
    <row r="20" spans="1:10" x14ac:dyDescent="0.35">
      <c r="A20" s="16" t="s">
        <v>23</v>
      </c>
      <c r="B20" s="19">
        <v>2.23E-2</v>
      </c>
      <c r="C20" s="19">
        <v>2.23E-2</v>
      </c>
      <c r="D20" s="19">
        <v>2.64E-2</v>
      </c>
      <c r="E20" s="19">
        <v>2.5399999999999999E-2</v>
      </c>
      <c r="F20" s="19">
        <v>2.9548465400000001E-2</v>
      </c>
      <c r="G20" s="50">
        <v>4.0899999999999999E-2</v>
      </c>
      <c r="H20" s="1"/>
      <c r="I20" s="1"/>
    </row>
    <row r="21" spans="1:10" x14ac:dyDescent="0.35">
      <c r="A21" s="16" t="s">
        <v>32</v>
      </c>
      <c r="B21" s="19">
        <v>3.95E-2</v>
      </c>
      <c r="C21" s="19">
        <v>3.95E-2</v>
      </c>
      <c r="D21" s="19">
        <v>3.2500000000000001E-2</v>
      </c>
      <c r="E21" s="19">
        <v>3.9399999999999998E-2</v>
      </c>
      <c r="F21" s="19">
        <v>4.1026893500000002E-2</v>
      </c>
      <c r="G21" s="50">
        <v>4.4900000000000002E-2</v>
      </c>
      <c r="H21" s="1"/>
      <c r="I21" s="1"/>
    </row>
    <row r="22" spans="1:10" x14ac:dyDescent="0.35">
      <c r="A22" s="16" t="s">
        <v>39</v>
      </c>
      <c r="B22" s="19">
        <v>3.0200000000000001E-2</v>
      </c>
      <c r="C22" s="19">
        <v>3.0200000000000001E-2</v>
      </c>
      <c r="D22" s="19">
        <v>3.7000000000000005E-2</v>
      </c>
      <c r="E22" s="19">
        <v>3.2899999999999999E-2</v>
      </c>
      <c r="F22" s="19">
        <v>5.0340215000000001E-2</v>
      </c>
      <c r="G22" s="50">
        <v>4.7100000000000003E-2</v>
      </c>
      <c r="H22" s="1"/>
      <c r="I22" s="1"/>
    </row>
    <row r="23" spans="1:10" x14ac:dyDescent="0.35">
      <c r="A23" s="16" t="s">
        <v>41</v>
      </c>
      <c r="B23" s="19">
        <v>3.8800000000000001E-2</v>
      </c>
      <c r="C23" s="19">
        <v>3.8800000000000001E-2</v>
      </c>
      <c r="D23" s="19">
        <v>3.04E-2</v>
      </c>
      <c r="E23" s="19">
        <v>2.5399999999999999E-2</v>
      </c>
      <c r="F23" s="19">
        <v>4.1842687599999998E-2</v>
      </c>
      <c r="G23" s="50">
        <v>4.7199999999999999E-2</v>
      </c>
      <c r="H23" s="1"/>
      <c r="I23" s="1"/>
    </row>
    <row r="24" spans="1:10" x14ac:dyDescent="0.35">
      <c r="A24" s="16" t="s">
        <v>11</v>
      </c>
      <c r="B24" s="19">
        <v>3.9699999999999999E-2</v>
      </c>
      <c r="C24" s="19">
        <v>3.9699999999999999E-2</v>
      </c>
      <c r="D24" s="19">
        <v>4.0199999999999993E-2</v>
      </c>
      <c r="E24" s="19">
        <v>2.3E-2</v>
      </c>
      <c r="F24" s="19">
        <v>4.8108309699999997E-2</v>
      </c>
      <c r="G24" s="50">
        <v>4.7300000000000002E-2</v>
      </c>
      <c r="H24" s="1"/>
      <c r="I24" s="1"/>
    </row>
    <row r="25" spans="1:10" x14ac:dyDescent="0.35">
      <c r="A25" s="16" t="s">
        <v>29</v>
      </c>
      <c r="B25" s="19">
        <v>3.2599999999999997E-2</v>
      </c>
      <c r="C25" s="19">
        <v>3.2599999999999997E-2</v>
      </c>
      <c r="D25" s="19">
        <v>3.5000000000000003E-2</v>
      </c>
      <c r="E25" s="19">
        <v>3.8699999999999998E-2</v>
      </c>
      <c r="F25" s="19">
        <v>2.0678726500000001E-2</v>
      </c>
      <c r="G25" s="50">
        <v>4.9000000000000002E-2</v>
      </c>
      <c r="H25" s="1"/>
      <c r="I25" s="1"/>
    </row>
    <row r="26" spans="1:10" x14ac:dyDescent="0.35">
      <c r="A26" s="16" t="s">
        <v>37</v>
      </c>
      <c r="B26" s="19">
        <v>3.2000000000000001E-2</v>
      </c>
      <c r="C26" s="19">
        <v>3.2000000000000001E-2</v>
      </c>
      <c r="D26" s="19">
        <v>3.0099999999999998E-2</v>
      </c>
      <c r="E26" s="19">
        <v>1.8500000000000003E-2</v>
      </c>
      <c r="F26" s="19">
        <v>4.0032395499999998E-2</v>
      </c>
      <c r="G26" s="50">
        <v>4.9299999999999997E-2</v>
      </c>
      <c r="H26" s="1"/>
      <c r="I26" s="1"/>
    </row>
    <row r="27" spans="1:10" x14ac:dyDescent="0.35">
      <c r="A27" s="16" t="s">
        <v>27</v>
      </c>
      <c r="B27" s="19">
        <v>4.2099999999999999E-2</v>
      </c>
      <c r="C27" s="19">
        <v>4.2099999999999999E-2</v>
      </c>
      <c r="D27" s="19">
        <v>4.4800000000000006E-2</v>
      </c>
      <c r="E27" s="19">
        <v>2.4900000000000002E-2</v>
      </c>
      <c r="F27" s="19">
        <v>6.1820839199999998E-2</v>
      </c>
      <c r="G27" s="50">
        <v>5.1299999999999998E-2</v>
      </c>
      <c r="H27" s="1"/>
      <c r="I27" s="1"/>
    </row>
    <row r="28" spans="1:10" x14ac:dyDescent="0.35">
      <c r="A28" s="16" t="s">
        <v>30</v>
      </c>
      <c r="B28" s="19">
        <v>4.4699999999999997E-2</v>
      </c>
      <c r="C28" s="19">
        <v>4.4699999999999997E-2</v>
      </c>
      <c r="D28" s="19">
        <v>3.9699999999999999E-2</v>
      </c>
      <c r="E28" s="19">
        <v>2.4700000000000003E-2</v>
      </c>
      <c r="F28" s="19">
        <v>4.4029428400000001E-2</v>
      </c>
      <c r="G28" s="50">
        <v>5.1799999999999999E-2</v>
      </c>
      <c r="H28" s="1"/>
      <c r="I28" s="1"/>
    </row>
    <row r="29" spans="1:10" x14ac:dyDescent="0.35">
      <c r="A29" s="16" t="s">
        <v>40</v>
      </c>
      <c r="B29" s="19">
        <v>3.2599999999999997E-2</v>
      </c>
      <c r="C29" s="19">
        <v>3.2599999999999997E-2</v>
      </c>
      <c r="D29" s="19">
        <v>3.9199999999999999E-2</v>
      </c>
      <c r="E29" s="19">
        <v>2.7300000000000001E-2</v>
      </c>
      <c r="F29" s="19">
        <v>4.52797957E-2</v>
      </c>
      <c r="G29" s="50">
        <v>5.5099999999999996E-2</v>
      </c>
      <c r="H29" s="1"/>
      <c r="I29" s="1"/>
    </row>
    <row r="30" spans="1:10" x14ac:dyDescent="0.35">
      <c r="A30" s="16" t="s">
        <v>34</v>
      </c>
      <c r="B30" s="19">
        <v>4.1700000000000001E-2</v>
      </c>
      <c r="C30" s="19">
        <v>4.1700000000000001E-2</v>
      </c>
      <c r="D30" s="19">
        <v>3.9399999999999998E-2</v>
      </c>
      <c r="E30" s="19">
        <v>3.0699999999999998E-2</v>
      </c>
      <c r="F30" s="19">
        <v>6.1962652600000001E-2</v>
      </c>
      <c r="G30" s="50">
        <v>5.9699999999999996E-2</v>
      </c>
      <c r="H30" s="1"/>
      <c r="I30" s="1"/>
      <c r="J30" s="97"/>
    </row>
    <row r="31" spans="1:10" x14ac:dyDescent="0.35">
      <c r="A31" s="16" t="s">
        <v>21</v>
      </c>
      <c r="B31" s="19">
        <v>3.9800000000000002E-2</v>
      </c>
      <c r="C31" s="19">
        <v>3.9800000000000002E-2</v>
      </c>
      <c r="D31" s="19">
        <v>4.1100000000000005E-2</v>
      </c>
      <c r="E31" s="19">
        <v>7.466399999999998E-2</v>
      </c>
      <c r="F31" s="19">
        <v>2.4261636999999999E-2</v>
      </c>
      <c r="G31" s="50">
        <v>6.0199999999999997E-2</v>
      </c>
      <c r="H31" s="1"/>
      <c r="I31" s="1"/>
    </row>
    <row r="32" spans="1:10" x14ac:dyDescent="0.35">
      <c r="A32" s="16" t="s">
        <v>10</v>
      </c>
      <c r="B32" s="19">
        <v>4.87E-2</v>
      </c>
      <c r="C32" s="19">
        <v>4.87E-2</v>
      </c>
      <c r="D32" s="19">
        <v>4.1700000000000001E-2</v>
      </c>
      <c r="E32" s="19">
        <v>2.3700000000000002E-2</v>
      </c>
      <c r="F32" s="19">
        <v>5.0425335699999997E-2</v>
      </c>
      <c r="G32" s="50">
        <v>6.1100000000000002E-2</v>
      </c>
      <c r="H32" s="1"/>
      <c r="I32" s="1"/>
    </row>
    <row r="33" spans="1:9" x14ac:dyDescent="0.35">
      <c r="A33" s="16" t="s">
        <v>18</v>
      </c>
      <c r="B33" s="19">
        <v>5.5E-2</v>
      </c>
      <c r="C33" s="19">
        <v>5.5E-2</v>
      </c>
      <c r="D33" s="19">
        <v>5.3200000000000004E-2</v>
      </c>
      <c r="E33" s="19">
        <v>6.2800000000000009E-2</v>
      </c>
      <c r="F33" s="19">
        <v>8.4971487299999995E-2</v>
      </c>
      <c r="G33" s="50">
        <v>6.3700000000000007E-2</v>
      </c>
      <c r="H33" s="1"/>
      <c r="I33" s="1"/>
    </row>
    <row r="34" spans="1:9" x14ac:dyDescent="0.35">
      <c r="A34" s="16" t="s">
        <v>35</v>
      </c>
      <c r="B34" s="19">
        <v>4.2300000000000004E-2</v>
      </c>
      <c r="C34" s="19">
        <v>4.2300000000000004E-2</v>
      </c>
      <c r="D34" s="19">
        <v>4.99E-2</v>
      </c>
      <c r="E34" s="19">
        <v>2.8900000000000002E-2</v>
      </c>
      <c r="F34" s="19">
        <v>4.6492583599999998E-2</v>
      </c>
      <c r="G34" s="50">
        <v>6.4199999999999993E-2</v>
      </c>
      <c r="H34" s="1"/>
      <c r="I34" s="1"/>
    </row>
    <row r="35" spans="1:9" x14ac:dyDescent="0.35">
      <c r="A35" s="16" t="s">
        <v>33</v>
      </c>
      <c r="B35" s="19">
        <v>5.21E-2</v>
      </c>
      <c r="C35" s="19">
        <v>5.21E-2</v>
      </c>
      <c r="D35" s="19">
        <v>5.3899999999999997E-2</v>
      </c>
      <c r="E35" s="19">
        <v>7.4200000000000002E-2</v>
      </c>
      <c r="F35" s="19">
        <v>0.1028245892</v>
      </c>
      <c r="G35" s="50">
        <v>6.54E-2</v>
      </c>
      <c r="H35" s="1"/>
      <c r="I35" s="1"/>
    </row>
    <row r="36" spans="1:9" x14ac:dyDescent="0.35">
      <c r="A36" s="16" t="s">
        <v>42</v>
      </c>
      <c r="B36" s="19">
        <v>7.1399999999999991E-2</v>
      </c>
      <c r="C36" s="19">
        <v>7.1399999999999991E-2</v>
      </c>
      <c r="D36" s="19">
        <v>7.6299999999999993E-2</v>
      </c>
      <c r="E36" s="19">
        <v>3.0699999999999998E-2</v>
      </c>
      <c r="F36" s="19">
        <v>5.0210092999999997E-2</v>
      </c>
      <c r="G36" s="50">
        <v>6.5799999999999997E-2</v>
      </c>
      <c r="H36" s="1"/>
      <c r="I36" s="1"/>
    </row>
    <row r="37" spans="1:9" x14ac:dyDescent="0.35">
      <c r="A37" s="16" t="s">
        <v>12</v>
      </c>
      <c r="B37" s="19">
        <v>2.63E-2</v>
      </c>
      <c r="C37" s="19">
        <v>2.63E-2</v>
      </c>
      <c r="D37" s="19">
        <v>4.0199999999999993E-2</v>
      </c>
      <c r="E37" s="19">
        <v>3.9300000000000002E-2</v>
      </c>
      <c r="F37" s="19">
        <v>3.3053704400000002E-2</v>
      </c>
      <c r="G37" s="50">
        <v>6.9800000000000001E-2</v>
      </c>
      <c r="H37" s="1"/>
      <c r="I37" s="1"/>
    </row>
    <row r="38" spans="1:9" ht="15" thickBot="1" x14ac:dyDescent="0.4">
      <c r="A38" s="17" t="s">
        <v>25</v>
      </c>
      <c r="B38" s="49">
        <v>7.1399999999999991E-2</v>
      </c>
      <c r="C38" s="49">
        <v>7.1399999999999991E-2</v>
      </c>
      <c r="D38" s="49">
        <v>5.7000000000000002E-2</v>
      </c>
      <c r="E38" s="49">
        <v>3.5299999999999998E-2</v>
      </c>
      <c r="F38" s="49">
        <v>8.6722444499999995E-2</v>
      </c>
      <c r="G38" s="51">
        <v>7.0800000000000002E-2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68B4-0473-444E-A697-91F19C8F5049}">
  <sheetPr>
    <tabColor rgb="FF00B050"/>
  </sheetPr>
  <dimension ref="A1:J47"/>
  <sheetViews>
    <sheetView topLeftCell="A3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170</v>
      </c>
      <c r="B1" s="157"/>
      <c r="C1" s="157"/>
      <c r="D1" s="157"/>
      <c r="E1" s="157"/>
      <c r="F1" s="157"/>
      <c r="G1" s="157"/>
      <c r="H1" s="1"/>
      <c r="I1" s="1"/>
    </row>
    <row r="2" spans="1:9" ht="56.25" customHeight="1" thickBot="1" x14ac:dyDescent="0.4">
      <c r="A2" s="158" t="s">
        <v>281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277.00679356875492</v>
      </c>
      <c r="C3" s="26"/>
      <c r="D3" s="26"/>
      <c r="E3" s="160" t="s">
        <v>2</v>
      </c>
      <c r="F3" s="161"/>
      <c r="G3" s="28">
        <f>MIN($B$6:$G$38)</f>
        <v>197.66091954022988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272.38782421827182</v>
      </c>
      <c r="C6" s="88">
        <v>272.38782421827182</v>
      </c>
      <c r="D6" s="88">
        <v>272.38782421827182</v>
      </c>
      <c r="E6" s="88">
        <v>272.89795381621167</v>
      </c>
      <c r="F6" s="88">
        <v>277.00679356875492</v>
      </c>
      <c r="G6" s="85">
        <v>276.9818537859008</v>
      </c>
      <c r="H6" s="1"/>
      <c r="I6" s="1"/>
    </row>
    <row r="7" spans="1:9" x14ac:dyDescent="0.35">
      <c r="A7" s="16" t="s">
        <v>37</v>
      </c>
      <c r="B7" s="88">
        <v>270.72616366366367</v>
      </c>
      <c r="C7" s="88">
        <v>270.72616366366367</v>
      </c>
      <c r="D7" s="88">
        <v>270.72616366366367</v>
      </c>
      <c r="E7" s="88">
        <v>266.63296903460838</v>
      </c>
      <c r="F7" s="88">
        <v>273.46596811749953</v>
      </c>
      <c r="G7" s="85">
        <v>275.66577999672614</v>
      </c>
      <c r="H7" s="1"/>
      <c r="I7" s="1"/>
    </row>
    <row r="8" spans="1:9" x14ac:dyDescent="0.35">
      <c r="A8" s="16" t="s">
        <v>16</v>
      </c>
      <c r="B8" s="88">
        <v>262.60908046753599</v>
      </c>
      <c r="C8" s="88">
        <v>262.60908046753599</v>
      </c>
      <c r="D8" s="88">
        <v>262.60908046753599</v>
      </c>
      <c r="E8" s="88">
        <v>263.24776356768933</v>
      </c>
      <c r="F8" s="88">
        <v>269.76282181228464</v>
      </c>
      <c r="G8" s="85">
        <v>272.50893189430593</v>
      </c>
      <c r="H8" s="1"/>
      <c r="I8" s="1"/>
    </row>
    <row r="9" spans="1:9" x14ac:dyDescent="0.35">
      <c r="A9" s="16" t="s">
        <v>34</v>
      </c>
      <c r="B9" s="88">
        <v>259.66928986321903</v>
      </c>
      <c r="C9" s="88">
        <v>259.66928986321903</v>
      </c>
      <c r="D9" s="88">
        <v>259.66928986321903</v>
      </c>
      <c r="E9" s="88">
        <v>260.65945542707942</v>
      </c>
      <c r="F9" s="88">
        <v>267.64819785276075</v>
      </c>
      <c r="G9" s="85">
        <v>271.58553893364018</v>
      </c>
      <c r="H9" s="1"/>
      <c r="I9" s="1"/>
    </row>
    <row r="10" spans="1:9" x14ac:dyDescent="0.35">
      <c r="A10" s="16" t="s">
        <v>24</v>
      </c>
      <c r="B10" s="88">
        <v>264.56589319066762</v>
      </c>
      <c r="C10" s="88">
        <v>264.56589319066762</v>
      </c>
      <c r="D10" s="88">
        <v>264.56589319066762</v>
      </c>
      <c r="E10" s="88">
        <v>264.20988788825582</v>
      </c>
      <c r="F10" s="88">
        <v>268.98626822333796</v>
      </c>
      <c r="G10" s="85">
        <v>269.83524130190796</v>
      </c>
      <c r="H10" s="1"/>
      <c r="I10" s="1"/>
    </row>
    <row r="11" spans="1:9" x14ac:dyDescent="0.35">
      <c r="A11" s="16" t="s">
        <v>32</v>
      </c>
      <c r="B11" s="88">
        <v>258.12363318267967</v>
      </c>
      <c r="C11" s="88">
        <v>258.12363318267967</v>
      </c>
      <c r="D11" s="88">
        <v>258.12363318267967</v>
      </c>
      <c r="E11" s="88">
        <v>256.48436994369297</v>
      </c>
      <c r="F11" s="88">
        <v>260.93990369181381</v>
      </c>
      <c r="G11" s="85">
        <v>265.01879501141752</v>
      </c>
      <c r="H11" s="1"/>
      <c r="I11" s="1"/>
    </row>
    <row r="12" spans="1:9" x14ac:dyDescent="0.35">
      <c r="A12" s="16" t="s">
        <v>27</v>
      </c>
      <c r="B12" s="88">
        <v>256.7725021846781</v>
      </c>
      <c r="C12" s="88">
        <v>256.7725021846781</v>
      </c>
      <c r="D12" s="88">
        <v>256.7725021846781</v>
      </c>
      <c r="E12" s="88">
        <v>252.84419811735725</v>
      </c>
      <c r="F12" s="88">
        <v>261.46986891880005</v>
      </c>
      <c r="G12" s="85">
        <v>263.66923270019242</v>
      </c>
      <c r="H12" s="1"/>
      <c r="I12" s="1"/>
    </row>
    <row r="13" spans="1:9" x14ac:dyDescent="0.35">
      <c r="A13" s="16" t="s">
        <v>35</v>
      </c>
      <c r="B13" s="88">
        <v>259.38986218173324</v>
      </c>
      <c r="C13" s="88">
        <v>259.38986218173324</v>
      </c>
      <c r="D13" s="88">
        <v>259.38986218173324</v>
      </c>
      <c r="E13" s="88">
        <v>256.67481139511318</v>
      </c>
      <c r="F13" s="88">
        <v>261.46641542895145</v>
      </c>
      <c r="G13" s="85">
        <v>262.38841927303469</v>
      </c>
      <c r="H13" s="1"/>
      <c r="I13" s="1"/>
    </row>
    <row r="14" spans="1:9" x14ac:dyDescent="0.35">
      <c r="A14" s="16" t="s">
        <v>19</v>
      </c>
      <c r="B14" s="88">
        <v>256.54004474272932</v>
      </c>
      <c r="C14" s="88">
        <v>256.54004474272932</v>
      </c>
      <c r="D14" s="88">
        <v>256.54004474272932</v>
      </c>
      <c r="E14" s="88">
        <v>252.56696619597776</v>
      </c>
      <c r="F14" s="88">
        <v>259.56127399282849</v>
      </c>
      <c r="G14" s="85">
        <v>261.74856046065258</v>
      </c>
      <c r="H14" s="1"/>
      <c r="I14" s="1"/>
    </row>
    <row r="15" spans="1:9" x14ac:dyDescent="0.35">
      <c r="A15" s="16" t="s">
        <v>17</v>
      </c>
      <c r="B15" s="88">
        <v>256.12299524388897</v>
      </c>
      <c r="C15" s="88">
        <v>256.12299524388897</v>
      </c>
      <c r="D15" s="88">
        <v>256.12299524388897</v>
      </c>
      <c r="E15" s="88">
        <v>252.6084600958533</v>
      </c>
      <c r="F15" s="88">
        <v>258.67306241241783</v>
      </c>
      <c r="G15" s="85">
        <v>261.23831022250886</v>
      </c>
      <c r="H15" s="1"/>
      <c r="I15" s="1"/>
    </row>
    <row r="16" spans="1:9" x14ac:dyDescent="0.35">
      <c r="A16" s="16" t="s">
        <v>40</v>
      </c>
      <c r="B16" s="88">
        <v>256.30778707458552</v>
      </c>
      <c r="C16" s="88">
        <v>256.30778707458552</v>
      </c>
      <c r="D16" s="88">
        <v>256.30778707458552</v>
      </c>
      <c r="E16" s="88">
        <v>253.7845210550671</v>
      </c>
      <c r="F16" s="88">
        <v>258.43948489986713</v>
      </c>
      <c r="G16" s="85">
        <v>260.43510158013544</v>
      </c>
      <c r="H16" s="1"/>
      <c r="I16" s="1"/>
    </row>
    <row r="17" spans="1:10" x14ac:dyDescent="0.35">
      <c r="A17" s="16" t="s">
        <v>11</v>
      </c>
      <c r="B17" s="88">
        <v>252.58375338613996</v>
      </c>
      <c r="C17" s="88">
        <v>252.58375338613996</v>
      </c>
      <c r="D17" s="88">
        <v>252.58375338613996</v>
      </c>
      <c r="E17" s="88">
        <v>251.73970476483046</v>
      </c>
      <c r="F17" s="88">
        <v>253.75810982167221</v>
      </c>
      <c r="G17" s="85">
        <v>255.78058171359652</v>
      </c>
      <c r="H17" s="1"/>
      <c r="I17" s="1"/>
    </row>
    <row r="18" spans="1:10" x14ac:dyDescent="0.35">
      <c r="A18" s="16" t="s">
        <v>31</v>
      </c>
      <c r="B18" s="88">
        <v>252.10576261862192</v>
      </c>
      <c r="C18" s="88">
        <v>252.10576261862192</v>
      </c>
      <c r="D18" s="88">
        <v>252.10576261862192</v>
      </c>
      <c r="E18" s="88">
        <v>249.71330845771143</v>
      </c>
      <c r="F18" s="88">
        <v>252.46121673003802</v>
      </c>
      <c r="G18" s="85">
        <v>255.47148743852188</v>
      </c>
      <c r="H18" s="1"/>
      <c r="I18" s="1"/>
    </row>
    <row r="19" spans="1:10" x14ac:dyDescent="0.35">
      <c r="A19" s="16" t="s">
        <v>13</v>
      </c>
      <c r="B19" s="88">
        <v>248.48990412550842</v>
      </c>
      <c r="C19" s="88">
        <v>248.48990412550842</v>
      </c>
      <c r="D19" s="88">
        <v>248.48990412550842</v>
      </c>
      <c r="E19" s="88">
        <v>245.86325751286734</v>
      </c>
      <c r="F19" s="88">
        <v>251.86455826744586</v>
      </c>
      <c r="G19" s="85">
        <v>255.23195723195724</v>
      </c>
      <c r="H19" s="1"/>
      <c r="I19" s="1"/>
    </row>
    <row r="20" spans="1:10" x14ac:dyDescent="0.35">
      <c r="A20" s="16" t="s">
        <v>30</v>
      </c>
      <c r="B20" s="88">
        <v>254.73523940076373</v>
      </c>
      <c r="C20" s="88">
        <v>254.73523940076373</v>
      </c>
      <c r="D20" s="88">
        <v>254.73523940076373</v>
      </c>
      <c r="E20" s="88">
        <v>253.90193050193051</v>
      </c>
      <c r="F20" s="88">
        <v>255.63103157500234</v>
      </c>
      <c r="G20" s="85">
        <v>254.18036529680364</v>
      </c>
      <c r="H20" s="1"/>
      <c r="I20" s="1"/>
    </row>
    <row r="21" spans="1:10" x14ac:dyDescent="0.35">
      <c r="A21" s="16" t="s">
        <v>39</v>
      </c>
      <c r="B21" s="88">
        <v>246.71335315877275</v>
      </c>
      <c r="C21" s="88">
        <v>246.71335315877275</v>
      </c>
      <c r="D21" s="88">
        <v>246.71335315877275</v>
      </c>
      <c r="E21" s="88">
        <v>243.66659834665575</v>
      </c>
      <c r="F21" s="88">
        <v>248.59426142401699</v>
      </c>
      <c r="G21" s="85">
        <v>251.51448312516609</v>
      </c>
      <c r="H21" s="1"/>
      <c r="I21" s="1"/>
    </row>
    <row r="22" spans="1:10" x14ac:dyDescent="0.35">
      <c r="A22" s="16" t="s">
        <v>18</v>
      </c>
      <c r="B22" s="88">
        <v>244</v>
      </c>
      <c r="C22" s="88">
        <v>244</v>
      </c>
      <c r="D22" s="88">
        <v>244</v>
      </c>
      <c r="E22" s="88">
        <v>241.9242566510172</v>
      </c>
      <c r="F22" s="88">
        <v>246.92017416545718</v>
      </c>
      <c r="G22" s="85">
        <v>250.65100111234705</v>
      </c>
      <c r="H22" s="1"/>
      <c r="I22" s="1"/>
    </row>
    <row r="23" spans="1:10" x14ac:dyDescent="0.35">
      <c r="A23" s="16" t="s">
        <v>33</v>
      </c>
      <c r="B23" s="88">
        <v>242.76886493341789</v>
      </c>
      <c r="C23" s="88">
        <v>242.76886493341789</v>
      </c>
      <c r="D23" s="88">
        <v>242.76886493341789</v>
      </c>
      <c r="E23" s="88">
        <v>238.92863541355629</v>
      </c>
      <c r="F23" s="88">
        <v>244</v>
      </c>
      <c r="G23" s="85">
        <v>249.10406992624965</v>
      </c>
      <c r="H23" s="1"/>
      <c r="I23" s="1"/>
    </row>
    <row r="24" spans="1:10" x14ac:dyDescent="0.35">
      <c r="A24" s="16" t="s">
        <v>21</v>
      </c>
      <c r="B24" s="88">
        <v>244.3797554347826</v>
      </c>
      <c r="C24" s="88">
        <v>244.3797554347826</v>
      </c>
      <c r="D24" s="88">
        <v>244.3797554347826</v>
      </c>
      <c r="E24" s="88">
        <v>239.46708185053382</v>
      </c>
      <c r="F24" s="88">
        <v>247.18569087930092</v>
      </c>
      <c r="G24" s="85">
        <v>248.88055715935334</v>
      </c>
      <c r="H24" s="1"/>
      <c r="I24" s="1"/>
    </row>
    <row r="25" spans="1:10" x14ac:dyDescent="0.35">
      <c r="A25" s="16" t="s">
        <v>12</v>
      </c>
      <c r="B25" s="88">
        <v>248.89506953223767</v>
      </c>
      <c r="C25" s="88">
        <v>248.89506953223767</v>
      </c>
      <c r="D25" s="88">
        <v>248.89506953223767</v>
      </c>
      <c r="E25" s="88">
        <v>244.89959016393442</v>
      </c>
      <c r="F25" s="88">
        <v>249.60784313725489</v>
      </c>
      <c r="G25" s="85">
        <v>248.7960975609756</v>
      </c>
      <c r="H25" s="1"/>
      <c r="I25" s="1"/>
    </row>
    <row r="26" spans="1:10" x14ac:dyDescent="0.35">
      <c r="A26" s="16" t="s">
        <v>23</v>
      </c>
      <c r="B26" s="88">
        <v>237.14631043256998</v>
      </c>
      <c r="C26" s="88">
        <v>237.14631043256998</v>
      </c>
      <c r="D26" s="88">
        <v>237.14631043256998</v>
      </c>
      <c r="E26" s="88">
        <v>234.11937142582536</v>
      </c>
      <c r="F26" s="88">
        <v>240.20770052482467</v>
      </c>
      <c r="G26" s="85">
        <v>245.21919490561746</v>
      </c>
      <c r="H26" s="1"/>
      <c r="I26" s="1"/>
    </row>
    <row r="27" spans="1:10" x14ac:dyDescent="0.35">
      <c r="A27" s="16" t="s">
        <v>26</v>
      </c>
      <c r="B27" s="88">
        <v>237</v>
      </c>
      <c r="C27" s="88">
        <v>237</v>
      </c>
      <c r="D27" s="88">
        <v>237</v>
      </c>
      <c r="E27" s="88">
        <v>240.35475234270416</v>
      </c>
      <c r="F27" s="88">
        <v>232</v>
      </c>
      <c r="G27" s="85">
        <v>241.86976744186046</v>
      </c>
      <c r="H27" s="1"/>
      <c r="I27" s="1"/>
    </row>
    <row r="28" spans="1:10" x14ac:dyDescent="0.35">
      <c r="A28" s="16" t="s">
        <v>38</v>
      </c>
      <c r="B28" s="88">
        <v>237</v>
      </c>
      <c r="C28" s="88">
        <v>237</v>
      </c>
      <c r="D28" s="88">
        <v>237</v>
      </c>
      <c r="E28" s="88">
        <v>232.9774159154793</v>
      </c>
      <c r="F28" s="88">
        <v>237.73733100340291</v>
      </c>
      <c r="G28" s="85">
        <v>241.80518783542038</v>
      </c>
      <c r="H28" s="1"/>
      <c r="I28" s="1"/>
    </row>
    <row r="29" spans="1:10" x14ac:dyDescent="0.35">
      <c r="A29" s="16" t="s">
        <v>20</v>
      </c>
      <c r="B29" s="88">
        <v>235.91947667627133</v>
      </c>
      <c r="C29" s="88">
        <v>235.91947667627133</v>
      </c>
      <c r="D29" s="88">
        <v>235.91947667627133</v>
      </c>
      <c r="E29" s="88">
        <v>231.82081745498019</v>
      </c>
      <c r="F29" s="88">
        <v>235.86444286728175</v>
      </c>
      <c r="G29" s="85">
        <v>240.68844799566631</v>
      </c>
      <c r="H29" s="1"/>
      <c r="I29" s="1"/>
    </row>
    <row r="30" spans="1:10" x14ac:dyDescent="0.35">
      <c r="A30" s="16" t="s">
        <v>36</v>
      </c>
      <c r="B30" s="88">
        <v>238</v>
      </c>
      <c r="C30" s="88">
        <v>238</v>
      </c>
      <c r="D30" s="88">
        <v>238</v>
      </c>
      <c r="E30" s="88">
        <v>235</v>
      </c>
      <c r="F30" s="88">
        <v>239</v>
      </c>
      <c r="G30" s="85">
        <v>240</v>
      </c>
      <c r="H30" s="1"/>
      <c r="I30" s="1"/>
      <c r="J30" s="83"/>
    </row>
    <row r="31" spans="1:10" x14ac:dyDescent="0.35">
      <c r="A31" s="16" t="s">
        <v>15</v>
      </c>
      <c r="B31" s="88">
        <v>232.90634705393464</v>
      </c>
      <c r="C31" s="88">
        <v>232.90634705393464</v>
      </c>
      <c r="D31" s="88">
        <v>232.90634705393464</v>
      </c>
      <c r="E31" s="88">
        <v>228.92670115080796</v>
      </c>
      <c r="F31" s="88">
        <v>234.06765979019616</v>
      </c>
      <c r="G31" s="85">
        <v>238.85190387016229</v>
      </c>
      <c r="H31" s="1"/>
      <c r="I31" s="1"/>
    </row>
    <row r="32" spans="1:10" x14ac:dyDescent="0.35">
      <c r="A32" s="16" t="s">
        <v>29</v>
      </c>
      <c r="B32" s="88">
        <v>229.55982112143104</v>
      </c>
      <c r="C32" s="88">
        <v>229.55982112143104</v>
      </c>
      <c r="D32" s="88">
        <v>229.55982112143104</v>
      </c>
      <c r="E32" s="88">
        <v>227.59973623475108</v>
      </c>
      <c r="F32" s="88">
        <v>230.5373029994916</v>
      </c>
      <c r="G32" s="85">
        <v>233.78251204149686</v>
      </c>
      <c r="H32" s="1"/>
      <c r="I32" s="1"/>
    </row>
    <row r="33" spans="1:9" x14ac:dyDescent="0.35">
      <c r="A33" s="16" t="s">
        <v>28</v>
      </c>
      <c r="B33" s="88">
        <v>229.45375051236508</v>
      </c>
      <c r="C33" s="88">
        <v>229.45375051236508</v>
      </c>
      <c r="D33" s="88">
        <v>229.45375051236508</v>
      </c>
      <c r="E33" s="88">
        <v>223.54051407588739</v>
      </c>
      <c r="F33" s="88">
        <v>227.35743298131601</v>
      </c>
      <c r="G33" s="85">
        <v>229.28010302640052</v>
      </c>
      <c r="H33" s="1"/>
      <c r="I33" s="1"/>
    </row>
    <row r="34" spans="1:9" x14ac:dyDescent="0.35">
      <c r="A34" s="16" t="s">
        <v>10</v>
      </c>
      <c r="B34" s="88">
        <v>224</v>
      </c>
      <c r="C34" s="88">
        <v>224</v>
      </c>
      <c r="D34" s="88">
        <v>224</v>
      </c>
      <c r="E34" s="88">
        <v>218</v>
      </c>
      <c r="F34" s="88">
        <v>220</v>
      </c>
      <c r="G34" s="85">
        <v>225</v>
      </c>
      <c r="H34" s="1"/>
      <c r="I34" s="1"/>
    </row>
    <row r="35" spans="1:9" x14ac:dyDescent="0.35">
      <c r="A35" s="16" t="s">
        <v>42</v>
      </c>
      <c r="B35" s="88">
        <v>225</v>
      </c>
      <c r="C35" s="88">
        <v>225</v>
      </c>
      <c r="D35" s="88">
        <v>225</v>
      </c>
      <c r="E35" s="88">
        <v>220</v>
      </c>
      <c r="F35" s="88">
        <v>224</v>
      </c>
      <c r="G35" s="85">
        <v>225</v>
      </c>
      <c r="H35" s="1"/>
      <c r="I35" s="1"/>
    </row>
    <row r="36" spans="1:9" x14ac:dyDescent="0.35">
      <c r="A36" s="16" t="s">
        <v>25</v>
      </c>
      <c r="B36" s="88">
        <v>225</v>
      </c>
      <c r="C36" s="88">
        <v>225</v>
      </c>
      <c r="D36" s="88">
        <v>225</v>
      </c>
      <c r="E36" s="88">
        <v>197.66091954022988</v>
      </c>
      <c r="F36" s="88">
        <v>223.13019390581718</v>
      </c>
      <c r="G36" s="85">
        <v>216</v>
      </c>
      <c r="H36" s="1"/>
      <c r="I36" s="1"/>
    </row>
    <row r="37" spans="1:9" x14ac:dyDescent="0.35">
      <c r="A37" s="16" t="s">
        <v>41</v>
      </c>
      <c r="B37" s="88">
        <v>212</v>
      </c>
      <c r="C37" s="88">
        <v>212</v>
      </c>
      <c r="D37" s="88">
        <v>212</v>
      </c>
      <c r="E37" s="88">
        <v>210</v>
      </c>
      <c r="F37" s="88">
        <v>217</v>
      </c>
      <c r="G37" s="85">
        <v>214</v>
      </c>
      <c r="H37" s="1"/>
      <c r="I37" s="1"/>
    </row>
    <row r="38" spans="1:9" ht="15" thickBot="1" x14ac:dyDescent="0.4">
      <c r="A38" s="17" t="s">
        <v>22</v>
      </c>
      <c r="B38" s="89">
        <v>209</v>
      </c>
      <c r="C38" s="89">
        <v>209</v>
      </c>
      <c r="D38" s="89">
        <v>209</v>
      </c>
      <c r="E38" s="89">
        <v>202</v>
      </c>
      <c r="F38" s="89">
        <v>206.6109022556391</v>
      </c>
      <c r="G38" s="87">
        <v>208.60912661305406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171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3098-BC35-4F11-BCC5-EED7CBFA738F}">
  <sheetPr>
    <tabColor rgb="FF00B050"/>
  </sheetPr>
  <dimension ref="A1:J47"/>
  <sheetViews>
    <sheetView topLeftCell="A17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172</v>
      </c>
      <c r="B1" s="157"/>
      <c r="C1" s="157"/>
      <c r="D1" s="157"/>
      <c r="E1" s="157"/>
      <c r="F1" s="157"/>
      <c r="G1" s="157"/>
      <c r="H1" s="1"/>
      <c r="I1" s="1"/>
    </row>
    <row r="2" spans="1:9" ht="68.25" customHeight="1" thickBot="1" x14ac:dyDescent="0.4">
      <c r="A2" s="158" t="s">
        <v>282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271.91668708649843</v>
      </c>
      <c r="C3" s="26"/>
      <c r="D3" s="26"/>
      <c r="E3" s="160" t="s">
        <v>2</v>
      </c>
      <c r="F3" s="161"/>
      <c r="G3" s="28">
        <f>MIN($B$6:$G$38)</f>
        <v>209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37</v>
      </c>
      <c r="B6" s="88">
        <v>268</v>
      </c>
      <c r="C6" s="88">
        <v>268</v>
      </c>
      <c r="D6" s="88">
        <v>268</v>
      </c>
      <c r="E6" s="88">
        <v>262.94959110656782</v>
      </c>
      <c r="F6" s="88">
        <v>269.94643565665916</v>
      </c>
      <c r="G6" s="85">
        <v>271.91668708649843</v>
      </c>
      <c r="H6" s="1"/>
      <c r="I6" s="1"/>
    </row>
    <row r="7" spans="1:9" x14ac:dyDescent="0.35">
      <c r="A7" s="16" t="s">
        <v>16</v>
      </c>
      <c r="B7" s="88">
        <v>260</v>
      </c>
      <c r="C7" s="88">
        <v>260</v>
      </c>
      <c r="D7" s="88">
        <v>260</v>
      </c>
      <c r="E7" s="88">
        <v>259.97453975714848</v>
      </c>
      <c r="F7" s="88">
        <v>267</v>
      </c>
      <c r="G7" s="85">
        <v>270</v>
      </c>
      <c r="H7" s="1"/>
      <c r="I7" s="1"/>
    </row>
    <row r="8" spans="1:9" x14ac:dyDescent="0.35">
      <c r="A8" s="16" t="s">
        <v>32</v>
      </c>
      <c r="B8" s="88">
        <v>261</v>
      </c>
      <c r="C8" s="88">
        <v>261</v>
      </c>
      <c r="D8" s="88">
        <v>261</v>
      </c>
      <c r="E8" s="88">
        <v>255.95477431322323</v>
      </c>
      <c r="F8" s="88">
        <v>262.97584052911998</v>
      </c>
      <c r="G8" s="85">
        <v>268</v>
      </c>
      <c r="H8" s="1"/>
      <c r="I8" s="1"/>
    </row>
    <row r="9" spans="1:9" x14ac:dyDescent="0.35">
      <c r="A9" s="16" t="s">
        <v>34</v>
      </c>
      <c r="B9" s="88">
        <v>254</v>
      </c>
      <c r="C9" s="88">
        <v>254</v>
      </c>
      <c r="D9" s="88">
        <v>254</v>
      </c>
      <c r="E9" s="88">
        <v>252.94255222524978</v>
      </c>
      <c r="F9" s="88">
        <v>262</v>
      </c>
      <c r="G9" s="85">
        <v>267</v>
      </c>
      <c r="H9" s="1"/>
      <c r="I9" s="1"/>
    </row>
    <row r="10" spans="1:9" x14ac:dyDescent="0.35">
      <c r="A10" s="16" t="s">
        <v>27</v>
      </c>
      <c r="B10" s="88">
        <v>261</v>
      </c>
      <c r="C10" s="88">
        <v>261</v>
      </c>
      <c r="D10" s="88">
        <v>261</v>
      </c>
      <c r="E10" s="88">
        <v>253.96212347151805</v>
      </c>
      <c r="F10" s="88">
        <v>264</v>
      </c>
      <c r="G10" s="85">
        <v>263</v>
      </c>
      <c r="H10" s="1"/>
      <c r="I10" s="1"/>
    </row>
    <row r="11" spans="1:9" x14ac:dyDescent="0.35">
      <c r="A11" s="16" t="s">
        <v>19</v>
      </c>
      <c r="B11" s="88">
        <v>257</v>
      </c>
      <c r="C11" s="88">
        <v>257</v>
      </c>
      <c r="D11" s="88">
        <v>257</v>
      </c>
      <c r="E11" s="88">
        <v>252.93096862210095</v>
      </c>
      <c r="F11" s="88">
        <v>260</v>
      </c>
      <c r="G11" s="85">
        <v>262</v>
      </c>
      <c r="H11" s="1"/>
      <c r="I11" s="1"/>
    </row>
    <row r="12" spans="1:9" x14ac:dyDescent="0.35">
      <c r="A12" s="16" t="s">
        <v>35</v>
      </c>
      <c r="B12" s="88">
        <v>256</v>
      </c>
      <c r="C12" s="88">
        <v>256</v>
      </c>
      <c r="D12" s="88">
        <v>256</v>
      </c>
      <c r="E12" s="88">
        <v>253.96027525805442</v>
      </c>
      <c r="F12" s="88">
        <v>259</v>
      </c>
      <c r="G12" s="85">
        <v>261</v>
      </c>
      <c r="H12" s="1"/>
      <c r="I12" s="1"/>
    </row>
    <row r="13" spans="1:9" x14ac:dyDescent="0.35">
      <c r="A13" s="16" t="s">
        <v>17</v>
      </c>
      <c r="B13" s="88">
        <v>255.65906442483768</v>
      </c>
      <c r="C13" s="88">
        <v>255.65906442483768</v>
      </c>
      <c r="D13" s="88">
        <v>255.65906442483768</v>
      </c>
      <c r="E13" s="88">
        <v>252</v>
      </c>
      <c r="F13" s="88">
        <v>258</v>
      </c>
      <c r="G13" s="85">
        <v>259.95725090430778</v>
      </c>
      <c r="H13" s="1"/>
      <c r="I13" s="1"/>
    </row>
    <row r="14" spans="1:9" x14ac:dyDescent="0.35">
      <c r="A14" s="16" t="s">
        <v>14</v>
      </c>
      <c r="B14" s="88">
        <v>257</v>
      </c>
      <c r="C14" s="88">
        <v>257</v>
      </c>
      <c r="D14" s="88">
        <v>257</v>
      </c>
      <c r="E14" s="88">
        <v>254.91731517509729</v>
      </c>
      <c r="F14" s="88">
        <v>258.9938619774386</v>
      </c>
      <c r="G14" s="85">
        <v>259.92281519033594</v>
      </c>
      <c r="H14" s="1"/>
      <c r="I14" s="1"/>
    </row>
    <row r="15" spans="1:9" x14ac:dyDescent="0.35">
      <c r="A15" s="16" t="s">
        <v>24</v>
      </c>
      <c r="B15" s="88">
        <v>255</v>
      </c>
      <c r="C15" s="88">
        <v>255</v>
      </c>
      <c r="D15" s="88">
        <v>255</v>
      </c>
      <c r="E15" s="88">
        <v>252.98410404624278</v>
      </c>
      <c r="F15" s="88">
        <v>258</v>
      </c>
      <c r="G15" s="85">
        <v>259</v>
      </c>
      <c r="H15" s="1"/>
      <c r="I15" s="1"/>
    </row>
    <row r="16" spans="1:9" x14ac:dyDescent="0.35">
      <c r="A16" s="16" t="s">
        <v>31</v>
      </c>
      <c r="B16" s="88">
        <v>255</v>
      </c>
      <c r="C16" s="88">
        <v>255</v>
      </c>
      <c r="D16" s="88">
        <v>255</v>
      </c>
      <c r="E16" s="88">
        <v>252.8997722095672</v>
      </c>
      <c r="F16" s="88">
        <v>257</v>
      </c>
      <c r="G16" s="85">
        <v>259</v>
      </c>
      <c r="H16" s="1"/>
      <c r="I16" s="1"/>
    </row>
    <row r="17" spans="1:10" x14ac:dyDescent="0.35">
      <c r="A17" s="16" t="s">
        <v>33</v>
      </c>
      <c r="B17" s="88">
        <v>254</v>
      </c>
      <c r="C17" s="88">
        <v>254</v>
      </c>
      <c r="D17" s="88">
        <v>254</v>
      </c>
      <c r="E17" s="88">
        <v>248.89150326797386</v>
      </c>
      <c r="F17" s="88">
        <v>256</v>
      </c>
      <c r="G17" s="85">
        <v>259</v>
      </c>
      <c r="H17" s="1"/>
      <c r="I17" s="1"/>
    </row>
    <row r="18" spans="1:10" x14ac:dyDescent="0.35">
      <c r="A18" s="16" t="s">
        <v>12</v>
      </c>
      <c r="B18" s="88">
        <v>252</v>
      </c>
      <c r="C18" s="88">
        <v>252</v>
      </c>
      <c r="D18" s="88">
        <v>252</v>
      </c>
      <c r="E18" s="88">
        <v>249.845869297164</v>
      </c>
      <c r="F18" s="88">
        <v>252</v>
      </c>
      <c r="G18" s="85">
        <v>256</v>
      </c>
      <c r="H18" s="1"/>
      <c r="I18" s="1"/>
    </row>
    <row r="19" spans="1:10" x14ac:dyDescent="0.35">
      <c r="A19" s="16" t="s">
        <v>30</v>
      </c>
      <c r="B19" s="88">
        <v>254</v>
      </c>
      <c r="C19" s="88">
        <v>254</v>
      </c>
      <c r="D19" s="88">
        <v>254</v>
      </c>
      <c r="E19" s="88">
        <v>250.89743938981204</v>
      </c>
      <c r="F19" s="88">
        <v>258</v>
      </c>
      <c r="G19" s="85">
        <v>255.69263184778444</v>
      </c>
      <c r="H19" s="1"/>
      <c r="I19" s="1"/>
    </row>
    <row r="20" spans="1:10" x14ac:dyDescent="0.35">
      <c r="A20" s="16" t="s">
        <v>11</v>
      </c>
      <c r="B20" s="88">
        <v>251</v>
      </c>
      <c r="C20" s="88">
        <v>251</v>
      </c>
      <c r="D20" s="88">
        <v>251</v>
      </c>
      <c r="E20" s="88">
        <v>248.87743348674658</v>
      </c>
      <c r="F20" s="88">
        <v>252</v>
      </c>
      <c r="G20" s="85">
        <v>254</v>
      </c>
      <c r="H20" s="1"/>
      <c r="I20" s="1"/>
    </row>
    <row r="21" spans="1:10" x14ac:dyDescent="0.35">
      <c r="A21" s="16" t="s">
        <v>18</v>
      </c>
      <c r="B21" s="88">
        <v>246</v>
      </c>
      <c r="C21" s="88">
        <v>246</v>
      </c>
      <c r="D21" s="88">
        <v>246</v>
      </c>
      <c r="E21" s="88">
        <v>242.90280000000001</v>
      </c>
      <c r="F21" s="88">
        <v>249.8991528842275</v>
      </c>
      <c r="G21" s="85">
        <v>253</v>
      </c>
      <c r="H21" s="1"/>
      <c r="I21" s="1"/>
    </row>
    <row r="22" spans="1:10" x14ac:dyDescent="0.35">
      <c r="A22" s="16" t="s">
        <v>40</v>
      </c>
      <c r="B22" s="88">
        <v>250</v>
      </c>
      <c r="C22" s="88">
        <v>250</v>
      </c>
      <c r="D22" s="88">
        <v>250</v>
      </c>
      <c r="E22" s="88">
        <v>245.98002030456854</v>
      </c>
      <c r="F22" s="88">
        <v>251</v>
      </c>
      <c r="G22" s="85">
        <v>253</v>
      </c>
      <c r="H22" s="1"/>
      <c r="I22" s="1"/>
    </row>
    <row r="23" spans="1:10" x14ac:dyDescent="0.35">
      <c r="A23" s="16" t="s">
        <v>26</v>
      </c>
      <c r="B23" s="88">
        <v>237</v>
      </c>
      <c r="C23" s="88">
        <v>237</v>
      </c>
      <c r="D23" s="88">
        <v>237</v>
      </c>
      <c r="E23" s="88">
        <v>245.48643006263049</v>
      </c>
      <c r="F23" s="88">
        <v>242</v>
      </c>
      <c r="G23" s="85">
        <v>252</v>
      </c>
      <c r="H23" s="1"/>
      <c r="I23" s="1"/>
    </row>
    <row r="24" spans="1:10" x14ac:dyDescent="0.35">
      <c r="A24" s="16" t="s">
        <v>39</v>
      </c>
      <c r="B24" s="88">
        <v>247.9721536043117</v>
      </c>
      <c r="C24" s="88">
        <v>247.9721536043117</v>
      </c>
      <c r="D24" s="88">
        <v>247.9721536043117</v>
      </c>
      <c r="E24" s="88">
        <v>244.89711286089238</v>
      </c>
      <c r="F24" s="88">
        <v>250</v>
      </c>
      <c r="G24" s="85">
        <v>252</v>
      </c>
      <c r="H24" s="1"/>
      <c r="I24" s="1"/>
    </row>
    <row r="25" spans="1:10" x14ac:dyDescent="0.35">
      <c r="A25" s="16" t="s">
        <v>36</v>
      </c>
      <c r="B25" s="88">
        <v>247</v>
      </c>
      <c r="C25" s="88">
        <v>247</v>
      </c>
      <c r="D25" s="88">
        <v>247</v>
      </c>
      <c r="E25" s="88">
        <v>240</v>
      </c>
      <c r="F25" s="88">
        <v>245</v>
      </c>
      <c r="G25" s="85">
        <v>251</v>
      </c>
      <c r="H25" s="1"/>
      <c r="I25" s="1"/>
    </row>
    <row r="26" spans="1:10" x14ac:dyDescent="0.35">
      <c r="A26" s="16" t="s">
        <v>20</v>
      </c>
      <c r="B26" s="88">
        <v>243</v>
      </c>
      <c r="C26" s="88">
        <v>243</v>
      </c>
      <c r="D26" s="88">
        <v>243</v>
      </c>
      <c r="E26" s="88">
        <v>237.96307787775365</v>
      </c>
      <c r="F26" s="88">
        <v>245</v>
      </c>
      <c r="G26" s="85">
        <v>249</v>
      </c>
      <c r="H26" s="1"/>
      <c r="I26" s="1"/>
    </row>
    <row r="27" spans="1:10" x14ac:dyDescent="0.35">
      <c r="A27" s="16" t="s">
        <v>23</v>
      </c>
      <c r="B27" s="88">
        <v>240</v>
      </c>
      <c r="C27" s="88">
        <v>240</v>
      </c>
      <c r="D27" s="88">
        <v>240</v>
      </c>
      <c r="E27" s="88">
        <v>237</v>
      </c>
      <c r="F27" s="88">
        <v>243</v>
      </c>
      <c r="G27" s="85">
        <v>249</v>
      </c>
      <c r="H27" s="1"/>
      <c r="I27" s="1"/>
    </row>
    <row r="28" spans="1:10" x14ac:dyDescent="0.35">
      <c r="A28" s="16" t="s">
        <v>13</v>
      </c>
      <c r="B28" s="88">
        <v>241</v>
      </c>
      <c r="C28" s="88">
        <v>241</v>
      </c>
      <c r="D28" s="88">
        <v>241</v>
      </c>
      <c r="E28" s="88">
        <v>237.98866018677339</v>
      </c>
      <c r="F28" s="88">
        <v>245</v>
      </c>
      <c r="G28" s="85">
        <v>248.98760021911261</v>
      </c>
      <c r="H28" s="1"/>
      <c r="I28" s="1"/>
    </row>
    <row r="29" spans="1:10" x14ac:dyDescent="0.35">
      <c r="A29" s="16" t="s">
        <v>21</v>
      </c>
      <c r="B29" s="88">
        <v>243</v>
      </c>
      <c r="C29" s="88">
        <v>243</v>
      </c>
      <c r="D29" s="88">
        <v>243</v>
      </c>
      <c r="E29" s="88">
        <v>239</v>
      </c>
      <c r="F29" s="88">
        <v>245.88292682926829</v>
      </c>
      <c r="G29" s="85">
        <v>248.91689843141617</v>
      </c>
      <c r="H29" s="1"/>
      <c r="I29" s="1"/>
    </row>
    <row r="30" spans="1:10" x14ac:dyDescent="0.35">
      <c r="A30" s="16" t="s">
        <v>38</v>
      </c>
      <c r="B30" s="88">
        <v>241</v>
      </c>
      <c r="C30" s="88">
        <v>241</v>
      </c>
      <c r="D30" s="88">
        <v>241</v>
      </c>
      <c r="E30" s="88">
        <v>235.9643073200242</v>
      </c>
      <c r="F30" s="88">
        <v>241.75442157147</v>
      </c>
      <c r="G30" s="85">
        <v>246</v>
      </c>
      <c r="H30" s="1"/>
      <c r="I30" s="1"/>
      <c r="J30" s="83"/>
    </row>
    <row r="31" spans="1:10" x14ac:dyDescent="0.35">
      <c r="A31" s="16" t="s">
        <v>42</v>
      </c>
      <c r="B31" s="88">
        <v>237</v>
      </c>
      <c r="C31" s="88">
        <v>237</v>
      </c>
      <c r="D31" s="88">
        <v>237</v>
      </c>
      <c r="E31" s="88">
        <v>238</v>
      </c>
      <c r="F31" s="88">
        <v>241</v>
      </c>
      <c r="G31" s="85">
        <v>240</v>
      </c>
      <c r="H31" s="1"/>
      <c r="I31" s="1"/>
    </row>
    <row r="32" spans="1:10" x14ac:dyDescent="0.35">
      <c r="A32" s="16" t="s">
        <v>28</v>
      </c>
      <c r="B32" s="88">
        <v>232.95069826491749</v>
      </c>
      <c r="C32" s="88">
        <v>232.95069826491749</v>
      </c>
      <c r="D32" s="88">
        <v>232.95069826491749</v>
      </c>
      <c r="E32" s="88">
        <v>226.95632095439677</v>
      </c>
      <c r="F32" s="88">
        <v>233</v>
      </c>
      <c r="G32" s="85">
        <v>238</v>
      </c>
      <c r="H32" s="1"/>
      <c r="I32" s="1"/>
    </row>
    <row r="33" spans="1:9" x14ac:dyDescent="0.35">
      <c r="A33" s="16" t="s">
        <v>29</v>
      </c>
      <c r="B33" s="88">
        <v>228</v>
      </c>
      <c r="C33" s="88">
        <v>228</v>
      </c>
      <c r="D33" s="88">
        <v>228</v>
      </c>
      <c r="E33" s="88">
        <v>226</v>
      </c>
      <c r="F33" s="88">
        <v>231.92565691091647</v>
      </c>
      <c r="G33" s="85">
        <v>235</v>
      </c>
      <c r="H33" s="1"/>
      <c r="I33" s="1"/>
    </row>
    <row r="34" spans="1:9" x14ac:dyDescent="0.35">
      <c r="A34" s="16" t="s">
        <v>15</v>
      </c>
      <c r="B34" s="88">
        <v>228</v>
      </c>
      <c r="C34" s="88">
        <v>228</v>
      </c>
      <c r="D34" s="88">
        <v>228</v>
      </c>
      <c r="E34" s="88">
        <v>223</v>
      </c>
      <c r="F34" s="88">
        <v>227.98546474563304</v>
      </c>
      <c r="G34" s="85">
        <v>234</v>
      </c>
      <c r="H34" s="1"/>
      <c r="I34" s="1"/>
    </row>
    <row r="35" spans="1:9" x14ac:dyDescent="0.35">
      <c r="A35" s="16" t="s">
        <v>10</v>
      </c>
      <c r="B35" s="88">
        <v>230</v>
      </c>
      <c r="C35" s="88">
        <v>230</v>
      </c>
      <c r="D35" s="88">
        <v>230</v>
      </c>
      <c r="E35" s="88">
        <v>225</v>
      </c>
      <c r="F35" s="88">
        <v>224</v>
      </c>
      <c r="G35" s="85">
        <v>231</v>
      </c>
      <c r="H35" s="1"/>
      <c r="I35" s="1"/>
    </row>
    <row r="36" spans="1:9" x14ac:dyDescent="0.35">
      <c r="A36" s="16" t="s">
        <v>41</v>
      </c>
      <c r="B36" s="88">
        <v>223</v>
      </c>
      <c r="C36" s="88">
        <v>223</v>
      </c>
      <c r="D36" s="88">
        <v>223</v>
      </c>
      <c r="E36" s="88">
        <v>229</v>
      </c>
      <c r="F36" s="88">
        <v>231</v>
      </c>
      <c r="G36" s="85">
        <v>228</v>
      </c>
      <c r="H36" s="1"/>
      <c r="I36" s="1"/>
    </row>
    <row r="37" spans="1:9" x14ac:dyDescent="0.35">
      <c r="A37" s="16" t="s">
        <v>25</v>
      </c>
      <c r="B37" s="88">
        <v>246</v>
      </c>
      <c r="C37" s="88">
        <v>246</v>
      </c>
      <c r="D37" s="88">
        <v>246</v>
      </c>
      <c r="E37" s="88">
        <v>240</v>
      </c>
      <c r="F37" s="88">
        <v>253.47368421052633</v>
      </c>
      <c r="G37" s="85">
        <v>226</v>
      </c>
      <c r="H37" s="1"/>
      <c r="I37" s="1"/>
    </row>
    <row r="38" spans="1:9" ht="15" thickBot="1" x14ac:dyDescent="0.4">
      <c r="A38" s="17" t="s">
        <v>22</v>
      </c>
      <c r="B38" s="89">
        <v>216</v>
      </c>
      <c r="C38" s="89">
        <v>216</v>
      </c>
      <c r="D38" s="89">
        <v>216</v>
      </c>
      <c r="E38" s="89">
        <v>209</v>
      </c>
      <c r="F38" s="89">
        <v>215</v>
      </c>
      <c r="G38" s="87">
        <v>218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171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D75E-5579-49B2-82C0-9B9DF2B93BB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173</v>
      </c>
      <c r="B1" s="157"/>
      <c r="C1" s="157"/>
      <c r="D1" s="157"/>
      <c r="E1" s="157"/>
      <c r="F1" s="157"/>
      <c r="G1" s="157"/>
      <c r="H1" s="1"/>
      <c r="I1" s="1"/>
    </row>
    <row r="2" spans="1:9" ht="36" customHeight="1" thickBot="1" x14ac:dyDescent="0.4">
      <c r="A2" s="158" t="s">
        <v>283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0.74538399785924536</v>
      </c>
      <c r="C3" s="26"/>
      <c r="D3" s="26"/>
      <c r="E3" s="160" t="s">
        <v>2</v>
      </c>
      <c r="F3" s="161"/>
      <c r="G3" s="98">
        <f>MIN($B$6:$G$38)</f>
        <v>5.0427114907688066E-2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16</v>
      </c>
      <c r="B6" s="19">
        <v>0.66293498786080385</v>
      </c>
      <c r="C6" s="19">
        <v>0.6873239436619718</v>
      </c>
      <c r="D6" s="19">
        <v>0.70354628768760796</v>
      </c>
      <c r="E6" s="19">
        <v>0.71214928533615673</v>
      </c>
      <c r="F6" s="19">
        <v>0.72965077678927104</v>
      </c>
      <c r="G6" s="50">
        <v>0.74538399785924536</v>
      </c>
      <c r="H6" s="1"/>
      <c r="I6" s="1"/>
    </row>
    <row r="7" spans="1:9" x14ac:dyDescent="0.35">
      <c r="A7" s="16" t="s">
        <v>27</v>
      </c>
      <c r="B7" s="19">
        <v>0.50051885160844001</v>
      </c>
      <c r="C7" s="19">
        <v>0.53112033195020747</v>
      </c>
      <c r="D7" s="19">
        <v>0.56589415427187828</v>
      </c>
      <c r="E7" s="19">
        <v>0.60339159024052602</v>
      </c>
      <c r="F7" s="19">
        <v>0.63719882128618477</v>
      </c>
      <c r="G7" s="50">
        <v>0.64829259837060149</v>
      </c>
      <c r="H7" s="1"/>
      <c r="I7" s="1"/>
    </row>
    <row r="8" spans="1:9" x14ac:dyDescent="0.35">
      <c r="A8" s="16" t="s">
        <v>34</v>
      </c>
      <c r="B8" s="19">
        <v>0.53673788431474723</v>
      </c>
      <c r="C8" s="19">
        <v>0.56485355648535562</v>
      </c>
      <c r="D8" s="19">
        <v>0.58407543216343638</v>
      </c>
      <c r="E8" s="19">
        <v>0.60282574568288849</v>
      </c>
      <c r="F8" s="19">
        <v>0.63152345809172372</v>
      </c>
      <c r="G8" s="50">
        <v>0.63</v>
      </c>
      <c r="H8" s="1"/>
      <c r="I8" s="1"/>
    </row>
    <row r="9" spans="1:9" x14ac:dyDescent="0.35">
      <c r="A9" s="16" t="s">
        <v>31</v>
      </c>
      <c r="B9" s="19">
        <v>0.52426237503048034</v>
      </c>
      <c r="C9" s="19">
        <v>0.54721579139758747</v>
      </c>
      <c r="D9" s="19">
        <v>0.56931114080913614</v>
      </c>
      <c r="E9" s="19">
        <v>0.59237679048312697</v>
      </c>
      <c r="F9" s="19">
        <v>0.61414092664092668</v>
      </c>
      <c r="G9" s="50">
        <v>0.62025619537890575</v>
      </c>
      <c r="H9" s="1"/>
      <c r="I9" s="1"/>
    </row>
    <row r="10" spans="1:9" x14ac:dyDescent="0.35">
      <c r="A10" s="16" t="s">
        <v>37</v>
      </c>
      <c r="B10" s="19">
        <v>0.50265322366675513</v>
      </c>
      <c r="C10" s="19">
        <v>0.52565124933545981</v>
      </c>
      <c r="D10" s="19">
        <v>0.55030367045154471</v>
      </c>
      <c r="E10" s="19">
        <v>0.57795734534375409</v>
      </c>
      <c r="F10" s="19">
        <v>0.60060935223208367</v>
      </c>
      <c r="G10" s="50">
        <v>0.61228668941979525</v>
      </c>
      <c r="H10" s="1"/>
      <c r="I10" s="1"/>
    </row>
    <row r="11" spans="1:9" x14ac:dyDescent="0.35">
      <c r="A11" s="16" t="s">
        <v>33</v>
      </c>
      <c r="B11" s="19">
        <v>5.0427114907688066E-2</v>
      </c>
      <c r="C11" s="19">
        <v>0.54941277570896596</v>
      </c>
      <c r="D11" s="19">
        <v>0.55156950672645744</v>
      </c>
      <c r="E11" s="19">
        <v>0.56316676024705226</v>
      </c>
      <c r="F11" s="19">
        <v>0.58330991851643721</v>
      </c>
      <c r="G11" s="50">
        <v>0.59943741209563994</v>
      </c>
      <c r="H11" s="1"/>
      <c r="I11" s="1"/>
    </row>
    <row r="12" spans="1:9" x14ac:dyDescent="0.35">
      <c r="A12" s="16" t="s">
        <v>39</v>
      </c>
      <c r="B12" s="19">
        <v>0.48032012595119389</v>
      </c>
      <c r="C12" s="19">
        <v>0.49173389763258829</v>
      </c>
      <c r="D12" s="19">
        <v>0.52635793407180032</v>
      </c>
      <c r="E12" s="19">
        <v>0.55793467949586661</v>
      </c>
      <c r="F12" s="19">
        <v>0.58653198653198657</v>
      </c>
      <c r="G12" s="50">
        <v>0.58843491244740054</v>
      </c>
      <c r="H12" s="1"/>
      <c r="I12" s="1"/>
    </row>
    <row r="13" spans="1:9" x14ac:dyDescent="0.35">
      <c r="A13" s="16" t="s">
        <v>13</v>
      </c>
      <c r="B13" s="19">
        <v>0.50357759684184555</v>
      </c>
      <c r="C13" s="19">
        <v>0.51804310971179457</v>
      </c>
      <c r="D13" s="19">
        <v>0.54314720812182737</v>
      </c>
      <c r="E13" s="19">
        <v>0.56655372700871254</v>
      </c>
      <c r="F13" s="19">
        <v>0.57944377267230951</v>
      </c>
      <c r="G13" s="50">
        <v>0.57367668097281832</v>
      </c>
      <c r="H13" s="1"/>
      <c r="I13" s="1"/>
    </row>
    <row r="14" spans="1:9" x14ac:dyDescent="0.35">
      <c r="A14" s="16" t="s">
        <v>12</v>
      </c>
      <c r="B14" s="19">
        <v>0.54144106622240729</v>
      </c>
      <c r="C14" s="19">
        <v>0.54151329243353785</v>
      </c>
      <c r="D14" s="19">
        <v>0.53892944038929436</v>
      </c>
      <c r="E14" s="19">
        <v>0.5232649842271293</v>
      </c>
      <c r="F14" s="19">
        <v>0.54495268138801267</v>
      </c>
      <c r="G14" s="50">
        <v>0.56032799687622026</v>
      </c>
      <c r="H14" s="1"/>
      <c r="I14" s="1"/>
    </row>
    <row r="15" spans="1:9" x14ac:dyDescent="0.35">
      <c r="A15" s="16" t="s">
        <v>35</v>
      </c>
      <c r="B15" s="19">
        <v>0.40294736842105261</v>
      </c>
      <c r="C15" s="19">
        <v>0.43914893617021278</v>
      </c>
      <c r="D15" s="19">
        <v>0.47812906019922047</v>
      </c>
      <c r="E15" s="19">
        <v>0.5109034267912772</v>
      </c>
      <c r="F15" s="19">
        <v>0.53728070175438591</v>
      </c>
      <c r="G15" s="50">
        <v>0.5462633451957295</v>
      </c>
      <c r="H15" s="1"/>
      <c r="I15" s="1"/>
    </row>
    <row r="16" spans="1:9" x14ac:dyDescent="0.35">
      <c r="A16" s="16" t="s">
        <v>36</v>
      </c>
      <c r="B16" s="19">
        <v>0.37075718015665798</v>
      </c>
      <c r="C16" s="19">
        <v>0.45945945945945948</v>
      </c>
      <c r="D16" s="19">
        <v>0.5300546448087432</v>
      </c>
      <c r="E16" s="19">
        <v>0.54293628808864269</v>
      </c>
      <c r="F16" s="19">
        <v>0.54</v>
      </c>
      <c r="G16" s="50">
        <v>0.5304347826086957</v>
      </c>
      <c r="H16" s="1"/>
      <c r="I16" s="1"/>
    </row>
    <row r="17" spans="1:10" x14ac:dyDescent="0.35">
      <c r="A17" s="16" t="s">
        <v>14</v>
      </c>
      <c r="B17" s="19">
        <v>0.3290626266404813</v>
      </c>
      <c r="C17" s="19">
        <v>0.37160875401954357</v>
      </c>
      <c r="D17" s="19">
        <v>0.39982474807535834</v>
      </c>
      <c r="E17" s="19">
        <v>0.60132056170371062</v>
      </c>
      <c r="F17" s="19">
        <v>0.48651038014815717</v>
      </c>
      <c r="G17" s="50">
        <v>0.52320726915520632</v>
      </c>
      <c r="H17" s="1"/>
      <c r="I17" s="1"/>
    </row>
    <row r="18" spans="1:10" x14ac:dyDescent="0.35">
      <c r="A18" s="16" t="s">
        <v>24</v>
      </c>
      <c r="B18" s="19">
        <v>0.36553199073248976</v>
      </c>
      <c r="C18" s="19">
        <v>0.38465077758350968</v>
      </c>
      <c r="D18" s="19">
        <v>0.4085262563523433</v>
      </c>
      <c r="E18" s="19">
        <v>0.47819001054548943</v>
      </c>
      <c r="F18" s="19">
        <v>0.50703281982585402</v>
      </c>
      <c r="G18" s="50">
        <v>0.52206942975286086</v>
      </c>
      <c r="H18" s="1"/>
      <c r="I18" s="1"/>
    </row>
    <row r="19" spans="1:10" x14ac:dyDescent="0.35">
      <c r="A19" s="16" t="s">
        <v>32</v>
      </c>
      <c r="B19" s="19">
        <v>0.61819510412860801</v>
      </c>
      <c r="C19" s="19">
        <v>0.5274215974046037</v>
      </c>
      <c r="D19" s="19">
        <v>0.52415790275872576</v>
      </c>
      <c r="E19" s="19">
        <v>0.52344468280723255</v>
      </c>
      <c r="F19" s="19">
        <v>0.52140904949893718</v>
      </c>
      <c r="G19" s="50">
        <v>0.52156273478587534</v>
      </c>
      <c r="H19" s="1"/>
      <c r="I19" s="1"/>
    </row>
    <row r="20" spans="1:10" x14ac:dyDescent="0.35">
      <c r="A20" s="16" t="s">
        <v>23</v>
      </c>
      <c r="B20" s="19">
        <v>0.39566968781470291</v>
      </c>
      <c r="C20" s="19">
        <v>0.42439744220363995</v>
      </c>
      <c r="D20" s="19">
        <v>0.44503441494591939</v>
      </c>
      <c r="E20" s="19">
        <v>0.46289082009789234</v>
      </c>
      <c r="F20" s="19">
        <v>0.48872406535030571</v>
      </c>
      <c r="G20" s="50">
        <v>0.49989909182643794</v>
      </c>
      <c r="H20" s="1"/>
      <c r="I20" s="1"/>
    </row>
    <row r="21" spans="1:10" x14ac:dyDescent="0.35">
      <c r="A21" s="16" t="s">
        <v>11</v>
      </c>
      <c r="B21" s="19">
        <v>0.39197331611792552</v>
      </c>
      <c r="C21" s="19">
        <v>0.39488621006540892</v>
      </c>
      <c r="D21" s="19">
        <v>0.41647250067732322</v>
      </c>
      <c r="E21" s="19">
        <v>0.44197850855877746</v>
      </c>
      <c r="F21" s="19">
        <v>0.47419477900703033</v>
      </c>
      <c r="G21" s="50">
        <v>0.48998366902558521</v>
      </c>
      <c r="H21" s="1"/>
      <c r="I21" s="1"/>
    </row>
    <row r="22" spans="1:10" x14ac:dyDescent="0.35">
      <c r="A22" s="16" t="s">
        <v>17</v>
      </c>
      <c r="B22" s="19">
        <v>0.36990394877267874</v>
      </c>
      <c r="C22" s="19">
        <v>0.41828669087801751</v>
      </c>
      <c r="D22" s="19">
        <v>0.42783725910064241</v>
      </c>
      <c r="E22" s="19">
        <v>0.47015886646629457</v>
      </c>
      <c r="F22" s="19">
        <v>0.486328125</v>
      </c>
      <c r="G22" s="50">
        <v>0.48872838695557014</v>
      </c>
      <c r="H22" s="1"/>
      <c r="I22" s="1"/>
    </row>
    <row r="23" spans="1:10" x14ac:dyDescent="0.35">
      <c r="A23" s="16" t="s">
        <v>18</v>
      </c>
      <c r="B23" s="19">
        <v>0.37330316742081449</v>
      </c>
      <c r="C23" s="19">
        <v>0.36436855670103091</v>
      </c>
      <c r="D23" s="19">
        <v>0.38127632005183026</v>
      </c>
      <c r="E23" s="19">
        <v>0.37812700449005771</v>
      </c>
      <c r="F23" s="19">
        <v>0.45350360183366079</v>
      </c>
      <c r="G23" s="50">
        <v>0.48781270044900576</v>
      </c>
      <c r="H23" s="1"/>
      <c r="I23" s="1"/>
    </row>
    <row r="24" spans="1:10" x14ac:dyDescent="0.35">
      <c r="A24" s="16" t="s">
        <v>30</v>
      </c>
      <c r="B24" s="19">
        <v>0.38631633714880331</v>
      </c>
      <c r="C24" s="19">
        <v>0.39926739926739929</v>
      </c>
      <c r="D24" s="19">
        <v>0.42527244421380384</v>
      </c>
      <c r="E24" s="19">
        <v>0.44256756756756754</v>
      </c>
      <c r="F24" s="19">
        <v>0.46916471506635443</v>
      </c>
      <c r="G24" s="50">
        <v>0.4794591783671347</v>
      </c>
      <c r="H24" s="1"/>
      <c r="I24" s="1"/>
    </row>
    <row r="25" spans="1:10" x14ac:dyDescent="0.35">
      <c r="A25" s="16" t="s">
        <v>26</v>
      </c>
      <c r="B25" s="19">
        <v>0.38874999999999998</v>
      </c>
      <c r="C25" s="19">
        <v>0.41796875</v>
      </c>
      <c r="D25" s="19">
        <v>0.42392717815344605</v>
      </c>
      <c r="E25" s="19">
        <v>0.42490372272143773</v>
      </c>
      <c r="F25" s="19">
        <v>0.44936708860759494</v>
      </c>
      <c r="G25" s="50">
        <v>0.47692307692307695</v>
      </c>
      <c r="H25" s="1"/>
      <c r="I25" s="1"/>
    </row>
    <row r="26" spans="1:10" x14ac:dyDescent="0.35">
      <c r="A26" s="16" t="s">
        <v>15</v>
      </c>
      <c r="B26" s="19">
        <v>0.12574215436810857</v>
      </c>
      <c r="C26" s="19">
        <v>0.15661888701517707</v>
      </c>
      <c r="D26" s="19">
        <v>0.18738738738738739</v>
      </c>
      <c r="E26" s="19">
        <v>0.40796863409981987</v>
      </c>
      <c r="F26" s="19">
        <v>0.44228914371450007</v>
      </c>
      <c r="G26" s="50">
        <v>0.46443873179091688</v>
      </c>
      <c r="H26" s="1"/>
      <c r="I26" s="1"/>
    </row>
    <row r="27" spans="1:10" x14ac:dyDescent="0.35">
      <c r="A27" s="16" t="s">
        <v>19</v>
      </c>
      <c r="B27" s="19">
        <v>0.36454983922829581</v>
      </c>
      <c r="C27" s="19">
        <v>0.39276807980049877</v>
      </c>
      <c r="D27" s="19">
        <v>0.41142384105960267</v>
      </c>
      <c r="E27" s="19">
        <v>0.42732558139534882</v>
      </c>
      <c r="F27" s="19">
        <v>0.44160132067684688</v>
      </c>
      <c r="G27" s="50">
        <v>0.44117647058823528</v>
      </c>
      <c r="H27" s="1"/>
      <c r="I27" s="1"/>
    </row>
    <row r="28" spans="1:10" x14ac:dyDescent="0.35">
      <c r="A28" s="16" t="s">
        <v>20</v>
      </c>
      <c r="B28" s="19">
        <v>0.3062686567164179</v>
      </c>
      <c r="C28" s="19">
        <v>0.3419637522405895</v>
      </c>
      <c r="D28" s="19">
        <v>0.37467674557390096</v>
      </c>
      <c r="E28" s="19">
        <v>0.39660141111000696</v>
      </c>
      <c r="F28" s="19">
        <v>0.42911493792551059</v>
      </c>
      <c r="G28" s="50">
        <v>0.43957674050632911</v>
      </c>
      <c r="H28" s="1"/>
      <c r="I28" s="1"/>
    </row>
    <row r="29" spans="1:10" x14ac:dyDescent="0.35">
      <c r="A29" s="16" t="s">
        <v>40</v>
      </c>
      <c r="B29" s="19">
        <v>0.25354251012145751</v>
      </c>
      <c r="C29" s="19">
        <v>0.33379477418238451</v>
      </c>
      <c r="D29" s="19">
        <v>0.3612028506865983</v>
      </c>
      <c r="E29" s="19">
        <v>0.40490579452541769</v>
      </c>
      <c r="F29" s="19">
        <v>0.42393795170104004</v>
      </c>
      <c r="G29" s="50">
        <v>0.43530251650901303</v>
      </c>
      <c r="H29" s="1"/>
      <c r="I29" s="1"/>
    </row>
    <row r="30" spans="1:10" x14ac:dyDescent="0.35">
      <c r="A30" s="16" t="s">
        <v>38</v>
      </c>
      <c r="B30" s="19">
        <v>0.30492332526230831</v>
      </c>
      <c r="C30" s="19">
        <v>0.30703314470493126</v>
      </c>
      <c r="D30" s="19">
        <v>0.33283606829106582</v>
      </c>
      <c r="E30" s="19">
        <v>0.34777537077153808</v>
      </c>
      <c r="F30" s="19">
        <v>0.40559676331759947</v>
      </c>
      <c r="G30" s="50">
        <v>0.42916093535075656</v>
      </c>
      <c r="H30" s="1"/>
      <c r="I30" s="1"/>
      <c r="J30" s="97"/>
    </row>
    <row r="31" spans="1:10" x14ac:dyDescent="0.35">
      <c r="A31" s="16" t="s">
        <v>21</v>
      </c>
      <c r="B31" s="19">
        <v>0.29209979209979209</v>
      </c>
      <c r="C31" s="19">
        <v>0.30824310164163465</v>
      </c>
      <c r="D31" s="19">
        <v>0.31715437182407569</v>
      </c>
      <c r="E31" s="19">
        <v>0.31754445964432282</v>
      </c>
      <c r="F31" s="19">
        <v>0.34089745777171132</v>
      </c>
      <c r="G31" s="50">
        <v>0.35710612034973427</v>
      </c>
      <c r="H31" s="1"/>
      <c r="I31" s="1"/>
    </row>
    <row r="32" spans="1:10" x14ac:dyDescent="0.35">
      <c r="A32" s="16" t="s">
        <v>29</v>
      </c>
      <c r="B32" s="19">
        <v>0.15677301255230125</v>
      </c>
      <c r="C32" s="19">
        <v>0.17241379310344829</v>
      </c>
      <c r="D32" s="19">
        <v>0.21687541199736321</v>
      </c>
      <c r="E32" s="19">
        <v>0.23874543733946194</v>
      </c>
      <c r="F32" s="19">
        <v>0.26697860962566844</v>
      </c>
      <c r="G32" s="50">
        <v>0.27586668451345203</v>
      </c>
      <c r="H32" s="1"/>
      <c r="I32" s="1"/>
    </row>
    <row r="33" spans="1:9" x14ac:dyDescent="0.35">
      <c r="A33" s="16" t="s">
        <v>28</v>
      </c>
      <c r="B33" s="19">
        <v>0.33876500857632935</v>
      </c>
      <c r="C33" s="19">
        <v>0.21560010985992858</v>
      </c>
      <c r="D33" s="19">
        <v>0.21635388739946382</v>
      </c>
      <c r="E33" s="19">
        <v>0.23245492371705964</v>
      </c>
      <c r="F33" s="19">
        <v>0.24147339699863574</v>
      </c>
      <c r="G33" s="50">
        <v>0.25211459754433835</v>
      </c>
      <c r="H33" s="1"/>
      <c r="I33" s="1"/>
    </row>
    <row r="34" spans="1:9" x14ac:dyDescent="0.35">
      <c r="A34" s="16" t="s">
        <v>10</v>
      </c>
      <c r="B34" s="19">
        <v>0.18372703412073491</v>
      </c>
      <c r="C34" s="19">
        <v>0.17716535433070865</v>
      </c>
      <c r="D34" s="19">
        <v>0.1857707509881423</v>
      </c>
      <c r="E34" s="19">
        <v>0.20849933598937584</v>
      </c>
      <c r="F34" s="19">
        <v>0.22589167767503301</v>
      </c>
      <c r="G34" s="50">
        <v>0.23746701846965698</v>
      </c>
      <c r="H34" s="1"/>
      <c r="I34" s="1"/>
    </row>
    <row r="35" spans="1:9" x14ac:dyDescent="0.35">
      <c r="A35" s="16" t="s">
        <v>42</v>
      </c>
      <c r="B35" s="19">
        <v>0.21951219512195122</v>
      </c>
      <c r="C35" s="19">
        <v>0.2391304347826087</v>
      </c>
      <c r="D35" s="19">
        <v>0.23854660347551343</v>
      </c>
      <c r="E35" s="19">
        <v>0.24077046548956663</v>
      </c>
      <c r="F35" s="19">
        <v>0.23824451410658307</v>
      </c>
      <c r="G35" s="50">
        <v>0.22910662824207492</v>
      </c>
      <c r="H35" s="1"/>
      <c r="I35" s="1"/>
    </row>
    <row r="36" spans="1:9" x14ac:dyDescent="0.35">
      <c r="A36" s="16" t="s">
        <v>22</v>
      </c>
      <c r="B36" s="19">
        <v>0.17443609022556392</v>
      </c>
      <c r="C36" s="19">
        <v>0.18309859154929578</v>
      </c>
      <c r="D36" s="19">
        <v>0.19478938397857318</v>
      </c>
      <c r="E36" s="19">
        <v>0.20353114271701814</v>
      </c>
      <c r="F36" s="19">
        <v>0.20699568758984188</v>
      </c>
      <c r="G36" s="50">
        <v>0.21203369434416366</v>
      </c>
      <c r="H36" s="1"/>
      <c r="I36" s="1"/>
    </row>
    <row r="37" spans="1:9" x14ac:dyDescent="0.35">
      <c r="A37" s="16" t="s">
        <v>41</v>
      </c>
      <c r="B37" s="19">
        <v>0.16111111111111112</v>
      </c>
      <c r="C37" s="19">
        <v>0.17647058823529413</v>
      </c>
      <c r="D37" s="19">
        <v>0.18258426966292135</v>
      </c>
      <c r="E37" s="19">
        <v>0.18518518518518517</v>
      </c>
      <c r="F37" s="19">
        <v>0.20738636363636365</v>
      </c>
      <c r="G37" s="50">
        <v>0.20679886685552407</v>
      </c>
      <c r="H37" s="1"/>
      <c r="I37" s="1"/>
    </row>
    <row r="38" spans="1:9" ht="15" thickBot="1" x14ac:dyDescent="0.4">
      <c r="A38" s="17" t="s">
        <v>25</v>
      </c>
      <c r="B38" s="49">
        <v>0.18684210526315789</v>
      </c>
      <c r="C38" s="49">
        <v>0.19072164948453607</v>
      </c>
      <c r="D38" s="49">
        <v>0.18489583333333334</v>
      </c>
      <c r="E38" s="49">
        <v>0.19587628865979381</v>
      </c>
      <c r="F38" s="49">
        <v>0.21628498727735368</v>
      </c>
      <c r="G38" s="51">
        <v>0.20289855072463769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169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  <pageSetup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B55-4C8D-423C-A92F-8D0E2361224A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174</v>
      </c>
      <c r="B1" s="157"/>
      <c r="C1" s="157"/>
      <c r="D1" s="157"/>
      <c r="E1" s="157"/>
      <c r="F1" s="157"/>
      <c r="G1" s="157"/>
      <c r="H1" s="1"/>
      <c r="I1" s="1"/>
    </row>
    <row r="2" spans="1:9" ht="33" customHeight="1" thickBot="1" x14ac:dyDescent="0.4">
      <c r="A2" s="158" t="s">
        <v>175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41.065782061713712</v>
      </c>
      <c r="C3" s="26"/>
      <c r="D3" s="26"/>
      <c r="E3" s="160" t="s">
        <v>2</v>
      </c>
      <c r="F3" s="161"/>
      <c r="G3" s="28">
        <f>MIN($B$6:$G$38)</f>
        <v>16.73075541721537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31</v>
      </c>
      <c r="B6" s="88">
        <v>19.381990983306935</v>
      </c>
      <c r="C6" s="88">
        <v>19.381990983306935</v>
      </c>
      <c r="D6" s="88">
        <v>18.741465192564693</v>
      </c>
      <c r="E6" s="88">
        <v>18.133163389172129</v>
      </c>
      <c r="F6" s="88">
        <v>17.572635135135137</v>
      </c>
      <c r="G6" s="85">
        <v>16.73075541721537</v>
      </c>
      <c r="H6" s="1"/>
      <c r="I6" s="1"/>
    </row>
    <row r="7" spans="1:9" x14ac:dyDescent="0.35">
      <c r="A7" s="16" t="s">
        <v>18</v>
      </c>
      <c r="B7" s="88">
        <v>20.194909793814432</v>
      </c>
      <c r="C7" s="88">
        <v>20.194909793814432</v>
      </c>
      <c r="D7" s="88">
        <v>19.417557499190153</v>
      </c>
      <c r="E7" s="88">
        <v>18.681526619627967</v>
      </c>
      <c r="F7" s="88">
        <v>18.637524557956777</v>
      </c>
      <c r="G7" s="85">
        <v>17.009942270686338</v>
      </c>
      <c r="H7" s="1"/>
      <c r="I7" s="1"/>
    </row>
    <row r="8" spans="1:9" x14ac:dyDescent="0.35">
      <c r="A8" s="16" t="s">
        <v>16</v>
      </c>
      <c r="B8" s="88">
        <v>21.21475519785379</v>
      </c>
      <c r="C8" s="88">
        <v>21.21475519785379</v>
      </c>
      <c r="D8" s="88">
        <v>21.463142515606322</v>
      </c>
      <c r="E8" s="88">
        <v>20.400873478030704</v>
      </c>
      <c r="F8" s="88">
        <v>20.693267826317886</v>
      </c>
      <c r="G8" s="85">
        <v>20.401525287663901</v>
      </c>
      <c r="H8" s="1"/>
      <c r="I8" s="1"/>
    </row>
    <row r="9" spans="1:9" x14ac:dyDescent="0.35">
      <c r="A9" s="16" t="s">
        <v>33</v>
      </c>
      <c r="B9" s="88">
        <v>22.569750787739903</v>
      </c>
      <c r="C9" s="88">
        <v>22.569750787739903</v>
      </c>
      <c r="D9" s="88">
        <v>22.108464125560538</v>
      </c>
      <c r="E9" s="88">
        <v>21.764177428411006</v>
      </c>
      <c r="F9" s="88">
        <v>21.977521775779714</v>
      </c>
      <c r="G9" s="85">
        <v>20.99521800281294</v>
      </c>
      <c r="H9" s="1"/>
      <c r="I9" s="1"/>
    </row>
    <row r="10" spans="1:9" x14ac:dyDescent="0.35">
      <c r="A10" s="16" t="s">
        <v>17</v>
      </c>
      <c r="B10" s="88">
        <v>22.375774407177953</v>
      </c>
      <c r="C10" s="88">
        <v>22.375774407177953</v>
      </c>
      <c r="D10" s="88">
        <v>21.697858672376874</v>
      </c>
      <c r="E10" s="88">
        <v>21.317088879347359</v>
      </c>
      <c r="F10" s="88">
        <v>21.716145833333332</v>
      </c>
      <c r="G10" s="85">
        <v>21.073539067629678</v>
      </c>
      <c r="H10" s="1"/>
      <c r="I10" s="1"/>
    </row>
    <row r="11" spans="1:9" x14ac:dyDescent="0.35">
      <c r="A11" s="16" t="s">
        <v>37</v>
      </c>
      <c r="B11" s="88">
        <v>21.668793195108986</v>
      </c>
      <c r="C11" s="88">
        <v>21.668793195108986</v>
      </c>
      <c r="D11" s="88">
        <v>21.25785582255083</v>
      </c>
      <c r="E11" s="88">
        <v>20.870711352497018</v>
      </c>
      <c r="F11" s="88">
        <v>21.65425884223076</v>
      </c>
      <c r="G11" s="85">
        <v>22.203822525597271</v>
      </c>
      <c r="H11" s="1"/>
      <c r="I11" s="1"/>
    </row>
    <row r="12" spans="1:9" x14ac:dyDescent="0.35">
      <c r="A12" s="16" t="s">
        <v>34</v>
      </c>
      <c r="B12" s="88">
        <v>23.67939330543933</v>
      </c>
      <c r="C12" s="88">
        <v>23.67939330543933</v>
      </c>
      <c r="D12" s="88">
        <v>23.418543740178105</v>
      </c>
      <c r="E12" s="88">
        <v>22.706959706959708</v>
      </c>
      <c r="F12" s="88">
        <v>22.754876120189774</v>
      </c>
      <c r="G12" s="85">
        <v>22.245789473684212</v>
      </c>
      <c r="H12" s="1"/>
      <c r="I12" s="1"/>
    </row>
    <row r="13" spans="1:9" x14ac:dyDescent="0.35">
      <c r="A13" s="16" t="s">
        <v>20</v>
      </c>
      <c r="B13" s="88">
        <v>24.145190201155149</v>
      </c>
      <c r="C13" s="88">
        <v>24.145190201155149</v>
      </c>
      <c r="D13" s="88">
        <v>23.938034613089318</v>
      </c>
      <c r="E13" s="88">
        <v>22.140117261254098</v>
      </c>
      <c r="F13" s="88">
        <v>22.809671605927111</v>
      </c>
      <c r="G13" s="85">
        <v>22.442246835443036</v>
      </c>
      <c r="H13" s="1"/>
      <c r="I13" s="1"/>
    </row>
    <row r="14" spans="1:9" x14ac:dyDescent="0.35">
      <c r="A14" s="16" t="s">
        <v>39</v>
      </c>
      <c r="B14" s="88">
        <v>23.447956619494775</v>
      </c>
      <c r="C14" s="88">
        <v>23.447956619494775</v>
      </c>
      <c r="D14" s="88">
        <v>23.001334578940344</v>
      </c>
      <c r="E14" s="88">
        <v>22.901341645209378</v>
      </c>
      <c r="F14" s="88">
        <v>23.042424242424243</v>
      </c>
      <c r="G14" s="85">
        <v>22.582869553413872</v>
      </c>
      <c r="H14" s="1"/>
      <c r="I14" s="1"/>
    </row>
    <row r="15" spans="1:9" x14ac:dyDescent="0.35">
      <c r="A15" s="16" t="s">
        <v>35</v>
      </c>
      <c r="B15" s="88">
        <v>22.751489361702127</v>
      </c>
      <c r="C15" s="88">
        <v>22.751489361702127</v>
      </c>
      <c r="D15" s="88">
        <v>22.811606756171503</v>
      </c>
      <c r="E15" s="88">
        <v>22.92567868268803</v>
      </c>
      <c r="F15" s="88">
        <v>23.45921052631579</v>
      </c>
      <c r="G15" s="85">
        <v>22.744661921708186</v>
      </c>
      <c r="H15" s="1"/>
      <c r="I15" s="1"/>
    </row>
    <row r="16" spans="1:9" x14ac:dyDescent="0.35">
      <c r="A16" s="16" t="s">
        <v>19</v>
      </c>
      <c r="B16" s="88">
        <v>24.03823773898587</v>
      </c>
      <c r="C16" s="88">
        <v>24.03823773898587</v>
      </c>
      <c r="D16" s="88">
        <v>23.982201986754966</v>
      </c>
      <c r="E16" s="88">
        <v>24.189784053156146</v>
      </c>
      <c r="F16" s="88">
        <v>24.574907139909204</v>
      </c>
      <c r="G16" s="85">
        <v>23.397663174858984</v>
      </c>
      <c r="H16" s="1"/>
      <c r="I16" s="1"/>
    </row>
    <row r="17" spans="1:10" x14ac:dyDescent="0.35">
      <c r="A17" s="16" t="s">
        <v>23</v>
      </c>
      <c r="B17" s="88">
        <v>25.011018199704871</v>
      </c>
      <c r="C17" s="88">
        <v>25.011018199704871</v>
      </c>
      <c r="D17" s="88">
        <v>25.469714847590954</v>
      </c>
      <c r="E17" s="88">
        <v>24.94585955449006</v>
      </c>
      <c r="F17" s="88">
        <v>25.087701713942067</v>
      </c>
      <c r="G17" s="85">
        <v>24.719979818365289</v>
      </c>
      <c r="H17" s="1"/>
      <c r="I17" s="1"/>
    </row>
    <row r="18" spans="1:10" x14ac:dyDescent="0.35">
      <c r="A18" s="16" t="s">
        <v>27</v>
      </c>
      <c r="B18" s="88">
        <v>25.522130013831259</v>
      </c>
      <c r="C18" s="88">
        <v>25.522130013831259</v>
      </c>
      <c r="D18" s="88">
        <v>25.033033552404014</v>
      </c>
      <c r="E18" s="88">
        <v>24.645613427928708</v>
      </c>
      <c r="F18" s="88">
        <v>25.147512567169354</v>
      </c>
      <c r="G18" s="85">
        <v>24.848847287224821</v>
      </c>
      <c r="H18" s="1"/>
      <c r="I18" s="1"/>
    </row>
    <row r="19" spans="1:10" x14ac:dyDescent="0.35">
      <c r="A19" s="16" t="s">
        <v>38</v>
      </c>
      <c r="B19" s="88">
        <v>25.270654810024251</v>
      </c>
      <c r="C19" s="88">
        <v>25.270654810024251</v>
      </c>
      <c r="D19" s="88">
        <v>25.753853804077572</v>
      </c>
      <c r="E19" s="88">
        <v>25.856523912681219</v>
      </c>
      <c r="F19" s="88">
        <v>26.348280512474712</v>
      </c>
      <c r="G19" s="85">
        <v>26.284387895460799</v>
      </c>
      <c r="H19" s="1"/>
      <c r="I19" s="1"/>
    </row>
    <row r="20" spans="1:10" x14ac:dyDescent="0.35">
      <c r="A20" s="16" t="s">
        <v>32</v>
      </c>
      <c r="B20" s="88">
        <v>26.53097481847675</v>
      </c>
      <c r="C20" s="88">
        <v>26.53097481847675</v>
      </c>
      <c r="D20" s="88">
        <v>27.0656912056089</v>
      </c>
      <c r="E20" s="88">
        <v>25.622433343548881</v>
      </c>
      <c r="F20" s="88">
        <v>26.395384148193138</v>
      </c>
      <c r="G20" s="85">
        <v>26.424643125469572</v>
      </c>
      <c r="H20" s="1"/>
      <c r="I20" s="1"/>
    </row>
    <row r="21" spans="1:10" x14ac:dyDescent="0.35">
      <c r="A21" s="16" t="s">
        <v>40</v>
      </c>
      <c r="B21" s="88">
        <v>27.33725558055027</v>
      </c>
      <c r="C21" s="88">
        <v>27.33725558055027</v>
      </c>
      <c r="D21" s="88">
        <v>26.952372675126021</v>
      </c>
      <c r="E21" s="88">
        <v>27.173835762531105</v>
      </c>
      <c r="F21" s="88">
        <v>27.08954697690816</v>
      </c>
      <c r="G21" s="85">
        <v>26.862395145457789</v>
      </c>
      <c r="H21" s="1"/>
      <c r="I21" s="1"/>
    </row>
    <row r="22" spans="1:10" x14ac:dyDescent="0.35">
      <c r="A22" s="16" t="s">
        <v>22</v>
      </c>
      <c r="B22" s="88">
        <v>26.032616753150482</v>
      </c>
      <c r="C22" s="88">
        <v>26.032616753150482</v>
      </c>
      <c r="D22" s="88">
        <v>27.037009982955929</v>
      </c>
      <c r="E22" s="88">
        <v>23.95880333496812</v>
      </c>
      <c r="F22" s="88">
        <v>25.372065165309056</v>
      </c>
      <c r="G22" s="85">
        <v>27.221179302045726</v>
      </c>
      <c r="H22" s="1"/>
      <c r="I22" s="1"/>
    </row>
    <row r="23" spans="1:10" x14ac:dyDescent="0.35">
      <c r="A23" s="16" t="s">
        <v>15</v>
      </c>
      <c r="B23" s="88">
        <v>26.412204890387859</v>
      </c>
      <c r="C23" s="88">
        <v>26.412204890387859</v>
      </c>
      <c r="D23" s="88">
        <v>26.804027556968734</v>
      </c>
      <c r="E23" s="88">
        <v>26.300731164565011</v>
      </c>
      <c r="F23" s="88">
        <v>27.122494909441645</v>
      </c>
      <c r="G23" s="85">
        <v>27.298414738646102</v>
      </c>
      <c r="H23" s="1"/>
      <c r="I23" s="1"/>
    </row>
    <row r="24" spans="1:10" x14ac:dyDescent="0.35">
      <c r="A24" s="16" t="s">
        <v>12</v>
      </c>
      <c r="B24" s="88">
        <v>28.163599182004091</v>
      </c>
      <c r="C24" s="88">
        <v>28.163599182004091</v>
      </c>
      <c r="D24" s="88">
        <v>27.845498783454989</v>
      </c>
      <c r="E24" s="88">
        <v>28.004731861198739</v>
      </c>
      <c r="F24" s="88">
        <v>28.907334384858043</v>
      </c>
      <c r="G24" s="85">
        <v>27.578680203045685</v>
      </c>
      <c r="H24" s="1"/>
      <c r="I24" s="1"/>
    </row>
    <row r="25" spans="1:10" x14ac:dyDescent="0.35">
      <c r="A25" s="16" t="s">
        <v>28</v>
      </c>
      <c r="B25" s="88">
        <v>26.313650096127436</v>
      </c>
      <c r="C25" s="88">
        <v>26.313650096127436</v>
      </c>
      <c r="D25" s="88">
        <v>26.083914209115282</v>
      </c>
      <c r="E25" s="88">
        <v>27.800277392510402</v>
      </c>
      <c r="F25" s="88">
        <v>28.15306957708049</v>
      </c>
      <c r="G25" s="85">
        <v>27.84693042291951</v>
      </c>
      <c r="H25" s="1"/>
      <c r="I25" s="1"/>
    </row>
    <row r="26" spans="1:10" x14ac:dyDescent="0.35">
      <c r="A26" s="16" t="s">
        <v>10</v>
      </c>
      <c r="B26" s="88">
        <v>28.015748031496063</v>
      </c>
      <c r="C26" s="88">
        <v>28.015748031496063</v>
      </c>
      <c r="D26" s="88">
        <v>28.387351778656125</v>
      </c>
      <c r="E26" s="88">
        <v>28.524568393094288</v>
      </c>
      <c r="F26" s="88">
        <v>28.816380449141349</v>
      </c>
      <c r="G26" s="85">
        <v>27.891820580474935</v>
      </c>
      <c r="H26" s="1"/>
      <c r="I26" s="1"/>
    </row>
    <row r="27" spans="1:10" x14ac:dyDescent="0.35">
      <c r="A27" s="16" t="s">
        <v>11</v>
      </c>
      <c r="B27" s="88">
        <v>29.908373425590572</v>
      </c>
      <c r="C27" s="88">
        <v>29.908373425590572</v>
      </c>
      <c r="D27" s="88">
        <v>29.244378217285288</v>
      </c>
      <c r="E27" s="88">
        <v>28.545763810140937</v>
      </c>
      <c r="F27" s="88">
        <v>28.526677203117337</v>
      </c>
      <c r="G27" s="85">
        <v>28.013772455089821</v>
      </c>
      <c r="H27" s="1"/>
      <c r="I27" s="1"/>
    </row>
    <row r="28" spans="1:10" x14ac:dyDescent="0.35">
      <c r="A28" s="16" t="s">
        <v>26</v>
      </c>
      <c r="B28" s="88">
        <v>29.108072916666668</v>
      </c>
      <c r="C28" s="88">
        <v>29.108072916666668</v>
      </c>
      <c r="D28" s="88">
        <v>28.162548764629388</v>
      </c>
      <c r="E28" s="88">
        <v>28.088575096277278</v>
      </c>
      <c r="F28" s="88">
        <v>27.883544303797468</v>
      </c>
      <c r="G28" s="85">
        <v>28.02820512820513</v>
      </c>
      <c r="H28" s="1"/>
      <c r="I28" s="1"/>
    </row>
    <row r="29" spans="1:10" x14ac:dyDescent="0.35">
      <c r="A29" s="16" t="s">
        <v>24</v>
      </c>
      <c r="B29" s="88">
        <v>29.41575411797184</v>
      </c>
      <c r="C29" s="88">
        <v>29.41575411797184</v>
      </c>
      <c r="D29" s="88">
        <v>28.392904197252022</v>
      </c>
      <c r="E29" s="88">
        <v>29.005560348959833</v>
      </c>
      <c r="F29" s="88">
        <v>28.93062864797627</v>
      </c>
      <c r="G29" s="85">
        <v>29.120877007404559</v>
      </c>
      <c r="H29" s="1"/>
      <c r="I29" s="1"/>
    </row>
    <row r="30" spans="1:10" x14ac:dyDescent="0.35">
      <c r="A30" s="16" t="s">
        <v>41</v>
      </c>
      <c r="B30" s="88">
        <v>27.017647058823531</v>
      </c>
      <c r="C30" s="88">
        <v>27.017647058823531</v>
      </c>
      <c r="D30" s="88">
        <v>26.876404494382022</v>
      </c>
      <c r="E30" s="88">
        <v>28.584045584045583</v>
      </c>
      <c r="F30" s="88">
        <v>30.639204545454547</v>
      </c>
      <c r="G30" s="85">
        <v>29.257790368271955</v>
      </c>
      <c r="H30" s="1"/>
      <c r="I30" s="1"/>
      <c r="J30" s="83"/>
    </row>
    <row r="31" spans="1:10" x14ac:dyDescent="0.35">
      <c r="A31" s="16" t="s">
        <v>29</v>
      </c>
      <c r="B31" s="88">
        <v>28.531007751937985</v>
      </c>
      <c r="C31" s="88">
        <v>28.531007751937985</v>
      </c>
      <c r="D31" s="88">
        <v>28.319841793012525</v>
      </c>
      <c r="E31" s="88">
        <v>27.868189806678384</v>
      </c>
      <c r="F31" s="88">
        <v>28.186363636363637</v>
      </c>
      <c r="G31" s="85">
        <v>30.559362869763085</v>
      </c>
      <c r="H31" s="1"/>
      <c r="I31" s="1"/>
    </row>
    <row r="32" spans="1:10" x14ac:dyDescent="0.35">
      <c r="A32" s="16" t="s">
        <v>25</v>
      </c>
      <c r="B32" s="88">
        <v>31.347938144329898</v>
      </c>
      <c r="C32" s="88">
        <v>31.347938144329898</v>
      </c>
      <c r="D32" s="88">
        <v>33.307291666666664</v>
      </c>
      <c r="E32" s="88">
        <v>34.193298969072167</v>
      </c>
      <c r="F32" s="88">
        <v>37.147582697201017</v>
      </c>
      <c r="G32" s="85">
        <v>31.417874396135264</v>
      </c>
      <c r="H32" s="1"/>
      <c r="I32" s="1"/>
    </row>
    <row r="33" spans="1:9" x14ac:dyDescent="0.35">
      <c r="A33" s="16" t="s">
        <v>13</v>
      </c>
      <c r="B33" s="88">
        <v>30.910147735529183</v>
      </c>
      <c r="C33" s="88">
        <v>30.910147735529183</v>
      </c>
      <c r="D33" s="88">
        <v>32.006526468455405</v>
      </c>
      <c r="E33" s="88">
        <v>32.299370764762827</v>
      </c>
      <c r="F33" s="88">
        <v>32.394437726723098</v>
      </c>
      <c r="G33" s="85">
        <v>31.764186933714832</v>
      </c>
      <c r="H33" s="1"/>
      <c r="I33" s="1"/>
    </row>
    <row r="34" spans="1:9" x14ac:dyDescent="0.35">
      <c r="A34" s="16" t="s">
        <v>30</v>
      </c>
      <c r="B34" s="88">
        <v>30.975405546834118</v>
      </c>
      <c r="C34" s="88">
        <v>30.975405546834118</v>
      </c>
      <c r="D34" s="88">
        <v>30.917747794499221</v>
      </c>
      <c r="E34" s="88">
        <v>31.10317047817048</v>
      </c>
      <c r="F34" s="88">
        <v>31.746812386156648</v>
      </c>
      <c r="G34" s="85">
        <v>31.843733749349973</v>
      </c>
      <c r="H34" s="1"/>
      <c r="I34" s="1"/>
    </row>
    <row r="35" spans="1:9" x14ac:dyDescent="0.35">
      <c r="A35" s="16" t="s">
        <v>21</v>
      </c>
      <c r="B35" s="88">
        <v>31.993887530562347</v>
      </c>
      <c r="C35" s="88">
        <v>31.993887530562347</v>
      </c>
      <c r="D35" s="88">
        <v>33.085158577185915</v>
      </c>
      <c r="E35" s="88">
        <v>31.614911080711355</v>
      </c>
      <c r="F35" s="88">
        <v>32.138201672069613</v>
      </c>
      <c r="G35" s="85">
        <v>32.276530087433571</v>
      </c>
      <c r="H35" s="1"/>
      <c r="I35" s="1"/>
    </row>
    <row r="36" spans="1:9" x14ac:dyDescent="0.35">
      <c r="A36" s="16" t="s">
        <v>36</v>
      </c>
      <c r="B36" s="88">
        <v>30.51081081081081</v>
      </c>
      <c r="C36" s="88">
        <v>30.51081081081081</v>
      </c>
      <c r="D36" s="88">
        <v>30.907103825136613</v>
      </c>
      <c r="E36" s="88">
        <v>32.155124653739612</v>
      </c>
      <c r="F36" s="88">
        <v>31.954285714285714</v>
      </c>
      <c r="G36" s="85">
        <v>33.292753623188403</v>
      </c>
      <c r="H36" s="1"/>
      <c r="I36" s="1"/>
    </row>
    <row r="37" spans="1:9" x14ac:dyDescent="0.35">
      <c r="A37" s="16" t="s">
        <v>42</v>
      </c>
      <c r="B37" s="88">
        <v>31.80745341614907</v>
      </c>
      <c r="C37" s="88">
        <v>31.80745341614907</v>
      </c>
      <c r="D37" s="88">
        <v>32.894154818325433</v>
      </c>
      <c r="E37" s="88">
        <v>35.756019261637242</v>
      </c>
      <c r="F37" s="88">
        <v>38.0987460815047</v>
      </c>
      <c r="G37" s="85">
        <v>36.299711815561963</v>
      </c>
      <c r="H37" s="1"/>
      <c r="I37" s="1"/>
    </row>
    <row r="38" spans="1:9" ht="15" thickBot="1" x14ac:dyDescent="0.4">
      <c r="A38" s="17" t="s">
        <v>14</v>
      </c>
      <c r="B38" s="89">
        <v>40.983515968905124</v>
      </c>
      <c r="C38" s="89">
        <v>40.983515968905124</v>
      </c>
      <c r="D38" s="89">
        <v>41.065782061713712</v>
      </c>
      <c r="E38" s="89">
        <v>40.508788245140892</v>
      </c>
      <c r="F38" s="89">
        <v>38.528183397859955</v>
      </c>
      <c r="G38" s="87">
        <v>37.981919204322203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176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7C77-E89B-46D1-8709-F5D378F2A1E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177</v>
      </c>
      <c r="B1" s="157"/>
      <c r="C1" s="157"/>
      <c r="D1" s="157"/>
      <c r="E1" s="157"/>
      <c r="F1" s="157"/>
      <c r="G1" s="157"/>
      <c r="H1" s="1"/>
      <c r="I1" s="1"/>
    </row>
    <row r="2" spans="1:9" ht="41.25" customHeight="1" thickBot="1" x14ac:dyDescent="0.4">
      <c r="A2" s="158" t="s">
        <v>178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83.152000000000001</v>
      </c>
      <c r="C3" s="26"/>
      <c r="D3" s="26"/>
      <c r="E3" s="160" t="s">
        <v>2</v>
      </c>
      <c r="F3" s="161"/>
      <c r="G3" s="28">
        <f>MIN($B$6:$G$38)</f>
        <v>0.745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4">
        <v>79.512</v>
      </c>
      <c r="C6" s="14">
        <v>82.816999999999993</v>
      </c>
      <c r="D6" s="15">
        <v>82.39</v>
      </c>
      <c r="E6" s="15">
        <v>79.400000000000006</v>
      </c>
      <c r="F6" s="15">
        <v>80.692999999999998</v>
      </c>
      <c r="G6" s="53">
        <v>83.152000000000001</v>
      </c>
      <c r="H6" s="1"/>
      <c r="I6" s="1"/>
    </row>
    <row r="7" spans="1:9" x14ac:dyDescent="0.35">
      <c r="A7" s="16" t="s">
        <v>16</v>
      </c>
      <c r="B7" s="14">
        <v>46.094000000000001</v>
      </c>
      <c r="C7" s="14">
        <v>45.491</v>
      </c>
      <c r="D7" s="15">
        <v>45.984999999999999</v>
      </c>
      <c r="E7" s="15">
        <v>45.845999999999997</v>
      </c>
      <c r="F7" s="15">
        <v>47.183999999999997</v>
      </c>
      <c r="G7" s="53">
        <v>49.112000000000002</v>
      </c>
      <c r="H7" s="1"/>
      <c r="I7" s="1"/>
    </row>
    <row r="8" spans="1:9" x14ac:dyDescent="0.35">
      <c r="A8" s="16" t="s">
        <v>34</v>
      </c>
      <c r="B8" s="14">
        <v>35.723999999999997</v>
      </c>
      <c r="C8" s="14">
        <v>40.933</v>
      </c>
      <c r="D8" s="15">
        <v>40.335999999999999</v>
      </c>
      <c r="E8" s="15">
        <v>41.406999999999996</v>
      </c>
      <c r="F8" s="15">
        <v>43.865000000000002</v>
      </c>
      <c r="G8" s="53">
        <v>46.491</v>
      </c>
      <c r="H8" s="1"/>
      <c r="I8" s="1"/>
    </row>
    <row r="9" spans="1:9" x14ac:dyDescent="0.35">
      <c r="A9" s="16" t="s">
        <v>35</v>
      </c>
      <c r="B9" s="14">
        <v>42.591999999999999</v>
      </c>
      <c r="C9" s="14">
        <v>43.548000000000002</v>
      </c>
      <c r="D9" s="15">
        <v>42.604999999999997</v>
      </c>
      <c r="E9" s="15">
        <v>44.723999999999997</v>
      </c>
      <c r="F9" s="15">
        <v>45.905999999999999</v>
      </c>
      <c r="G9" s="53">
        <v>46.469000000000001</v>
      </c>
      <c r="H9" s="1"/>
      <c r="I9" s="1"/>
    </row>
    <row r="10" spans="1:9" x14ac:dyDescent="0.35">
      <c r="A10" s="16" t="s">
        <v>17</v>
      </c>
      <c r="B10" s="14">
        <v>40.034999999999997</v>
      </c>
      <c r="C10" s="14">
        <v>40.844999999999999</v>
      </c>
      <c r="D10" s="15">
        <v>41.281999999999996</v>
      </c>
      <c r="E10" s="15">
        <v>41.773000000000003</v>
      </c>
      <c r="F10" s="15">
        <v>42.18</v>
      </c>
      <c r="G10" s="53">
        <v>42.28</v>
      </c>
      <c r="H10" s="1"/>
      <c r="I10" s="1"/>
    </row>
    <row r="11" spans="1:9" x14ac:dyDescent="0.35">
      <c r="A11" s="16" t="s">
        <v>13</v>
      </c>
      <c r="B11" s="14">
        <v>39.378</v>
      </c>
      <c r="C11" s="14">
        <v>39.243000000000002</v>
      </c>
      <c r="D11" s="15">
        <v>38.762</v>
      </c>
      <c r="E11" s="15">
        <v>38.146999999999998</v>
      </c>
      <c r="F11" s="15">
        <v>39.439</v>
      </c>
      <c r="G11" s="53">
        <v>40.725000000000001</v>
      </c>
      <c r="H11" s="1"/>
      <c r="I11" s="1"/>
    </row>
    <row r="12" spans="1:9" x14ac:dyDescent="0.35">
      <c r="A12" s="16" t="s">
        <v>11</v>
      </c>
      <c r="B12" s="14">
        <v>36.191000000000003</v>
      </c>
      <c r="C12" s="14">
        <v>37.460999999999999</v>
      </c>
      <c r="D12" s="15">
        <v>36.948</v>
      </c>
      <c r="E12" s="15">
        <v>36.012999999999998</v>
      </c>
      <c r="F12" s="15">
        <v>39.299999999999997</v>
      </c>
      <c r="G12" s="53">
        <v>39.817999999999998</v>
      </c>
      <c r="H12" s="1"/>
      <c r="I12" s="1"/>
    </row>
    <row r="13" spans="1:9" x14ac:dyDescent="0.35">
      <c r="A13" s="16" t="s">
        <v>37</v>
      </c>
      <c r="B13" s="14">
        <v>37.68</v>
      </c>
      <c r="C13" s="14">
        <v>37.859000000000002</v>
      </c>
      <c r="D13" s="15">
        <v>37.036000000000001</v>
      </c>
      <c r="E13" s="15">
        <v>37.908000000000001</v>
      </c>
      <c r="F13" s="15">
        <v>38.406999999999996</v>
      </c>
      <c r="G13" s="53">
        <v>38.731000000000002</v>
      </c>
      <c r="H13" s="1"/>
      <c r="I13" s="1"/>
    </row>
    <row r="14" spans="1:9" x14ac:dyDescent="0.35">
      <c r="A14" s="16" t="s">
        <v>32</v>
      </c>
      <c r="B14" s="14">
        <v>41.819000000000003</v>
      </c>
      <c r="C14" s="14">
        <v>40.472000000000001</v>
      </c>
      <c r="D14" s="15">
        <v>38.293999999999997</v>
      </c>
      <c r="E14" s="15">
        <v>38.906999999999996</v>
      </c>
      <c r="F14" s="15">
        <v>39.514000000000003</v>
      </c>
      <c r="G14" s="53">
        <v>38.537999999999997</v>
      </c>
      <c r="H14" s="1"/>
      <c r="I14" s="1"/>
    </row>
    <row r="15" spans="1:9" x14ac:dyDescent="0.35">
      <c r="A15" s="16" t="s">
        <v>40</v>
      </c>
      <c r="B15" s="14">
        <v>30.116</v>
      </c>
      <c r="C15" s="14">
        <v>30.196999999999999</v>
      </c>
      <c r="D15" s="15">
        <v>30.707000000000001</v>
      </c>
      <c r="E15" s="15">
        <v>30.882000000000001</v>
      </c>
      <c r="F15" s="15">
        <v>32.128</v>
      </c>
      <c r="G15" s="53">
        <v>33.017000000000003</v>
      </c>
      <c r="H15" s="1"/>
      <c r="I15" s="1"/>
    </row>
    <row r="16" spans="1:9" x14ac:dyDescent="0.35">
      <c r="A16" s="16" t="s">
        <v>27</v>
      </c>
      <c r="B16" s="14">
        <v>26.603000000000002</v>
      </c>
      <c r="C16" s="14">
        <v>26.378</v>
      </c>
      <c r="D16" s="15">
        <v>26.969000000000001</v>
      </c>
      <c r="E16" s="15">
        <v>30.030999999999999</v>
      </c>
      <c r="F16" s="15">
        <v>30.616</v>
      </c>
      <c r="G16" s="53">
        <v>31.349</v>
      </c>
      <c r="H16" s="1"/>
      <c r="I16" s="1"/>
    </row>
    <row r="17" spans="1:10" x14ac:dyDescent="0.35">
      <c r="A17" s="16" t="s">
        <v>39</v>
      </c>
      <c r="B17" s="14">
        <v>25.974</v>
      </c>
      <c r="C17" s="14">
        <v>24.114999999999998</v>
      </c>
      <c r="D17" s="15">
        <v>23.638000000000002</v>
      </c>
      <c r="E17" s="15">
        <v>27.555</v>
      </c>
      <c r="F17" s="15">
        <v>29.074000000000002</v>
      </c>
      <c r="G17" s="53">
        <v>30.276</v>
      </c>
      <c r="H17" s="1"/>
      <c r="I17" s="1"/>
    </row>
    <row r="18" spans="1:10" x14ac:dyDescent="0.35">
      <c r="A18" s="16" t="s">
        <v>18</v>
      </c>
      <c r="B18" s="14">
        <v>26.117000000000001</v>
      </c>
      <c r="C18" s="14">
        <v>25.071999999999999</v>
      </c>
      <c r="D18" s="15">
        <v>26.995000000000001</v>
      </c>
      <c r="E18" s="15">
        <v>26.968</v>
      </c>
      <c r="F18" s="15">
        <v>28.949000000000002</v>
      </c>
      <c r="G18" s="53">
        <v>29.76</v>
      </c>
      <c r="H18" s="1"/>
      <c r="I18" s="1"/>
    </row>
    <row r="19" spans="1:10" x14ac:dyDescent="0.35">
      <c r="A19" s="16" t="s">
        <v>30</v>
      </c>
      <c r="B19" s="14">
        <v>25.640999999999998</v>
      </c>
      <c r="C19" s="14">
        <v>25.573</v>
      </c>
      <c r="D19" s="15">
        <v>26.260999999999999</v>
      </c>
      <c r="E19" s="15">
        <v>29.138000000000002</v>
      </c>
      <c r="F19" s="15">
        <v>30.155000000000001</v>
      </c>
      <c r="G19" s="53">
        <v>29.725000000000001</v>
      </c>
      <c r="H19" s="1"/>
      <c r="I19" s="1"/>
    </row>
    <row r="20" spans="1:10" x14ac:dyDescent="0.35">
      <c r="A20" s="16" t="s">
        <v>22</v>
      </c>
      <c r="B20" s="14">
        <v>24.216000000000001</v>
      </c>
      <c r="C20" s="14">
        <v>23.204999999999998</v>
      </c>
      <c r="D20" s="15">
        <v>25.716000000000001</v>
      </c>
      <c r="E20" s="15">
        <v>25.097999999999999</v>
      </c>
      <c r="F20" s="15">
        <v>29.494</v>
      </c>
      <c r="G20" s="53">
        <v>29.216999999999999</v>
      </c>
      <c r="H20" s="1"/>
      <c r="I20" s="1"/>
    </row>
    <row r="21" spans="1:10" x14ac:dyDescent="0.35">
      <c r="A21" s="16" t="s">
        <v>21</v>
      </c>
      <c r="B21" s="14">
        <v>23.87</v>
      </c>
      <c r="C21" s="14">
        <v>23.114999999999998</v>
      </c>
      <c r="D21" s="15">
        <v>22.753</v>
      </c>
      <c r="E21" s="15">
        <v>24.617999999999999</v>
      </c>
      <c r="F21" s="15">
        <v>26.608000000000001</v>
      </c>
      <c r="G21" s="53">
        <v>27.28</v>
      </c>
      <c r="H21" s="1"/>
      <c r="I21" s="1"/>
    </row>
    <row r="22" spans="1:10" x14ac:dyDescent="0.35">
      <c r="A22" s="16" t="s">
        <v>20</v>
      </c>
      <c r="B22" s="14">
        <v>24.4</v>
      </c>
      <c r="C22" s="14">
        <v>23.276</v>
      </c>
      <c r="D22" s="15">
        <v>25.256</v>
      </c>
      <c r="E22" s="15">
        <v>25.047999999999998</v>
      </c>
      <c r="F22" s="15">
        <v>25.76</v>
      </c>
      <c r="G22" s="53">
        <v>27.199000000000002</v>
      </c>
      <c r="H22" s="1"/>
      <c r="I22" s="1"/>
    </row>
    <row r="23" spans="1:10" x14ac:dyDescent="0.35">
      <c r="A23" s="16" t="s">
        <v>31</v>
      </c>
      <c r="B23" s="14">
        <v>23.338999999999999</v>
      </c>
      <c r="C23" s="14">
        <v>23.475999999999999</v>
      </c>
      <c r="D23" s="15">
        <v>24.202000000000002</v>
      </c>
      <c r="E23" s="15">
        <v>25.972999999999999</v>
      </c>
      <c r="F23" s="15">
        <v>26.954000000000001</v>
      </c>
      <c r="G23" s="53">
        <v>27.106000000000002</v>
      </c>
      <c r="H23" s="1"/>
      <c r="I23" s="1"/>
    </row>
    <row r="24" spans="1:10" x14ac:dyDescent="0.35">
      <c r="A24" s="16" t="s">
        <v>38</v>
      </c>
      <c r="B24" s="14">
        <v>25.614999999999998</v>
      </c>
      <c r="C24" s="14">
        <v>24.507000000000001</v>
      </c>
      <c r="D24" s="15">
        <v>25.582999999999998</v>
      </c>
      <c r="E24" s="15">
        <v>26.812000000000001</v>
      </c>
      <c r="F24" s="15">
        <v>25.79</v>
      </c>
      <c r="G24" s="53">
        <v>25.934999999999999</v>
      </c>
      <c r="H24" s="1"/>
      <c r="I24" s="1"/>
    </row>
    <row r="25" spans="1:10" x14ac:dyDescent="0.35">
      <c r="A25" s="16" t="s">
        <v>29</v>
      </c>
      <c r="B25" s="14">
        <v>22.233000000000001</v>
      </c>
      <c r="C25" s="14">
        <v>20.661000000000001</v>
      </c>
      <c r="D25" s="15">
        <v>20.946000000000002</v>
      </c>
      <c r="E25" s="15">
        <v>22.658000000000001</v>
      </c>
      <c r="F25" s="15">
        <v>23.515000000000001</v>
      </c>
      <c r="G25" s="53">
        <v>24.658000000000001</v>
      </c>
      <c r="H25" s="1"/>
      <c r="I25" s="1"/>
    </row>
    <row r="26" spans="1:10" x14ac:dyDescent="0.35">
      <c r="A26" s="16" t="s">
        <v>15</v>
      </c>
      <c r="B26" s="14">
        <v>22.358000000000001</v>
      </c>
      <c r="C26" s="14">
        <v>22.050999999999998</v>
      </c>
      <c r="D26" s="15">
        <v>22.151</v>
      </c>
      <c r="E26" s="15">
        <v>22.52</v>
      </c>
      <c r="F26" s="15">
        <v>23.274000000000001</v>
      </c>
      <c r="G26" s="53">
        <v>24.552</v>
      </c>
      <c r="H26" s="1"/>
      <c r="I26" s="1"/>
    </row>
    <row r="27" spans="1:10" x14ac:dyDescent="0.35">
      <c r="A27" s="16" t="s">
        <v>23</v>
      </c>
      <c r="B27" s="14">
        <v>22.539000000000001</v>
      </c>
      <c r="C27" s="14">
        <v>22.763000000000002</v>
      </c>
      <c r="D27" s="15">
        <v>22.629000000000001</v>
      </c>
      <c r="E27" s="15">
        <v>23.021000000000001</v>
      </c>
      <c r="F27" s="15">
        <v>23.768000000000001</v>
      </c>
      <c r="G27" s="53">
        <v>24.318999999999999</v>
      </c>
      <c r="H27" s="1"/>
      <c r="I27" s="1"/>
    </row>
    <row r="28" spans="1:10" x14ac:dyDescent="0.35">
      <c r="A28" s="16" t="s">
        <v>24</v>
      </c>
      <c r="B28" s="14">
        <v>17.111999999999998</v>
      </c>
      <c r="C28" s="14">
        <v>16.04</v>
      </c>
      <c r="D28" s="15">
        <v>15.832000000000001</v>
      </c>
      <c r="E28" s="15">
        <v>18.213999999999999</v>
      </c>
      <c r="F28" s="15">
        <v>19.401</v>
      </c>
      <c r="G28" s="53">
        <v>19.97</v>
      </c>
      <c r="H28" s="1"/>
      <c r="I28" s="1"/>
    </row>
    <row r="29" spans="1:10" x14ac:dyDescent="0.35">
      <c r="A29" s="16" t="s">
        <v>19</v>
      </c>
      <c r="B29" s="14">
        <v>18.655000000000001</v>
      </c>
      <c r="C29" s="14">
        <v>18.518000000000001</v>
      </c>
      <c r="D29" s="15">
        <v>19.318999999999999</v>
      </c>
      <c r="E29" s="15">
        <v>24.683</v>
      </c>
      <c r="F29" s="15">
        <v>18.55</v>
      </c>
      <c r="G29" s="53">
        <v>19.565999999999999</v>
      </c>
      <c r="H29" s="1"/>
      <c r="I29" s="1"/>
    </row>
    <row r="30" spans="1:10" x14ac:dyDescent="0.35">
      <c r="A30" s="16" t="s">
        <v>28</v>
      </c>
      <c r="B30" s="14">
        <v>16.829999999999998</v>
      </c>
      <c r="C30" s="14">
        <v>16.73</v>
      </c>
      <c r="D30" s="15">
        <v>15.592000000000001</v>
      </c>
      <c r="E30" s="15">
        <v>14.443</v>
      </c>
      <c r="F30" s="15">
        <v>15.282</v>
      </c>
      <c r="G30" s="53">
        <v>16.082000000000001</v>
      </c>
      <c r="H30" s="1"/>
      <c r="I30" s="1"/>
      <c r="J30" s="82"/>
    </row>
    <row r="31" spans="1:10" x14ac:dyDescent="0.35">
      <c r="A31" s="16" t="s">
        <v>26</v>
      </c>
      <c r="B31" s="14">
        <v>7.1369999999999996</v>
      </c>
      <c r="C31" s="14">
        <v>7.9180000000000001</v>
      </c>
      <c r="D31" s="15">
        <v>7.7939999999999996</v>
      </c>
      <c r="E31" s="15">
        <v>9.3940000000000001</v>
      </c>
      <c r="F31" s="15">
        <v>11.63</v>
      </c>
      <c r="G31" s="53">
        <v>12.132999999999999</v>
      </c>
      <c r="H31" s="1"/>
      <c r="I31" s="1"/>
    </row>
    <row r="32" spans="1:10" x14ac:dyDescent="0.35">
      <c r="A32" s="16" t="s">
        <v>33</v>
      </c>
      <c r="B32" s="14">
        <v>3.5270000000000001</v>
      </c>
      <c r="C32" s="14">
        <v>3.9889999999999999</v>
      </c>
      <c r="D32" s="15">
        <v>4.8650000000000002</v>
      </c>
      <c r="E32" s="15">
        <v>5.8630000000000004</v>
      </c>
      <c r="F32" s="15">
        <v>7.3890000000000002</v>
      </c>
      <c r="G32" s="53">
        <v>8.3829999999999991</v>
      </c>
      <c r="H32" s="1"/>
      <c r="I32" s="1"/>
    </row>
    <row r="33" spans="1:9" x14ac:dyDescent="0.35">
      <c r="A33" s="16" t="s">
        <v>25</v>
      </c>
      <c r="B33" s="14">
        <v>3.9540000000000002</v>
      </c>
      <c r="C33" s="14">
        <v>2.4119999999999999</v>
      </c>
      <c r="D33" s="15">
        <v>3.2109999999999999</v>
      </c>
      <c r="E33" s="15">
        <v>3.9239999999999999</v>
      </c>
      <c r="F33" s="15">
        <v>4.931</v>
      </c>
      <c r="G33" s="53">
        <v>5.4939999999999998</v>
      </c>
      <c r="H33" s="1"/>
      <c r="I33" s="1"/>
    </row>
    <row r="34" spans="1:9" x14ac:dyDescent="0.35">
      <c r="A34" s="16" t="s">
        <v>12</v>
      </c>
      <c r="B34" s="14">
        <v>7.4850000000000003</v>
      </c>
      <c r="C34" s="14">
        <v>6.7560000000000002</v>
      </c>
      <c r="D34" s="15">
        <v>6.2869999999999999</v>
      </c>
      <c r="E34" s="15">
        <v>5.6230000000000002</v>
      </c>
      <c r="F34" s="15">
        <v>5.2939999999999996</v>
      </c>
      <c r="G34" s="53">
        <v>4.5289999999999999</v>
      </c>
      <c r="H34" s="1"/>
      <c r="I34" s="1"/>
    </row>
    <row r="35" spans="1:9" x14ac:dyDescent="0.35">
      <c r="A35" s="16" t="s">
        <v>10</v>
      </c>
      <c r="B35" s="14">
        <v>5.3010000000000002</v>
      </c>
      <c r="C35" s="14">
        <v>4.3769999999999998</v>
      </c>
      <c r="D35" s="15">
        <v>4.7850000000000001</v>
      </c>
      <c r="E35" s="15">
        <v>3.984</v>
      </c>
      <c r="F35" s="15">
        <v>4.1420000000000003</v>
      </c>
      <c r="G35" s="53">
        <v>4.1230000000000002</v>
      </c>
      <c r="H35" s="1"/>
      <c r="I35" s="1"/>
    </row>
    <row r="36" spans="1:9" x14ac:dyDescent="0.35">
      <c r="A36" s="16" t="s">
        <v>42</v>
      </c>
      <c r="B36" s="14">
        <v>1.0489999999999999</v>
      </c>
      <c r="C36" s="14">
        <v>0.88200000000000001</v>
      </c>
      <c r="D36" s="15">
        <v>1.353</v>
      </c>
      <c r="E36" s="15">
        <v>2.282</v>
      </c>
      <c r="F36" s="15">
        <v>3.1819999999999999</v>
      </c>
      <c r="G36" s="53">
        <v>3.3479999999999999</v>
      </c>
      <c r="H36" s="1"/>
      <c r="I36" s="1"/>
    </row>
    <row r="37" spans="1:9" x14ac:dyDescent="0.35">
      <c r="A37" s="16" t="s">
        <v>36</v>
      </c>
      <c r="B37" s="14">
        <v>1.4410000000000001</v>
      </c>
      <c r="C37" s="14">
        <v>1.76</v>
      </c>
      <c r="D37" s="15">
        <v>1.71</v>
      </c>
      <c r="E37" s="15">
        <v>2.1920000000000002</v>
      </c>
      <c r="F37" s="15">
        <v>2.9510000000000001</v>
      </c>
      <c r="G37" s="53">
        <v>2.7509999999999999</v>
      </c>
      <c r="H37" s="1"/>
      <c r="I37" s="1"/>
    </row>
    <row r="38" spans="1:9" ht="15" thickBot="1" x14ac:dyDescent="0.4">
      <c r="A38" s="17" t="s">
        <v>41</v>
      </c>
      <c r="B38" s="25">
        <v>1.0069999999999999</v>
      </c>
      <c r="C38" s="25">
        <v>0.86</v>
      </c>
      <c r="D38" s="52">
        <v>0.745</v>
      </c>
      <c r="E38" s="52">
        <v>4.0780000000000003</v>
      </c>
      <c r="F38" s="52">
        <v>3.1150000000000002</v>
      </c>
      <c r="G38" s="54">
        <v>2.411</v>
      </c>
      <c r="H38" s="1"/>
      <c r="I38" s="1"/>
    </row>
    <row r="39" spans="1:9" x14ac:dyDescent="0.35">
      <c r="A39" s="13"/>
      <c r="B39" s="72"/>
      <c r="C39" s="72"/>
      <c r="D39" s="65"/>
      <c r="E39" s="65"/>
      <c r="F39" s="65"/>
      <c r="G39" s="23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8125-558D-455C-99C9-453F09FAC31B}">
  <sheetPr>
    <tabColor rgb="FF00B050"/>
  </sheetPr>
  <dimension ref="A1:J47"/>
  <sheetViews>
    <sheetView topLeftCell="A23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179</v>
      </c>
      <c r="B1" s="157"/>
      <c r="C1" s="157"/>
      <c r="D1" s="157"/>
      <c r="E1" s="157"/>
      <c r="F1" s="157"/>
      <c r="G1" s="157"/>
      <c r="H1" s="1"/>
      <c r="I1" s="1"/>
    </row>
    <row r="2" spans="1:9" ht="24" customHeight="1" thickBot="1" x14ac:dyDescent="0.4">
      <c r="A2" s="158" t="s">
        <v>180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539.09987999999998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539.09987999999998</v>
      </c>
      <c r="C6" s="88">
        <v>410.7721199999998</v>
      </c>
      <c r="D6" s="88">
        <v>426.04383999999982</v>
      </c>
      <c r="E6" s="88">
        <v>402.43543999999974</v>
      </c>
      <c r="F6" s="88">
        <v>413.39455999999979</v>
      </c>
      <c r="G6" s="85">
        <v>443.57587999999981</v>
      </c>
      <c r="H6" s="1"/>
      <c r="I6" s="1"/>
    </row>
    <row r="7" spans="1:9" x14ac:dyDescent="0.35">
      <c r="A7" s="16" t="s">
        <v>37</v>
      </c>
      <c r="B7" s="88">
        <v>330.95800000000003</v>
      </c>
      <c r="C7" s="88">
        <v>403.18799999999999</v>
      </c>
      <c r="D7" s="88">
        <v>418.93299999999999</v>
      </c>
      <c r="E7" s="88">
        <v>393.26</v>
      </c>
      <c r="F7" s="88">
        <v>402.36200000000002</v>
      </c>
      <c r="G7" s="85">
        <v>432.88900000000001</v>
      </c>
      <c r="H7" s="1"/>
      <c r="I7" s="1"/>
    </row>
    <row r="8" spans="1:9" x14ac:dyDescent="0.35">
      <c r="A8" s="16" t="s">
        <v>16</v>
      </c>
      <c r="B8" s="88">
        <v>537.73199999999997</v>
      </c>
      <c r="C8" s="88">
        <v>355.02600000000001</v>
      </c>
      <c r="D8" s="88">
        <v>349.416</v>
      </c>
      <c r="E8" s="88">
        <v>234.95</v>
      </c>
      <c r="F8" s="88">
        <v>380.21800000000002</v>
      </c>
      <c r="G8" s="85">
        <v>341.70299999999997</v>
      </c>
      <c r="H8" s="1"/>
      <c r="I8" s="1"/>
    </row>
    <row r="9" spans="1:9" x14ac:dyDescent="0.35">
      <c r="A9" s="16" t="s">
        <v>17</v>
      </c>
      <c r="B9" s="88">
        <v>259.44099999999997</v>
      </c>
      <c r="C9" s="88">
        <v>337.48899999999998</v>
      </c>
      <c r="D9" s="88">
        <v>294.74099999999999</v>
      </c>
      <c r="E9" s="88">
        <v>267.66300000000001</v>
      </c>
      <c r="F9" s="88">
        <v>231.666</v>
      </c>
      <c r="G9" s="85">
        <v>226.85300000000001</v>
      </c>
      <c r="H9" s="1"/>
      <c r="I9" s="1"/>
    </row>
    <row r="10" spans="1:9" x14ac:dyDescent="0.35">
      <c r="A10" s="16" t="s">
        <v>13</v>
      </c>
      <c r="B10" s="88">
        <v>207.41900000000001</v>
      </c>
      <c r="C10" s="88">
        <v>206.072</v>
      </c>
      <c r="D10" s="88">
        <v>190.36099999999999</v>
      </c>
      <c r="E10" s="88">
        <v>217.696</v>
      </c>
      <c r="F10" s="88">
        <v>192.74</v>
      </c>
      <c r="G10" s="85">
        <v>217.87700000000001</v>
      </c>
      <c r="H10" s="1"/>
      <c r="I10" s="1"/>
    </row>
    <row r="11" spans="1:9" x14ac:dyDescent="0.35">
      <c r="A11" s="16" t="s">
        <v>11</v>
      </c>
      <c r="B11" s="88">
        <v>189.79400000000001</v>
      </c>
      <c r="C11" s="88">
        <v>196.142</v>
      </c>
      <c r="D11" s="88">
        <v>217.886</v>
      </c>
      <c r="E11" s="88">
        <v>196.529</v>
      </c>
      <c r="F11" s="88">
        <v>197.73400000000001</v>
      </c>
      <c r="G11" s="85">
        <v>190.178</v>
      </c>
      <c r="H11" s="1"/>
      <c r="I11" s="1"/>
    </row>
    <row r="12" spans="1:9" x14ac:dyDescent="0.35">
      <c r="A12" s="16" t="s">
        <v>35</v>
      </c>
      <c r="B12" s="88">
        <v>223.38300000000001</v>
      </c>
      <c r="C12" s="88">
        <v>221.53899999999999</v>
      </c>
      <c r="D12" s="88">
        <v>237.583</v>
      </c>
      <c r="E12" s="88">
        <v>217.392</v>
      </c>
      <c r="F12" s="88">
        <v>187.13499999999999</v>
      </c>
      <c r="G12" s="85">
        <v>175.02699999999999</v>
      </c>
      <c r="H12" s="1"/>
      <c r="I12" s="1"/>
    </row>
    <row r="13" spans="1:9" x14ac:dyDescent="0.35">
      <c r="A13" s="16" t="s">
        <v>15</v>
      </c>
      <c r="B13" s="88">
        <v>104.63200000000001</v>
      </c>
      <c r="C13" s="88">
        <v>101.057</v>
      </c>
      <c r="D13" s="88">
        <v>106.735</v>
      </c>
      <c r="E13" s="88">
        <v>89.153000000000006</v>
      </c>
      <c r="F13" s="88">
        <v>125.66</v>
      </c>
      <c r="G13" s="85">
        <v>155.398</v>
      </c>
      <c r="H13" s="1"/>
      <c r="I13" s="1"/>
    </row>
    <row r="14" spans="1:9" x14ac:dyDescent="0.35">
      <c r="A14" s="16" t="s">
        <v>40</v>
      </c>
      <c r="B14" s="88">
        <v>115.80200000000001</v>
      </c>
      <c r="C14" s="88">
        <v>146.29499999999999</v>
      </c>
      <c r="D14" s="88">
        <v>160.82499999999999</v>
      </c>
      <c r="E14" s="88">
        <v>168.31899999999999</v>
      </c>
      <c r="F14" s="88">
        <v>157.767</v>
      </c>
      <c r="G14" s="85">
        <v>155.035</v>
      </c>
      <c r="H14" s="1"/>
      <c r="I14" s="1"/>
    </row>
    <row r="15" spans="1:9" x14ac:dyDescent="0.35">
      <c r="A15" s="16" t="s">
        <v>34</v>
      </c>
      <c r="B15" s="88">
        <v>53.374000000000002</v>
      </c>
      <c r="C15" s="88">
        <v>101.31399999999999</v>
      </c>
      <c r="D15" s="88">
        <v>133.977</v>
      </c>
      <c r="E15" s="88">
        <v>132.834</v>
      </c>
      <c r="F15" s="88">
        <v>101.059</v>
      </c>
      <c r="G15" s="85">
        <v>116.64700000000001</v>
      </c>
      <c r="H15" s="1"/>
      <c r="I15" s="1"/>
    </row>
    <row r="16" spans="1:9" x14ac:dyDescent="0.35">
      <c r="A16" s="16" t="s">
        <v>27</v>
      </c>
      <c r="B16" s="88">
        <v>59.448999999999998</v>
      </c>
      <c r="C16" s="88">
        <v>79.427000000000007</v>
      </c>
      <c r="D16" s="88">
        <v>83.734999999999999</v>
      </c>
      <c r="E16" s="88">
        <v>92.795000000000002</v>
      </c>
      <c r="F16" s="88">
        <v>69.492000000000004</v>
      </c>
      <c r="G16" s="85">
        <v>101.248</v>
      </c>
      <c r="H16" s="1"/>
      <c r="I16" s="1"/>
    </row>
    <row r="17" spans="1:10" x14ac:dyDescent="0.35">
      <c r="A17" s="16" t="s">
        <v>32</v>
      </c>
      <c r="B17" s="88">
        <v>109.971</v>
      </c>
      <c r="C17" s="88">
        <v>121.473</v>
      </c>
      <c r="D17" s="88">
        <v>109.36799999999999</v>
      </c>
      <c r="E17" s="88">
        <v>97.885000000000005</v>
      </c>
      <c r="F17" s="88">
        <v>93.935000000000002</v>
      </c>
      <c r="G17" s="85">
        <v>98.215000000000003</v>
      </c>
      <c r="H17" s="1"/>
      <c r="I17" s="1"/>
    </row>
    <row r="18" spans="1:10" x14ac:dyDescent="0.35">
      <c r="A18" s="16" t="s">
        <v>20</v>
      </c>
      <c r="B18" s="88">
        <v>67.019000000000005</v>
      </c>
      <c r="C18" s="88">
        <v>82.075999999999993</v>
      </c>
      <c r="D18" s="88">
        <v>100.175</v>
      </c>
      <c r="E18" s="88">
        <v>72.278000000000006</v>
      </c>
      <c r="F18" s="88">
        <v>103.718</v>
      </c>
      <c r="G18" s="85">
        <v>95.506</v>
      </c>
      <c r="H18" s="1"/>
      <c r="I18" s="1"/>
    </row>
    <row r="19" spans="1:10" x14ac:dyDescent="0.35">
      <c r="A19" s="16" t="s">
        <v>31</v>
      </c>
      <c r="B19" s="88">
        <v>72.811999999999998</v>
      </c>
      <c r="C19" s="88">
        <v>73.47</v>
      </c>
      <c r="D19" s="88">
        <v>69.369</v>
      </c>
      <c r="E19" s="88">
        <v>60.283999999999999</v>
      </c>
      <c r="F19" s="88">
        <v>95.903000000000006</v>
      </c>
      <c r="G19" s="85">
        <v>90.052999999999997</v>
      </c>
      <c r="H19" s="1"/>
      <c r="I19" s="1"/>
    </row>
    <row r="20" spans="1:10" x14ac:dyDescent="0.35">
      <c r="A20" s="16" t="s">
        <v>30</v>
      </c>
      <c r="B20" s="88">
        <v>68.888000000000005</v>
      </c>
      <c r="C20" s="88">
        <v>77.328000000000003</v>
      </c>
      <c r="D20" s="88">
        <v>78.793000000000006</v>
      </c>
      <c r="E20" s="88">
        <v>77.076999999999998</v>
      </c>
      <c r="F20" s="88">
        <v>91.066000000000003</v>
      </c>
      <c r="G20" s="85">
        <v>84.215000000000003</v>
      </c>
      <c r="H20" s="1"/>
      <c r="I20" s="1"/>
    </row>
    <row r="21" spans="1:10" x14ac:dyDescent="0.35">
      <c r="A21" s="16" t="s">
        <v>24</v>
      </c>
      <c r="B21" s="88">
        <v>85.783000000000001</v>
      </c>
      <c r="C21" s="88">
        <v>87.013999999999996</v>
      </c>
      <c r="D21" s="88">
        <v>82.222999999999999</v>
      </c>
      <c r="E21" s="88">
        <v>91.106999999999999</v>
      </c>
      <c r="F21" s="88">
        <v>72.209000000000003</v>
      </c>
      <c r="G21" s="85">
        <v>79.438999999999993</v>
      </c>
      <c r="H21" s="1"/>
      <c r="I21" s="1"/>
    </row>
    <row r="22" spans="1:10" x14ac:dyDescent="0.35">
      <c r="A22" s="16" t="s">
        <v>39</v>
      </c>
      <c r="B22" s="88">
        <v>68.239999999999995</v>
      </c>
      <c r="C22" s="88">
        <v>106.226</v>
      </c>
      <c r="D22" s="88">
        <v>101.849</v>
      </c>
      <c r="E22" s="88">
        <v>150.84899999999999</v>
      </c>
      <c r="F22" s="88">
        <v>78.932000000000002</v>
      </c>
      <c r="G22" s="85">
        <v>73.768000000000001</v>
      </c>
      <c r="H22" s="1"/>
      <c r="I22" s="1"/>
    </row>
    <row r="23" spans="1:10" x14ac:dyDescent="0.35">
      <c r="A23" s="16" t="s">
        <v>29</v>
      </c>
      <c r="B23" s="88">
        <v>73.248000000000005</v>
      </c>
      <c r="C23" s="88">
        <v>76.468000000000004</v>
      </c>
      <c r="D23" s="88">
        <v>70.058999999999997</v>
      </c>
      <c r="E23" s="88">
        <v>62.131</v>
      </c>
      <c r="F23" s="88">
        <v>80.872</v>
      </c>
      <c r="G23" s="85">
        <v>73.084999999999994</v>
      </c>
      <c r="H23" s="1"/>
      <c r="I23" s="1"/>
    </row>
    <row r="24" spans="1:10" x14ac:dyDescent="0.35">
      <c r="A24" s="16" t="s">
        <v>38</v>
      </c>
      <c r="B24" s="88">
        <v>29.033000000000001</v>
      </c>
      <c r="C24" s="88">
        <v>25.638999999999999</v>
      </c>
      <c r="D24" s="88">
        <v>31.863</v>
      </c>
      <c r="E24" s="88">
        <v>35.24</v>
      </c>
      <c r="F24" s="88">
        <v>49.643999999999998</v>
      </c>
      <c r="G24" s="85">
        <v>65.141000000000005</v>
      </c>
      <c r="H24" s="1"/>
      <c r="I24" s="1"/>
    </row>
    <row r="25" spans="1:10" x14ac:dyDescent="0.35">
      <c r="A25" s="16" t="s">
        <v>18</v>
      </c>
      <c r="B25" s="88">
        <v>91.248999999999995</v>
      </c>
      <c r="C25" s="88">
        <v>103.024</v>
      </c>
      <c r="D25" s="88">
        <v>134.928</v>
      </c>
      <c r="E25" s="88">
        <v>94.998999999999995</v>
      </c>
      <c r="F25" s="88">
        <v>78.897000000000006</v>
      </c>
      <c r="G25" s="85">
        <v>64.012</v>
      </c>
      <c r="H25" s="1"/>
      <c r="I25" s="1"/>
    </row>
    <row r="26" spans="1:10" x14ac:dyDescent="0.35">
      <c r="A26" s="16" t="s">
        <v>22</v>
      </c>
      <c r="B26" s="88">
        <v>39.286999999999999</v>
      </c>
      <c r="C26" s="88">
        <v>60.206000000000003</v>
      </c>
      <c r="D26" s="88">
        <v>59.637</v>
      </c>
      <c r="E26" s="88">
        <v>73.97</v>
      </c>
      <c r="F26" s="88">
        <v>75.281000000000006</v>
      </c>
      <c r="G26" s="85">
        <v>62.786000000000001</v>
      </c>
      <c r="H26" s="1"/>
      <c r="I26" s="1"/>
    </row>
    <row r="27" spans="1:10" x14ac:dyDescent="0.35">
      <c r="A27" s="16" t="s">
        <v>36</v>
      </c>
      <c r="B27" s="88">
        <v>16.311</v>
      </c>
      <c r="C27" s="88">
        <v>70.17</v>
      </c>
      <c r="D27" s="88">
        <v>12.804</v>
      </c>
      <c r="E27" s="88">
        <v>268.18299999999999</v>
      </c>
      <c r="F27" s="88">
        <v>85.265000000000001</v>
      </c>
      <c r="G27" s="85">
        <v>54.613999999999997</v>
      </c>
      <c r="H27" s="1"/>
      <c r="I27" s="1"/>
    </row>
    <row r="28" spans="1:10" x14ac:dyDescent="0.35">
      <c r="A28" s="16" t="s">
        <v>10</v>
      </c>
      <c r="B28" s="88">
        <v>25.297999999999998</v>
      </c>
      <c r="C28" s="88">
        <v>117.51</v>
      </c>
      <c r="D28" s="88">
        <v>66.878</v>
      </c>
      <c r="E28" s="88">
        <v>65.861000000000004</v>
      </c>
      <c r="F28" s="88">
        <v>54.764000000000003</v>
      </c>
      <c r="G28" s="85">
        <v>48.99</v>
      </c>
      <c r="H28" s="1"/>
      <c r="I28" s="1"/>
    </row>
    <row r="29" spans="1:10" x14ac:dyDescent="0.35">
      <c r="A29" s="16" t="s">
        <v>19</v>
      </c>
      <c r="B29" s="88">
        <v>56.17</v>
      </c>
      <c r="C29" s="88">
        <v>46.134999999999998</v>
      </c>
      <c r="D29" s="88">
        <v>48.533999999999999</v>
      </c>
      <c r="E29" s="88">
        <v>55.463999999999999</v>
      </c>
      <c r="F29" s="88">
        <v>70.338999999999999</v>
      </c>
      <c r="G29" s="85">
        <v>46.09</v>
      </c>
      <c r="H29" s="1"/>
      <c r="I29" s="1"/>
    </row>
    <row r="30" spans="1:10" x14ac:dyDescent="0.35">
      <c r="A30" s="16" t="s">
        <v>23</v>
      </c>
      <c r="B30" s="88">
        <v>36.924999999999997</v>
      </c>
      <c r="C30" s="88">
        <v>65.834000000000003</v>
      </c>
      <c r="D30" s="88">
        <v>53.360999999999997</v>
      </c>
      <c r="E30" s="88">
        <v>32.509</v>
      </c>
      <c r="F30" s="88">
        <v>42.588999999999999</v>
      </c>
      <c r="G30" s="85">
        <v>45</v>
      </c>
      <c r="H30" s="1"/>
      <c r="I30" s="1"/>
      <c r="J30" s="83"/>
    </row>
    <row r="31" spans="1:10" x14ac:dyDescent="0.35">
      <c r="A31" s="16" t="s">
        <v>21</v>
      </c>
      <c r="B31" s="88">
        <v>98.415999999999997</v>
      </c>
      <c r="C31" s="88">
        <v>91.789000000000001</v>
      </c>
      <c r="D31" s="88">
        <v>131.90700000000001</v>
      </c>
      <c r="E31" s="88">
        <v>69.33</v>
      </c>
      <c r="F31" s="88">
        <v>94.149000000000001</v>
      </c>
      <c r="G31" s="85">
        <v>44.027000000000001</v>
      </c>
      <c r="H31" s="1"/>
      <c r="I31" s="1"/>
    </row>
    <row r="32" spans="1:10" x14ac:dyDescent="0.35">
      <c r="A32" s="16" t="s">
        <v>42</v>
      </c>
      <c r="B32" s="88">
        <v>2.8559999999999999</v>
      </c>
      <c r="C32" s="88">
        <v>40.813000000000002</v>
      </c>
      <c r="D32" s="88">
        <v>1.8080000000000001</v>
      </c>
      <c r="E32" s="88">
        <v>18.23</v>
      </c>
      <c r="F32" s="88">
        <v>16.065000000000001</v>
      </c>
      <c r="G32" s="85">
        <v>33.901000000000003</v>
      </c>
      <c r="H32" s="1"/>
      <c r="I32" s="1"/>
    </row>
    <row r="33" spans="1:9" x14ac:dyDescent="0.35">
      <c r="A33" s="16" t="s">
        <v>28</v>
      </c>
      <c r="B33" s="88">
        <v>8.8650000000000002</v>
      </c>
      <c r="C33" s="88">
        <v>18.738</v>
      </c>
      <c r="D33" s="88">
        <v>29.11</v>
      </c>
      <c r="E33" s="88">
        <v>27.488</v>
      </c>
      <c r="F33" s="88">
        <v>25.777999999999999</v>
      </c>
      <c r="G33" s="85">
        <v>33.033999999999999</v>
      </c>
      <c r="H33" s="1"/>
      <c r="I33" s="1"/>
    </row>
    <row r="34" spans="1:9" x14ac:dyDescent="0.35">
      <c r="A34" s="16" t="s">
        <v>12</v>
      </c>
      <c r="B34" s="88">
        <v>10.778</v>
      </c>
      <c r="C34" s="88">
        <v>18.690000000000001</v>
      </c>
      <c r="D34" s="88">
        <v>13.923</v>
      </c>
      <c r="E34" s="88">
        <v>20.600999999999999</v>
      </c>
      <c r="F34" s="88">
        <v>18.96</v>
      </c>
      <c r="G34" s="85">
        <v>25.68</v>
      </c>
      <c r="H34" s="1"/>
      <c r="I34" s="1"/>
    </row>
    <row r="35" spans="1:9" x14ac:dyDescent="0.35">
      <c r="A35" s="16" t="s">
        <v>25</v>
      </c>
      <c r="B35" s="88">
        <v>17.297000000000001</v>
      </c>
      <c r="C35" s="88">
        <v>31.175999999999998</v>
      </c>
      <c r="D35" s="88">
        <v>68.724000000000004</v>
      </c>
      <c r="E35" s="88">
        <v>36.533999999999999</v>
      </c>
      <c r="F35" s="88">
        <v>63.453000000000003</v>
      </c>
      <c r="G35" s="85">
        <v>16.337</v>
      </c>
      <c r="H35" s="1"/>
      <c r="I35" s="1"/>
    </row>
    <row r="36" spans="1:9" x14ac:dyDescent="0.35">
      <c r="A36" s="16" t="s">
        <v>33</v>
      </c>
      <c r="B36" s="88">
        <v>6.75</v>
      </c>
      <c r="C36" s="88">
        <v>54.856000000000002</v>
      </c>
      <c r="D36" s="88">
        <v>13.003</v>
      </c>
      <c r="E36" s="88">
        <v>15.347</v>
      </c>
      <c r="F36" s="88">
        <v>11.045</v>
      </c>
      <c r="G36" s="85">
        <v>10.872999999999999</v>
      </c>
      <c r="H36" s="1"/>
      <c r="I36" s="1"/>
    </row>
    <row r="37" spans="1:9" x14ac:dyDescent="0.35">
      <c r="A37" s="16" t="s">
        <v>26</v>
      </c>
      <c r="B37" s="88">
        <v>7.4530000000000003</v>
      </c>
      <c r="C37" s="88">
        <v>24.164000000000001</v>
      </c>
      <c r="D37" s="88">
        <v>10.624000000000001</v>
      </c>
      <c r="E37" s="88">
        <v>17.966999999999999</v>
      </c>
      <c r="F37" s="88">
        <v>29.437999999999999</v>
      </c>
      <c r="G37" s="85">
        <v>9.5109999999999992</v>
      </c>
      <c r="H37" s="1"/>
      <c r="I37" s="1"/>
    </row>
    <row r="38" spans="1:9" ht="15" thickBot="1" x14ac:dyDescent="0.4">
      <c r="A38" s="17" t="s">
        <v>41</v>
      </c>
      <c r="B38" s="89">
        <v>0</v>
      </c>
      <c r="C38" s="89">
        <v>2.4510000000000001</v>
      </c>
      <c r="D38" s="89">
        <v>42.134</v>
      </c>
      <c r="E38" s="89">
        <v>4.6310000000000002</v>
      </c>
      <c r="F38" s="89">
        <v>2.2530000000000001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49A8-1E57-4DDD-B3EC-6C5E062D6C7E}">
  <sheetPr>
    <tabColor rgb="FF00B050"/>
  </sheetPr>
  <dimension ref="A1:J47"/>
  <sheetViews>
    <sheetView topLeftCell="A28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57" t="s">
        <v>181</v>
      </c>
      <c r="B1" s="157"/>
      <c r="C1" s="157"/>
      <c r="D1" s="157"/>
      <c r="E1" s="157"/>
      <c r="F1" s="157"/>
      <c r="G1" s="157"/>
      <c r="H1" s="1"/>
      <c r="I1" s="1"/>
    </row>
    <row r="2" spans="1:9" ht="40.5" customHeight="1" thickBot="1" x14ac:dyDescent="0.4">
      <c r="A2" s="158" t="s">
        <v>182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43.982639999999996</v>
      </c>
      <c r="C3" s="26"/>
      <c r="D3" s="26"/>
      <c r="E3" s="160" t="s">
        <v>2</v>
      </c>
      <c r="F3" s="161"/>
      <c r="G3" s="28">
        <f>MIN($B$6:$G$38)</f>
        <v>0.499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4">
        <v>30.591000000000001</v>
      </c>
      <c r="C6" s="14">
        <v>31.187999999999999</v>
      </c>
      <c r="D6" s="15">
        <v>28.895</v>
      </c>
      <c r="E6" s="15">
        <v>27.155999999999999</v>
      </c>
      <c r="F6" s="15">
        <v>43.982639999999996</v>
      </c>
      <c r="G6" s="53">
        <v>43.982639999999996</v>
      </c>
      <c r="H6" s="1"/>
      <c r="I6" s="1"/>
    </row>
    <row r="7" spans="1:9" x14ac:dyDescent="0.35">
      <c r="A7" s="16" t="s">
        <v>37</v>
      </c>
      <c r="B7" s="14">
        <v>23.143000000000001</v>
      </c>
      <c r="C7" s="14">
        <v>21.934999999999999</v>
      </c>
      <c r="D7" s="15">
        <v>21.773</v>
      </c>
      <c r="E7" s="15">
        <v>22.530999999999999</v>
      </c>
      <c r="F7" s="15">
        <v>23.811</v>
      </c>
      <c r="G7" s="53">
        <v>20.228999999999999</v>
      </c>
      <c r="H7" s="1"/>
      <c r="I7" s="1"/>
    </row>
    <row r="8" spans="1:9" x14ac:dyDescent="0.35">
      <c r="A8" s="16" t="s">
        <v>36</v>
      </c>
      <c r="B8" s="14">
        <v>26.588999999999999</v>
      </c>
      <c r="C8" s="14">
        <v>29.437000000000001</v>
      </c>
      <c r="D8" s="15">
        <v>27.257000000000001</v>
      </c>
      <c r="E8" s="15">
        <v>33.177</v>
      </c>
      <c r="F8" s="15">
        <v>43.713000000000001</v>
      </c>
      <c r="G8" s="53">
        <v>19.167999999999999</v>
      </c>
      <c r="H8" s="1"/>
      <c r="I8" s="1"/>
    </row>
    <row r="9" spans="1:9" x14ac:dyDescent="0.35">
      <c r="A9" s="16" t="s">
        <v>34</v>
      </c>
      <c r="B9" s="14">
        <v>24.404</v>
      </c>
      <c r="C9" s="14">
        <v>25.811</v>
      </c>
      <c r="D9" s="15">
        <v>22.683</v>
      </c>
      <c r="E9" s="15">
        <v>21.728000000000002</v>
      </c>
      <c r="F9" s="15">
        <v>21.603000000000002</v>
      </c>
      <c r="G9" s="53">
        <v>18.367999999999999</v>
      </c>
      <c r="H9" s="1"/>
      <c r="I9" s="1"/>
    </row>
    <row r="10" spans="1:9" x14ac:dyDescent="0.35">
      <c r="A10" s="16" t="s">
        <v>11</v>
      </c>
      <c r="B10" s="14">
        <v>20.056000000000001</v>
      </c>
      <c r="C10" s="14">
        <v>20.484999999999999</v>
      </c>
      <c r="D10" s="15">
        <v>19.494</v>
      </c>
      <c r="E10" s="15">
        <v>19.744</v>
      </c>
      <c r="F10" s="15">
        <v>18.789000000000001</v>
      </c>
      <c r="G10" s="53">
        <v>16.073</v>
      </c>
      <c r="H10" s="1"/>
      <c r="I10" s="1"/>
    </row>
    <row r="11" spans="1:9" x14ac:dyDescent="0.35">
      <c r="A11" s="16" t="s">
        <v>13</v>
      </c>
      <c r="B11" s="14">
        <v>18.95</v>
      </c>
      <c r="C11" s="14">
        <v>17.395</v>
      </c>
      <c r="D11" s="15">
        <v>14.829000000000001</v>
      </c>
      <c r="E11" s="15">
        <v>13.513</v>
      </c>
      <c r="F11" s="15">
        <v>14.976000000000001</v>
      </c>
      <c r="G11" s="53">
        <v>15.154999999999999</v>
      </c>
      <c r="H11" s="1"/>
      <c r="I11" s="1"/>
    </row>
    <row r="12" spans="1:9" x14ac:dyDescent="0.35">
      <c r="A12" s="16" t="s">
        <v>16</v>
      </c>
      <c r="B12" s="14">
        <v>14.686999999999999</v>
      </c>
      <c r="C12" s="14">
        <v>16.972000000000001</v>
      </c>
      <c r="D12" s="15">
        <v>16.937999999999999</v>
      </c>
      <c r="E12" s="15">
        <v>16.009</v>
      </c>
      <c r="F12" s="15">
        <v>15.359</v>
      </c>
      <c r="G12" s="53">
        <v>15.013</v>
      </c>
      <c r="H12" s="1"/>
      <c r="I12" s="1"/>
    </row>
    <row r="13" spans="1:9" x14ac:dyDescent="0.35">
      <c r="A13" s="16" t="s">
        <v>35</v>
      </c>
      <c r="B13" s="14">
        <v>19.88</v>
      </c>
      <c r="C13" s="14">
        <v>19.579000000000001</v>
      </c>
      <c r="D13" s="15">
        <v>18.324000000000002</v>
      </c>
      <c r="E13" s="15">
        <v>17.850000000000001</v>
      </c>
      <c r="F13" s="15">
        <v>17.039000000000001</v>
      </c>
      <c r="G13" s="53">
        <v>14.871</v>
      </c>
      <c r="H13" s="1"/>
      <c r="I13" s="1"/>
    </row>
    <row r="14" spans="1:9" x14ac:dyDescent="0.35">
      <c r="A14" s="16" t="s">
        <v>15</v>
      </c>
      <c r="B14" s="14">
        <v>17.611000000000001</v>
      </c>
      <c r="C14" s="14">
        <v>16.95</v>
      </c>
      <c r="D14" s="15">
        <v>14.939</v>
      </c>
      <c r="E14" s="15">
        <v>13.648</v>
      </c>
      <c r="F14" s="15">
        <v>12.789</v>
      </c>
      <c r="G14" s="53">
        <v>13.448</v>
      </c>
      <c r="H14" s="1"/>
      <c r="I14" s="1"/>
    </row>
    <row r="15" spans="1:9" x14ac:dyDescent="0.35">
      <c r="A15" s="16" t="s">
        <v>39</v>
      </c>
      <c r="B15" s="14">
        <v>18.638000000000002</v>
      </c>
      <c r="C15" s="14">
        <v>19.11</v>
      </c>
      <c r="D15" s="15">
        <v>18.259</v>
      </c>
      <c r="E15" s="15">
        <v>18.285</v>
      </c>
      <c r="F15" s="15">
        <v>16.977</v>
      </c>
      <c r="G15" s="53">
        <v>13.327</v>
      </c>
      <c r="H15" s="1"/>
      <c r="I15" s="1"/>
    </row>
    <row r="16" spans="1:9" x14ac:dyDescent="0.35">
      <c r="A16" s="16" t="s">
        <v>26</v>
      </c>
      <c r="B16" s="14">
        <v>19.425000000000001</v>
      </c>
      <c r="C16" s="14">
        <v>18.876999999999999</v>
      </c>
      <c r="D16" s="15">
        <v>17.593</v>
      </c>
      <c r="E16" s="15">
        <v>16.914000000000001</v>
      </c>
      <c r="F16" s="15">
        <v>14.82</v>
      </c>
      <c r="G16" s="53">
        <v>12.538</v>
      </c>
      <c r="H16" s="1"/>
      <c r="I16" s="1"/>
    </row>
    <row r="17" spans="1:10" x14ac:dyDescent="0.35">
      <c r="A17" s="16" t="s">
        <v>17</v>
      </c>
      <c r="B17" s="14">
        <v>16.567</v>
      </c>
      <c r="C17" s="14">
        <v>16.998999999999999</v>
      </c>
      <c r="D17" s="15">
        <v>16.606999999999999</v>
      </c>
      <c r="E17" s="15">
        <v>14.818</v>
      </c>
      <c r="F17" s="15">
        <v>14.76</v>
      </c>
      <c r="G17" s="53">
        <v>12.18</v>
      </c>
      <c r="H17" s="1"/>
      <c r="I17" s="1"/>
    </row>
    <row r="18" spans="1:10" x14ac:dyDescent="0.35">
      <c r="A18" s="16" t="s">
        <v>40</v>
      </c>
      <c r="B18" s="14">
        <v>15.7</v>
      </c>
      <c r="C18" s="14">
        <v>14.901</v>
      </c>
      <c r="D18" s="15">
        <v>14.195</v>
      </c>
      <c r="E18" s="15">
        <v>12.327999999999999</v>
      </c>
      <c r="F18" s="15">
        <v>12.288</v>
      </c>
      <c r="G18" s="53">
        <v>11.627000000000001</v>
      </c>
      <c r="H18" s="1"/>
      <c r="I18" s="1"/>
    </row>
    <row r="19" spans="1:10" x14ac:dyDescent="0.35">
      <c r="A19" s="16" t="s">
        <v>27</v>
      </c>
      <c r="B19" s="14">
        <v>13.957000000000001</v>
      </c>
      <c r="C19" s="14">
        <v>13.307</v>
      </c>
      <c r="D19" s="15">
        <v>13.634</v>
      </c>
      <c r="E19" s="15">
        <v>13.685</v>
      </c>
      <c r="F19" s="15">
        <v>12.042</v>
      </c>
      <c r="G19" s="53">
        <v>10.972</v>
      </c>
      <c r="H19" s="1"/>
      <c r="I19" s="1"/>
    </row>
    <row r="20" spans="1:10" x14ac:dyDescent="0.35">
      <c r="A20" s="16" t="s">
        <v>24</v>
      </c>
      <c r="B20" s="14">
        <v>15.234999999999999</v>
      </c>
      <c r="C20" s="14">
        <v>14.393000000000001</v>
      </c>
      <c r="D20" s="15">
        <v>13.766999999999999</v>
      </c>
      <c r="E20" s="15">
        <v>14.284000000000001</v>
      </c>
      <c r="F20" s="15">
        <v>13.712</v>
      </c>
      <c r="G20" s="53">
        <v>10.029</v>
      </c>
      <c r="H20" s="1"/>
      <c r="I20" s="1"/>
    </row>
    <row r="21" spans="1:10" x14ac:dyDescent="0.35">
      <c r="A21" s="16" t="s">
        <v>32</v>
      </c>
      <c r="B21" s="14">
        <v>10.847</v>
      </c>
      <c r="C21" s="14">
        <v>10.425000000000001</v>
      </c>
      <c r="D21" s="15">
        <v>9.9559999999999995</v>
      </c>
      <c r="E21" s="15">
        <v>10.972</v>
      </c>
      <c r="F21" s="15">
        <v>11.36</v>
      </c>
      <c r="G21" s="53">
        <v>9.9960000000000004</v>
      </c>
      <c r="H21" s="1"/>
      <c r="I21" s="1"/>
    </row>
    <row r="22" spans="1:10" x14ac:dyDescent="0.35">
      <c r="A22" s="16" t="s">
        <v>33</v>
      </c>
      <c r="B22" s="14">
        <v>8.7050000000000001</v>
      </c>
      <c r="C22" s="14">
        <v>8.625</v>
      </c>
      <c r="D22" s="15">
        <v>11.201000000000001</v>
      </c>
      <c r="E22" s="15">
        <v>9.5449999999999999</v>
      </c>
      <c r="F22" s="15">
        <v>10.505000000000001</v>
      </c>
      <c r="G22" s="53">
        <v>9.7560000000000002</v>
      </c>
      <c r="H22" s="1"/>
      <c r="I22" s="1"/>
    </row>
    <row r="23" spans="1:10" x14ac:dyDescent="0.35">
      <c r="A23" s="16" t="s">
        <v>29</v>
      </c>
      <c r="B23" s="14">
        <v>8.968</v>
      </c>
      <c r="C23" s="14">
        <v>7.2519999999999998</v>
      </c>
      <c r="D23" s="15">
        <v>7.3460000000000001</v>
      </c>
      <c r="E23" s="15">
        <v>7.492</v>
      </c>
      <c r="F23" s="15">
        <v>9.0719999999999992</v>
      </c>
      <c r="G23" s="53">
        <v>8.8659999999999997</v>
      </c>
      <c r="H23" s="1"/>
      <c r="I23" s="1"/>
    </row>
    <row r="24" spans="1:10" x14ac:dyDescent="0.35">
      <c r="A24" s="16" t="s">
        <v>20</v>
      </c>
      <c r="B24" s="14">
        <v>11.409000000000001</v>
      </c>
      <c r="C24" s="14">
        <v>10.733000000000001</v>
      </c>
      <c r="D24" s="15">
        <v>10.321999999999999</v>
      </c>
      <c r="E24" s="15">
        <v>10.882</v>
      </c>
      <c r="F24" s="15">
        <v>9.8339999999999996</v>
      </c>
      <c r="G24" s="53">
        <v>8.6750000000000007</v>
      </c>
      <c r="H24" s="1"/>
      <c r="I24" s="1"/>
    </row>
    <row r="25" spans="1:10" x14ac:dyDescent="0.35">
      <c r="A25" s="16" t="s">
        <v>21</v>
      </c>
      <c r="B25" s="14">
        <v>8.7680000000000007</v>
      </c>
      <c r="C25" s="14">
        <v>9.641</v>
      </c>
      <c r="D25" s="15">
        <v>8.8320000000000007</v>
      </c>
      <c r="E25" s="15">
        <v>9.36</v>
      </c>
      <c r="F25" s="15">
        <v>7.3479999999999999</v>
      </c>
      <c r="G25" s="53">
        <v>7.6609999999999996</v>
      </c>
      <c r="H25" s="1"/>
      <c r="I25" s="1"/>
    </row>
    <row r="26" spans="1:10" x14ac:dyDescent="0.35">
      <c r="A26" s="16" t="s">
        <v>19</v>
      </c>
      <c r="B26" s="14">
        <v>7.0179999999999998</v>
      </c>
      <c r="C26" s="14">
        <v>5.6580000000000004</v>
      </c>
      <c r="D26" s="15">
        <v>6.8639999999999999</v>
      </c>
      <c r="E26" s="15">
        <v>10.205</v>
      </c>
      <c r="F26" s="15">
        <v>6.6479999999999997</v>
      </c>
      <c r="G26" s="53">
        <v>6.0819999999999999</v>
      </c>
      <c r="H26" s="1"/>
      <c r="I26" s="1"/>
    </row>
    <row r="27" spans="1:10" x14ac:dyDescent="0.35">
      <c r="A27" s="16" t="s">
        <v>30</v>
      </c>
      <c r="B27" s="14">
        <v>7.0570000000000004</v>
      </c>
      <c r="C27" s="14">
        <v>6.6609999999999996</v>
      </c>
      <c r="D27" s="15">
        <v>7.1260000000000003</v>
      </c>
      <c r="E27" s="15">
        <v>5.76</v>
      </c>
      <c r="F27" s="15">
        <v>6.23</v>
      </c>
      <c r="G27" s="53">
        <v>5.88</v>
      </c>
      <c r="H27" s="1"/>
      <c r="I27" s="1"/>
    </row>
    <row r="28" spans="1:10" x14ac:dyDescent="0.35">
      <c r="A28" s="16" t="s">
        <v>28</v>
      </c>
      <c r="B28" s="14">
        <v>7.085</v>
      </c>
      <c r="C28" s="14">
        <v>7.1189999999999998</v>
      </c>
      <c r="D28" s="15">
        <v>6.1289999999999996</v>
      </c>
      <c r="E28" s="15">
        <v>5.4710000000000001</v>
      </c>
      <c r="F28" s="15">
        <v>5.1849999999999996</v>
      </c>
      <c r="G28" s="53">
        <v>5.0570000000000004</v>
      </c>
      <c r="H28" s="1"/>
      <c r="I28" s="1"/>
    </row>
    <row r="29" spans="1:10" x14ac:dyDescent="0.35">
      <c r="A29" s="16" t="s">
        <v>25</v>
      </c>
      <c r="B29" s="14">
        <v>7.9080000000000004</v>
      </c>
      <c r="C29" s="14">
        <v>6.9119999999999999</v>
      </c>
      <c r="D29" s="15">
        <v>8.6479999999999997</v>
      </c>
      <c r="E29" s="15">
        <v>8.3089999999999993</v>
      </c>
      <c r="F29" s="15">
        <v>7.9880000000000004</v>
      </c>
      <c r="G29" s="53">
        <v>4.9349999999999996</v>
      </c>
      <c r="H29" s="1"/>
      <c r="I29" s="1"/>
    </row>
    <row r="30" spans="1:10" x14ac:dyDescent="0.35">
      <c r="A30" s="16" t="s">
        <v>18</v>
      </c>
      <c r="B30" s="14">
        <v>4.0919999999999996</v>
      </c>
      <c r="C30" s="14">
        <v>3.7549999999999999</v>
      </c>
      <c r="D30" s="15">
        <v>4.1539999999999999</v>
      </c>
      <c r="E30" s="15">
        <v>4.0910000000000002</v>
      </c>
      <c r="F30" s="15">
        <v>4.6139999999999999</v>
      </c>
      <c r="G30" s="53">
        <v>4.673</v>
      </c>
      <c r="H30" s="1"/>
      <c r="I30" s="1"/>
      <c r="J30" s="82"/>
    </row>
    <row r="31" spans="1:10" x14ac:dyDescent="0.35">
      <c r="A31" s="16" t="s">
        <v>38</v>
      </c>
      <c r="B31" s="14">
        <v>5.3979999999999997</v>
      </c>
      <c r="C31" s="14">
        <v>4.2939999999999996</v>
      </c>
      <c r="D31" s="15">
        <v>5.2960000000000003</v>
      </c>
      <c r="E31" s="15">
        <v>4.1109999999999998</v>
      </c>
      <c r="F31" s="15">
        <v>3.8260000000000001</v>
      </c>
      <c r="G31" s="53">
        <v>3.6760000000000002</v>
      </c>
      <c r="H31" s="1"/>
      <c r="I31" s="1"/>
    </row>
    <row r="32" spans="1:10" x14ac:dyDescent="0.35">
      <c r="A32" s="16" t="s">
        <v>10</v>
      </c>
      <c r="B32" s="14">
        <v>4.4219999999999997</v>
      </c>
      <c r="C32" s="14">
        <v>4.3899999999999997</v>
      </c>
      <c r="D32" s="15">
        <v>5.57</v>
      </c>
      <c r="E32" s="15">
        <v>8.2469999999999999</v>
      </c>
      <c r="F32" s="15">
        <v>6.415</v>
      </c>
      <c r="G32" s="53">
        <v>3.4590000000000001</v>
      </c>
      <c r="H32" s="1"/>
      <c r="I32" s="1"/>
    </row>
    <row r="33" spans="1:9" x14ac:dyDescent="0.35">
      <c r="A33" s="16" t="s">
        <v>23</v>
      </c>
      <c r="B33" s="14">
        <v>3.2389999999999999</v>
      </c>
      <c r="C33" s="14">
        <v>2.8050000000000002</v>
      </c>
      <c r="D33" s="15">
        <v>2.5939999999999999</v>
      </c>
      <c r="E33" s="15">
        <v>2.7810000000000001</v>
      </c>
      <c r="F33" s="15">
        <v>2.8119999999999998</v>
      </c>
      <c r="G33" s="53">
        <v>3.0739999999999998</v>
      </c>
      <c r="H33" s="1"/>
      <c r="I33" s="1"/>
    </row>
    <row r="34" spans="1:9" x14ac:dyDescent="0.35">
      <c r="A34" s="16" t="s">
        <v>42</v>
      </c>
      <c r="B34" s="14">
        <v>6.157</v>
      </c>
      <c r="C34" s="14">
        <v>4.2889999999999997</v>
      </c>
      <c r="D34" s="15">
        <v>3.42</v>
      </c>
      <c r="E34" s="15">
        <v>2.81</v>
      </c>
      <c r="F34" s="15">
        <v>2.4470000000000001</v>
      </c>
      <c r="G34" s="53">
        <v>2.9689999999999999</v>
      </c>
      <c r="H34" s="1"/>
      <c r="I34" s="1"/>
    </row>
    <row r="35" spans="1:9" x14ac:dyDescent="0.35">
      <c r="A35" s="16" t="s">
        <v>31</v>
      </c>
      <c r="B35" s="14">
        <v>4.4109999999999996</v>
      </c>
      <c r="C35" s="14">
        <v>3.6829999999999998</v>
      </c>
      <c r="D35" s="15">
        <v>3.87</v>
      </c>
      <c r="E35" s="15">
        <v>3.6520000000000001</v>
      </c>
      <c r="F35" s="15">
        <v>3.39</v>
      </c>
      <c r="G35" s="53">
        <v>2.9540000000000002</v>
      </c>
      <c r="H35" s="1"/>
      <c r="I35" s="1"/>
    </row>
    <row r="36" spans="1:9" x14ac:dyDescent="0.35">
      <c r="A36" s="16" t="s">
        <v>12</v>
      </c>
      <c r="B36" s="14">
        <v>4.2190000000000003</v>
      </c>
      <c r="C36" s="14">
        <v>3.0150000000000001</v>
      </c>
      <c r="D36" s="15">
        <v>2.774</v>
      </c>
      <c r="E36" s="15">
        <v>2.3420000000000001</v>
      </c>
      <c r="F36" s="15">
        <v>2.2149999999999999</v>
      </c>
      <c r="G36" s="53">
        <v>2.2650000000000001</v>
      </c>
      <c r="H36" s="1"/>
      <c r="I36" s="1"/>
    </row>
    <row r="37" spans="1:9" x14ac:dyDescent="0.35">
      <c r="A37" s="16" t="s">
        <v>22</v>
      </c>
      <c r="B37" s="14">
        <v>2.0310000000000001</v>
      </c>
      <c r="C37" s="14">
        <v>1.7370000000000001</v>
      </c>
      <c r="D37" s="15">
        <v>1.956</v>
      </c>
      <c r="E37" s="15">
        <v>1.502</v>
      </c>
      <c r="F37" s="15">
        <v>1.706</v>
      </c>
      <c r="G37" s="53">
        <v>1.52</v>
      </c>
      <c r="H37" s="1"/>
      <c r="I37" s="1"/>
    </row>
    <row r="38" spans="1:9" ht="15" thickBot="1" x14ac:dyDescent="0.4">
      <c r="A38" s="17" t="s">
        <v>41</v>
      </c>
      <c r="B38" s="25">
        <v>4.3380000000000001</v>
      </c>
      <c r="C38" s="25">
        <v>2.976</v>
      </c>
      <c r="D38" s="52">
        <v>2.1930000000000001</v>
      </c>
      <c r="E38" s="52">
        <v>1.1599999999999999</v>
      </c>
      <c r="F38" s="52">
        <v>0.72499999999999998</v>
      </c>
      <c r="G38" s="54">
        <v>0.499</v>
      </c>
      <c r="H38" s="1"/>
      <c r="I38" s="1"/>
    </row>
    <row r="39" spans="1:9" x14ac:dyDescent="0.35">
      <c r="A39" s="13"/>
      <c r="B39" s="63"/>
      <c r="C39" s="63"/>
      <c r="D39" s="21"/>
      <c r="E39" s="21"/>
      <c r="F39" s="21"/>
      <c r="G39" s="64"/>
      <c r="H39" s="1"/>
      <c r="I39" s="1"/>
    </row>
    <row r="40" spans="1:9" x14ac:dyDescent="0.35">
      <c r="A40" s="1" t="s">
        <v>120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B433-9F40-418D-8AE3-46BC84596BC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183</v>
      </c>
      <c r="B1" s="157"/>
      <c r="C1" s="157"/>
      <c r="D1" s="157"/>
      <c r="E1" s="157"/>
      <c r="F1" s="157"/>
      <c r="G1" s="157"/>
      <c r="H1" s="1"/>
      <c r="I1" s="1"/>
    </row>
    <row r="2" spans="1:9" ht="36" customHeight="1" thickBot="1" x14ac:dyDescent="0.4">
      <c r="A2" s="158" t="s">
        <v>184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155.69302314162101</v>
      </c>
      <c r="C3" s="26"/>
      <c r="D3" s="26"/>
      <c r="E3" s="160" t="s">
        <v>2</v>
      </c>
      <c r="F3" s="161"/>
      <c r="G3" s="28">
        <f>MIN($B$6:$G$38)</f>
        <v>111.11473737888799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155.69302314162101</v>
      </c>
      <c r="C6" s="88">
        <v>155.689338451813</v>
      </c>
      <c r="D6" s="88">
        <v>152.570516880235</v>
      </c>
      <c r="E6" s="88">
        <v>151.88024965937299</v>
      </c>
      <c r="F6" s="88">
        <v>148.88994892704301</v>
      </c>
      <c r="G6" s="85">
        <v>147.743874432338</v>
      </c>
      <c r="H6" s="1"/>
      <c r="I6" s="1"/>
    </row>
    <row r="7" spans="1:9" x14ac:dyDescent="0.35">
      <c r="A7" s="16" t="s">
        <v>16</v>
      </c>
      <c r="B7" s="88">
        <v>151.965796620085</v>
      </c>
      <c r="C7" s="88">
        <v>151.55607088747701</v>
      </c>
      <c r="D7" s="88">
        <v>148.670965414943</v>
      </c>
      <c r="E7" s="88">
        <v>147.676773959467</v>
      </c>
      <c r="F7" s="88">
        <v>145.82085704557599</v>
      </c>
      <c r="G7" s="85">
        <v>145.377156454491</v>
      </c>
      <c r="H7" s="1"/>
      <c r="I7" s="1"/>
    </row>
    <row r="8" spans="1:9" x14ac:dyDescent="0.35">
      <c r="A8" s="16" t="s">
        <v>11</v>
      </c>
      <c r="B8" s="88">
        <v>153.60074680359901</v>
      </c>
      <c r="C8" s="88">
        <v>153.144460451529</v>
      </c>
      <c r="D8" s="88">
        <v>149.88970349238701</v>
      </c>
      <c r="E8" s="88">
        <v>148.43838028169</v>
      </c>
      <c r="F8" s="88">
        <v>144.77256658542501</v>
      </c>
      <c r="G8" s="85">
        <v>144.265297741273</v>
      </c>
      <c r="H8" s="1"/>
      <c r="I8" s="1"/>
    </row>
    <row r="9" spans="1:9" x14ac:dyDescent="0.35">
      <c r="A9" s="16" t="s">
        <v>17</v>
      </c>
      <c r="B9" s="88">
        <v>151.449728897466</v>
      </c>
      <c r="C9" s="88">
        <v>150.789225419389</v>
      </c>
      <c r="D9" s="88">
        <v>146.86689571906101</v>
      </c>
      <c r="E9" s="88">
        <v>146.43535676251301</v>
      </c>
      <c r="F9" s="88">
        <v>141.56916321053899</v>
      </c>
      <c r="G9" s="85">
        <v>143.55496943816499</v>
      </c>
      <c r="H9" s="1"/>
      <c r="I9" s="1"/>
    </row>
    <row r="10" spans="1:9" x14ac:dyDescent="0.35">
      <c r="A10" s="16" t="s">
        <v>34</v>
      </c>
      <c r="B10" s="88">
        <v>147.83433055326199</v>
      </c>
      <c r="C10" s="88">
        <v>148.22675637106701</v>
      </c>
      <c r="D10" s="88">
        <v>144.59110847627699</v>
      </c>
      <c r="E10" s="88">
        <v>147.803656398698</v>
      </c>
      <c r="F10" s="88">
        <v>144.24326154679699</v>
      </c>
      <c r="G10" s="85">
        <v>142.78049698795201</v>
      </c>
      <c r="H10" s="1"/>
      <c r="I10" s="1"/>
    </row>
    <row r="11" spans="1:9" x14ac:dyDescent="0.35">
      <c r="A11" s="16" t="s">
        <v>37</v>
      </c>
      <c r="B11" s="88">
        <v>152.29187962303899</v>
      </c>
      <c r="C11" s="88">
        <v>151.83449830676699</v>
      </c>
      <c r="D11" s="88">
        <v>149.68856067899</v>
      </c>
      <c r="E11" s="88">
        <v>149.149946427564</v>
      </c>
      <c r="F11" s="88">
        <v>144.813442013442</v>
      </c>
      <c r="G11" s="85">
        <v>142.711946888395</v>
      </c>
      <c r="H11" s="1"/>
      <c r="I11" s="1"/>
    </row>
    <row r="12" spans="1:9" x14ac:dyDescent="0.35">
      <c r="A12" s="16" t="s">
        <v>24</v>
      </c>
      <c r="B12" s="88">
        <v>149.63024905211299</v>
      </c>
      <c r="C12" s="88">
        <v>150.12261558688999</v>
      </c>
      <c r="D12" s="88">
        <v>147.071967890808</v>
      </c>
      <c r="E12" s="88">
        <v>146.88413804650401</v>
      </c>
      <c r="F12" s="88">
        <v>143.33174621835599</v>
      </c>
      <c r="G12" s="85">
        <v>142.32328285559799</v>
      </c>
      <c r="H12" s="1"/>
      <c r="I12" s="1"/>
    </row>
    <row r="13" spans="1:9" x14ac:dyDescent="0.35">
      <c r="A13" s="16" t="s">
        <v>40</v>
      </c>
      <c r="B13" s="88">
        <v>149.33876180181099</v>
      </c>
      <c r="C13" s="88">
        <v>149.830991369359</v>
      </c>
      <c r="D13" s="88">
        <v>145.92994219529299</v>
      </c>
      <c r="E13" s="88">
        <v>145.173133254535</v>
      </c>
      <c r="F13" s="88">
        <v>140.489922718142</v>
      </c>
      <c r="G13" s="85">
        <v>140.73255681818199</v>
      </c>
      <c r="H13" s="1"/>
      <c r="I13" s="1"/>
    </row>
    <row r="14" spans="1:9" x14ac:dyDescent="0.35">
      <c r="A14" s="16" t="s">
        <v>35</v>
      </c>
      <c r="B14" s="88">
        <v>148.43532812952401</v>
      </c>
      <c r="C14" s="88">
        <v>148.47721999116899</v>
      </c>
      <c r="D14" s="88">
        <v>145.44991159436901</v>
      </c>
      <c r="E14" s="88">
        <v>144.68469184890699</v>
      </c>
      <c r="F14" s="88">
        <v>141.638653142897</v>
      </c>
      <c r="G14" s="85">
        <v>140.504470553462</v>
      </c>
      <c r="H14" s="1"/>
      <c r="I14" s="1"/>
    </row>
    <row r="15" spans="1:9" x14ac:dyDescent="0.35">
      <c r="A15" s="16" t="s">
        <v>13</v>
      </c>
      <c r="B15" s="88">
        <v>147.060644526191</v>
      </c>
      <c r="C15" s="88">
        <v>146.771911275924</v>
      </c>
      <c r="D15" s="88">
        <v>143.828372541237</v>
      </c>
      <c r="E15" s="88">
        <v>143.58490422620901</v>
      </c>
      <c r="F15" s="88">
        <v>141.67187574330401</v>
      </c>
      <c r="G15" s="85">
        <v>139.44229193055699</v>
      </c>
      <c r="H15" s="1"/>
      <c r="I15" s="1"/>
    </row>
    <row r="16" spans="1:9" x14ac:dyDescent="0.35">
      <c r="A16" s="16" t="s">
        <v>20</v>
      </c>
      <c r="B16" s="88">
        <v>145.66846223310301</v>
      </c>
      <c r="C16" s="88">
        <v>144.46387659433799</v>
      </c>
      <c r="D16" s="88">
        <v>141.98858532934099</v>
      </c>
      <c r="E16" s="88">
        <v>138.192139077853</v>
      </c>
      <c r="F16" s="88">
        <v>136.46064209274701</v>
      </c>
      <c r="G16" s="85">
        <v>138.3305353902</v>
      </c>
      <c r="H16" s="1"/>
      <c r="I16" s="1"/>
    </row>
    <row r="17" spans="1:10" x14ac:dyDescent="0.35">
      <c r="A17" s="16" t="s">
        <v>31</v>
      </c>
      <c r="B17" s="88">
        <v>146.412101943533</v>
      </c>
      <c r="C17" s="88">
        <v>146.57963906635001</v>
      </c>
      <c r="D17" s="88">
        <v>139.885390563475</v>
      </c>
      <c r="E17" s="88">
        <v>143.18729822437399</v>
      </c>
      <c r="F17" s="88">
        <v>139.67039895092501</v>
      </c>
      <c r="G17" s="85">
        <v>138.12772306774099</v>
      </c>
      <c r="H17" s="1"/>
      <c r="I17" s="1"/>
    </row>
    <row r="18" spans="1:10" x14ac:dyDescent="0.35">
      <c r="A18" s="16" t="s">
        <v>29</v>
      </c>
      <c r="B18" s="88">
        <v>143.58659859634199</v>
      </c>
      <c r="C18" s="88">
        <v>141.618023263932</v>
      </c>
      <c r="D18" s="88">
        <v>140.55843337041699</v>
      </c>
      <c r="E18" s="88">
        <v>139.10141877143701</v>
      </c>
      <c r="F18" s="88">
        <v>136.14256619144601</v>
      </c>
      <c r="G18" s="85">
        <v>136.33228691019801</v>
      </c>
      <c r="H18" s="1"/>
      <c r="I18" s="1"/>
    </row>
    <row r="19" spans="1:10" x14ac:dyDescent="0.35">
      <c r="A19" s="16" t="s">
        <v>32</v>
      </c>
      <c r="B19" s="88">
        <v>144.88282900452299</v>
      </c>
      <c r="C19" s="88">
        <v>145.30845591581101</v>
      </c>
      <c r="D19" s="88">
        <v>141.812583287959</v>
      </c>
      <c r="E19" s="88">
        <v>141.86650028460099</v>
      </c>
      <c r="F19" s="88">
        <v>138.47071321647601</v>
      </c>
      <c r="G19" s="85">
        <v>136.31207759376801</v>
      </c>
      <c r="H19" s="1"/>
      <c r="I19" s="1"/>
    </row>
    <row r="20" spans="1:10" x14ac:dyDescent="0.35">
      <c r="A20" s="16" t="s">
        <v>39</v>
      </c>
      <c r="B20" s="88">
        <v>144.638532678123</v>
      </c>
      <c r="C20" s="88">
        <v>143.13152863343601</v>
      </c>
      <c r="D20" s="88">
        <v>140.58958160924999</v>
      </c>
      <c r="E20" s="88">
        <v>139.57281896116999</v>
      </c>
      <c r="F20" s="88">
        <v>134.72872829294201</v>
      </c>
      <c r="G20" s="85">
        <v>135.59974283615</v>
      </c>
      <c r="H20" s="1"/>
      <c r="I20" s="1"/>
    </row>
    <row r="21" spans="1:10" x14ac:dyDescent="0.35">
      <c r="A21" s="16" t="s">
        <v>15</v>
      </c>
      <c r="B21" s="88">
        <v>144.47017203544399</v>
      </c>
      <c r="C21" s="88">
        <v>144.54002378425901</v>
      </c>
      <c r="D21" s="88">
        <v>139.72154145240199</v>
      </c>
      <c r="E21" s="88">
        <v>140.17301217301201</v>
      </c>
      <c r="F21" s="88">
        <v>136.87158568286301</v>
      </c>
      <c r="G21" s="85">
        <v>135.50379128646699</v>
      </c>
      <c r="H21" s="1"/>
      <c r="I21" s="1"/>
    </row>
    <row r="22" spans="1:10" x14ac:dyDescent="0.35">
      <c r="A22" s="16" t="s">
        <v>19</v>
      </c>
      <c r="B22" s="88">
        <v>139.90979712378001</v>
      </c>
      <c r="C22" s="88">
        <v>142.72059873982599</v>
      </c>
      <c r="D22" s="88">
        <v>138.67026540710799</v>
      </c>
      <c r="E22" s="88">
        <v>140.135297326787</v>
      </c>
      <c r="F22" s="88">
        <v>136.53153153153201</v>
      </c>
      <c r="G22" s="85">
        <v>135.43278084714501</v>
      </c>
      <c r="H22" s="1"/>
      <c r="I22" s="1"/>
    </row>
    <row r="23" spans="1:10" x14ac:dyDescent="0.35">
      <c r="A23" s="16" t="s">
        <v>27</v>
      </c>
      <c r="B23" s="88">
        <v>142.474523916279</v>
      </c>
      <c r="C23" s="88">
        <v>141.84482184548199</v>
      </c>
      <c r="D23" s="88">
        <v>137.78864383721199</v>
      </c>
      <c r="E23" s="88">
        <v>138.495780590717</v>
      </c>
      <c r="F23" s="88">
        <v>135.261546280414</v>
      </c>
      <c r="G23" s="85">
        <v>135.24782579831401</v>
      </c>
      <c r="H23" s="1"/>
      <c r="I23" s="1"/>
    </row>
    <row r="24" spans="1:10" x14ac:dyDescent="0.35">
      <c r="A24" s="16" t="s">
        <v>10</v>
      </c>
      <c r="B24" s="88">
        <v>138.823342753731</v>
      </c>
      <c r="C24" s="88">
        <v>137.183957219251</v>
      </c>
      <c r="D24" s="88">
        <v>134.34188034188</v>
      </c>
      <c r="E24" s="88">
        <v>128.461538461538</v>
      </c>
      <c r="F24" s="88">
        <v>129.49789029535901</v>
      </c>
      <c r="G24" s="85">
        <v>135.14646464646501</v>
      </c>
      <c r="H24" s="1"/>
      <c r="I24" s="1"/>
    </row>
    <row r="25" spans="1:10" x14ac:dyDescent="0.35">
      <c r="A25" s="16" t="s">
        <v>30</v>
      </c>
      <c r="B25" s="88">
        <v>143.601041552748</v>
      </c>
      <c r="C25" s="88">
        <v>143.466810346486</v>
      </c>
      <c r="D25" s="88">
        <v>141.02145213396199</v>
      </c>
      <c r="E25" s="88">
        <v>139.547517730496</v>
      </c>
      <c r="F25" s="88">
        <v>136.554034952454</v>
      </c>
      <c r="G25" s="85">
        <v>135.08920187793399</v>
      </c>
      <c r="H25" s="1"/>
      <c r="I25" s="1"/>
    </row>
    <row r="26" spans="1:10" x14ac:dyDescent="0.35">
      <c r="A26" s="16" t="s">
        <v>38</v>
      </c>
      <c r="B26" s="88">
        <v>140.954301980335</v>
      </c>
      <c r="C26" s="88">
        <v>139.77894545641001</v>
      </c>
      <c r="D26" s="88">
        <v>135.49382716049399</v>
      </c>
      <c r="E26" s="88">
        <v>139.05203455094201</v>
      </c>
      <c r="F26" s="88">
        <v>136.77490196078401</v>
      </c>
      <c r="G26" s="85">
        <v>134.82041107041101</v>
      </c>
      <c r="H26" s="1"/>
      <c r="I26" s="1"/>
    </row>
    <row r="27" spans="1:10" x14ac:dyDescent="0.35">
      <c r="A27" s="16" t="s">
        <v>23</v>
      </c>
      <c r="B27" s="88">
        <v>139.13119404582801</v>
      </c>
      <c r="C27" s="88">
        <v>139.650304726602</v>
      </c>
      <c r="D27" s="88">
        <v>136.37963348362899</v>
      </c>
      <c r="E27" s="88">
        <v>136.258559487003</v>
      </c>
      <c r="F27" s="88">
        <v>134.026081424936</v>
      </c>
      <c r="G27" s="85">
        <v>131.9651416122</v>
      </c>
      <c r="H27" s="1"/>
      <c r="I27" s="1"/>
    </row>
    <row r="28" spans="1:10" x14ac:dyDescent="0.35">
      <c r="A28" s="16" t="s">
        <v>21</v>
      </c>
      <c r="B28" s="88">
        <v>140.841885561921</v>
      </c>
      <c r="C28" s="88">
        <v>140.56353314046501</v>
      </c>
      <c r="D28" s="88">
        <v>137.27105200593201</v>
      </c>
      <c r="E28" s="88">
        <v>136.574170679508</v>
      </c>
      <c r="F28" s="88">
        <v>134.601002004008</v>
      </c>
      <c r="G28" s="85">
        <v>131.71274084228199</v>
      </c>
      <c r="H28" s="1"/>
      <c r="I28" s="1"/>
    </row>
    <row r="29" spans="1:10" x14ac:dyDescent="0.35">
      <c r="A29" s="16" t="s">
        <v>18</v>
      </c>
      <c r="B29" s="88">
        <v>136.74030572535099</v>
      </c>
      <c r="C29" s="88">
        <v>137.256560356508</v>
      </c>
      <c r="D29" s="88">
        <v>135.76607066836999</v>
      </c>
      <c r="E29" s="88">
        <v>134.80010108668199</v>
      </c>
      <c r="F29" s="88">
        <v>132.922463226128</v>
      </c>
      <c r="G29" s="85">
        <v>130.32854406130301</v>
      </c>
      <c r="H29" s="1"/>
      <c r="I29" s="1"/>
    </row>
    <row r="30" spans="1:10" x14ac:dyDescent="0.35">
      <c r="A30" s="16" t="s">
        <v>12</v>
      </c>
      <c r="B30" s="88">
        <v>133.81392552656601</v>
      </c>
      <c r="C30" s="88">
        <v>136.95221269296701</v>
      </c>
      <c r="D30" s="88">
        <v>134.231717318546</v>
      </c>
      <c r="E30" s="88">
        <v>135.01278065630399</v>
      </c>
      <c r="F30" s="88">
        <v>132.79984332158199</v>
      </c>
      <c r="G30" s="85">
        <v>129.620268620269</v>
      </c>
      <c r="H30" s="1"/>
      <c r="I30" s="1"/>
      <c r="J30" s="83"/>
    </row>
    <row r="31" spans="1:10" x14ac:dyDescent="0.35">
      <c r="A31" s="16" t="s">
        <v>25</v>
      </c>
      <c r="B31" s="88">
        <v>133.45161290322599</v>
      </c>
      <c r="C31" s="88">
        <v>130.84523809523799</v>
      </c>
      <c r="D31" s="88">
        <v>134.15151515151501</v>
      </c>
      <c r="E31" s="88">
        <v>131.35135135135101</v>
      </c>
      <c r="F31" s="88">
        <v>133.37962962962999</v>
      </c>
      <c r="G31" s="85">
        <v>129.279069767442</v>
      </c>
      <c r="H31" s="1"/>
      <c r="I31" s="1"/>
    </row>
    <row r="32" spans="1:10" x14ac:dyDescent="0.35">
      <c r="A32" s="16" t="s">
        <v>28</v>
      </c>
      <c r="B32" s="88">
        <v>130.70199280519699</v>
      </c>
      <c r="C32" s="88">
        <v>134.03579370724</v>
      </c>
      <c r="D32" s="88">
        <v>131.37649108698599</v>
      </c>
      <c r="E32" s="88">
        <v>131.36972088265401</v>
      </c>
      <c r="F32" s="88">
        <v>129.439272895681</v>
      </c>
      <c r="G32" s="85">
        <v>128.193215869591</v>
      </c>
      <c r="H32" s="1"/>
      <c r="I32" s="1"/>
    </row>
    <row r="33" spans="1:9" x14ac:dyDescent="0.35">
      <c r="A33" s="16" t="s">
        <v>26</v>
      </c>
      <c r="B33" s="88">
        <v>138.07664658783901</v>
      </c>
      <c r="C33" s="88">
        <v>137.81619576964599</v>
      </c>
      <c r="D33" s="88">
        <v>133.86556169429099</v>
      </c>
      <c r="E33" s="88">
        <v>133.26417704011101</v>
      </c>
      <c r="F33" s="88">
        <v>131.449781659389</v>
      </c>
      <c r="G33" s="85">
        <v>127.883141762452</v>
      </c>
      <c r="H33" s="1"/>
      <c r="I33" s="1"/>
    </row>
    <row r="34" spans="1:9" x14ac:dyDescent="0.35">
      <c r="A34" s="16" t="s">
        <v>33</v>
      </c>
      <c r="B34" s="88">
        <v>133.828138054943</v>
      </c>
      <c r="C34" s="88">
        <v>134.87352012437401</v>
      </c>
      <c r="D34" s="88">
        <v>131.27900960827799</v>
      </c>
      <c r="E34" s="88">
        <v>133.53862150921</v>
      </c>
      <c r="F34" s="88">
        <v>129.38834664300501</v>
      </c>
      <c r="G34" s="85">
        <v>127.57405324334501</v>
      </c>
      <c r="H34" s="1"/>
      <c r="I34" s="1"/>
    </row>
    <row r="35" spans="1:9" x14ac:dyDescent="0.35">
      <c r="A35" s="16" t="s">
        <v>42</v>
      </c>
      <c r="B35" s="88">
        <v>135.002289377289</v>
      </c>
      <c r="C35" s="88">
        <v>130.16685205784199</v>
      </c>
      <c r="D35" s="88">
        <v>126.777777777778</v>
      </c>
      <c r="E35" s="88">
        <v>128.82269503546101</v>
      </c>
      <c r="F35" s="88">
        <v>129.846846846847</v>
      </c>
      <c r="G35" s="85">
        <v>125.14465408805</v>
      </c>
      <c r="H35" s="1"/>
      <c r="I35" s="1"/>
    </row>
    <row r="36" spans="1:9" x14ac:dyDescent="0.35">
      <c r="A36" s="16" t="s">
        <v>41</v>
      </c>
      <c r="B36" s="88">
        <v>132.639130434783</v>
      </c>
      <c r="C36" s="88">
        <v>129.19384057971001</v>
      </c>
      <c r="D36" s="88">
        <v>130.666666666667</v>
      </c>
      <c r="E36" s="88">
        <v>129.46448087431699</v>
      </c>
      <c r="F36" s="88">
        <v>121.288288288288</v>
      </c>
      <c r="G36" s="85">
        <v>123.435897435897</v>
      </c>
      <c r="H36" s="1"/>
      <c r="I36" s="1"/>
    </row>
    <row r="37" spans="1:9" x14ac:dyDescent="0.35">
      <c r="A37" s="16" t="s">
        <v>36</v>
      </c>
      <c r="B37" s="88">
        <v>132.298149266846</v>
      </c>
      <c r="C37" s="88">
        <v>133.44190476190499</v>
      </c>
      <c r="D37" s="88">
        <v>128.35698924731199</v>
      </c>
      <c r="E37" s="88">
        <v>131.97927461139901</v>
      </c>
      <c r="F37" s="88">
        <v>126.608490566038</v>
      </c>
      <c r="G37" s="85">
        <v>122.866666666667</v>
      </c>
      <c r="H37" s="1"/>
      <c r="I37" s="1"/>
    </row>
    <row r="38" spans="1:9" ht="15" thickBot="1" x14ac:dyDescent="0.4">
      <c r="A38" s="17" t="s">
        <v>22</v>
      </c>
      <c r="B38" s="89">
        <v>124.85990260598</v>
      </c>
      <c r="C38" s="89">
        <v>125.317660694419</v>
      </c>
      <c r="D38" s="89">
        <v>120.69095276221</v>
      </c>
      <c r="E38" s="89">
        <v>114.765266433294</v>
      </c>
      <c r="F38" s="89">
        <v>111.11473737888799</v>
      </c>
      <c r="G38" s="87">
        <v>113.325825187704</v>
      </c>
      <c r="H38" s="1"/>
      <c r="I38" s="1"/>
    </row>
    <row r="39" spans="1:9" x14ac:dyDescent="0.35">
      <c r="A39" s="13"/>
      <c r="B39" s="65"/>
      <c r="C39" s="65"/>
      <c r="D39" s="65"/>
      <c r="E39" s="65"/>
      <c r="F39" s="65"/>
      <c r="G39" s="23"/>
      <c r="H39" s="1"/>
      <c r="I39" s="1"/>
    </row>
    <row r="40" spans="1:9" x14ac:dyDescent="0.35">
      <c r="A40" s="162" t="s">
        <v>171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71BC-801F-475C-88D9-93EFD70C7A4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49</v>
      </c>
      <c r="B1" s="157"/>
      <c r="C1" s="157"/>
      <c r="D1" s="157"/>
      <c r="E1" s="157"/>
      <c r="F1" s="157"/>
      <c r="G1" s="157"/>
      <c r="H1" s="1"/>
      <c r="I1" s="1"/>
    </row>
    <row r="2" spans="1:9" s="4" customFormat="1" ht="53.25" customHeight="1" thickBot="1" x14ac:dyDescent="0.4">
      <c r="A2" s="158" t="s">
        <v>259</v>
      </c>
      <c r="B2" s="158"/>
      <c r="C2" s="158"/>
      <c r="D2" s="158"/>
      <c r="E2" s="158"/>
      <c r="F2" s="158"/>
      <c r="G2" s="158"/>
      <c r="H2" s="3"/>
      <c r="I2" s="3"/>
    </row>
    <row r="3" spans="1:9" ht="15" thickBot="1" x14ac:dyDescent="0.4">
      <c r="A3" s="40" t="s">
        <v>1</v>
      </c>
      <c r="B3" s="98">
        <f>MAX($B$6:$G$38)</f>
        <v>4.6059042635031924E-2</v>
      </c>
      <c r="C3" s="26"/>
      <c r="D3" s="26"/>
      <c r="E3" s="160" t="s">
        <v>2</v>
      </c>
      <c r="F3" s="161"/>
      <c r="G3" s="98">
        <f>MIN($B$6:$G$38)</f>
        <v>4.5308027238339064E-3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25</v>
      </c>
      <c r="B6" s="12">
        <v>3.1187738923302146E-2</v>
      </c>
      <c r="C6" s="12">
        <v>3.6534177051667407E-2</v>
      </c>
      <c r="D6" s="12">
        <v>4.6059042635031924E-2</v>
      </c>
      <c r="E6" s="12">
        <v>4.0313064607638414E-2</v>
      </c>
      <c r="F6" s="12">
        <v>4.6059042635031924E-2</v>
      </c>
      <c r="G6" s="44">
        <v>4.1319148295623054E-2</v>
      </c>
      <c r="H6" s="1"/>
      <c r="I6" s="1"/>
    </row>
    <row r="7" spans="1:9" x14ac:dyDescent="0.35">
      <c r="A7" s="16" t="s">
        <v>41</v>
      </c>
      <c r="B7" s="12">
        <v>2.9323731428764814E-2</v>
      </c>
      <c r="C7" s="12">
        <v>3.4447973498204637E-2</v>
      </c>
      <c r="D7" s="12">
        <v>2.5444401865862103E-2</v>
      </c>
      <c r="E7" s="12">
        <v>3.9580645456363979E-2</v>
      </c>
      <c r="F7" s="12">
        <v>3.2353828139189418E-2</v>
      </c>
      <c r="G7" s="44">
        <v>4.1039309581047928E-2</v>
      </c>
      <c r="H7" s="1"/>
      <c r="I7" s="1"/>
    </row>
    <row r="8" spans="1:9" x14ac:dyDescent="0.35">
      <c r="A8" s="16" t="s">
        <v>26</v>
      </c>
      <c r="B8" s="12">
        <v>3.0977581807871826E-2</v>
      </c>
      <c r="C8" s="12">
        <v>3.2998203898939614E-2</v>
      </c>
      <c r="D8" s="12">
        <v>3.4335637322524482E-2</v>
      </c>
      <c r="E8" s="12">
        <v>3.9960050244490522E-2</v>
      </c>
      <c r="F8" s="12">
        <v>4.5658864610248394E-2</v>
      </c>
      <c r="G8" s="44">
        <v>3.2454820353595648E-2</v>
      </c>
      <c r="H8" s="1"/>
      <c r="I8" s="1"/>
    </row>
    <row r="9" spans="1:9" x14ac:dyDescent="0.35">
      <c r="A9" s="16" t="s">
        <v>14</v>
      </c>
      <c r="B9" s="12">
        <v>3.493585139293006E-2</v>
      </c>
      <c r="C9" s="12">
        <v>3.5307408877571229E-2</v>
      </c>
      <c r="D9" s="12">
        <v>3.469419674825916E-2</v>
      </c>
      <c r="E9" s="12">
        <v>2.8637903998449073E-2</v>
      </c>
      <c r="F9" s="12">
        <v>3.2975541708212645E-2</v>
      </c>
      <c r="G9" s="44">
        <v>3.2072499364443847E-2</v>
      </c>
      <c r="H9" s="1"/>
      <c r="I9" s="1"/>
    </row>
    <row r="10" spans="1:9" x14ac:dyDescent="0.35">
      <c r="A10" s="16" t="s">
        <v>36</v>
      </c>
      <c r="B10" s="12">
        <v>3.5402095507685832E-2</v>
      </c>
      <c r="C10" s="12">
        <v>3.1603753846339414E-2</v>
      </c>
      <c r="D10" s="12">
        <v>3.5239379418745338E-2</v>
      </c>
      <c r="E10" s="12">
        <v>3.0791766270180376E-2</v>
      </c>
      <c r="F10" s="12">
        <v>2.9163699114886418E-2</v>
      </c>
      <c r="G10" s="44">
        <v>2.8533174402356493E-2</v>
      </c>
      <c r="H10" s="1"/>
      <c r="I10" s="1"/>
    </row>
    <row r="11" spans="1:9" x14ac:dyDescent="0.35">
      <c r="A11" s="16" t="s">
        <v>24</v>
      </c>
      <c r="B11" s="12">
        <v>2.0287607840048696E-2</v>
      </c>
      <c r="C11" s="12">
        <v>1.7547342892150951E-2</v>
      </c>
      <c r="D11" s="12">
        <v>1.7680606786841892E-2</v>
      </c>
      <c r="E11" s="12">
        <v>1.8453909450344468E-2</v>
      </c>
      <c r="F11" s="12">
        <v>2.1621230111744438E-2</v>
      </c>
      <c r="G11" s="44">
        <v>2.0763552983719315E-2</v>
      </c>
      <c r="H11" s="1"/>
      <c r="I11" s="1"/>
    </row>
    <row r="12" spans="1:9" x14ac:dyDescent="0.35">
      <c r="A12" s="16" t="s">
        <v>42</v>
      </c>
      <c r="B12" s="12">
        <v>1.3996766940682387E-2</v>
      </c>
      <c r="C12" s="12">
        <v>2.0194992389999944E-2</v>
      </c>
      <c r="D12" s="12">
        <v>3.0473047146918637E-2</v>
      </c>
      <c r="E12" s="12">
        <v>1.8191022851562572E-2</v>
      </c>
      <c r="F12" s="12">
        <v>1.4415695719423992E-2</v>
      </c>
      <c r="G12" s="44">
        <v>1.7994230048806296E-2</v>
      </c>
      <c r="H12" s="1"/>
      <c r="I12" s="1"/>
    </row>
    <row r="13" spans="1:9" x14ac:dyDescent="0.35">
      <c r="A13" s="16" t="s">
        <v>10</v>
      </c>
      <c r="B13" s="12">
        <v>1.7309500511238217E-2</v>
      </c>
      <c r="C13" s="12">
        <v>1.7550038767858381E-2</v>
      </c>
      <c r="D13" s="12">
        <v>2.0947292567341146E-2</v>
      </c>
      <c r="E13" s="12">
        <v>1.6758995756887871E-2</v>
      </c>
      <c r="F13" s="12">
        <v>1.970439210698248E-2</v>
      </c>
      <c r="G13" s="44">
        <v>1.7459047683351877E-2</v>
      </c>
      <c r="H13" s="1"/>
      <c r="I13" s="1"/>
    </row>
    <row r="14" spans="1:9" x14ac:dyDescent="0.35">
      <c r="A14" s="16" t="s">
        <v>38</v>
      </c>
      <c r="B14" s="12">
        <v>1.4107379515357924E-2</v>
      </c>
      <c r="C14" s="12">
        <v>1.2230846617917596E-2</v>
      </c>
      <c r="D14" s="12">
        <v>1.3168540194800057E-2</v>
      </c>
      <c r="E14" s="12">
        <v>1.1954215177265644E-2</v>
      </c>
      <c r="F14" s="12">
        <v>1.4335489037708874E-2</v>
      </c>
      <c r="G14" s="44">
        <v>1.6148184317001289E-2</v>
      </c>
      <c r="H14" s="1"/>
      <c r="I14" s="1"/>
    </row>
    <row r="15" spans="1:9" x14ac:dyDescent="0.35">
      <c r="A15" s="16" t="s">
        <v>22</v>
      </c>
      <c r="B15" s="12">
        <v>1.5652708656314126E-2</v>
      </c>
      <c r="C15" s="12">
        <v>1.7560155328288023E-2</v>
      </c>
      <c r="D15" s="12">
        <v>1.6543707581621877E-2</v>
      </c>
      <c r="E15" s="12">
        <v>1.4770915466638666E-2</v>
      </c>
      <c r="F15" s="12">
        <v>1.7465307024944823E-2</v>
      </c>
      <c r="G15" s="44">
        <v>1.5204080279150914E-2</v>
      </c>
      <c r="H15" s="1"/>
      <c r="I15" s="1"/>
    </row>
    <row r="16" spans="1:9" x14ac:dyDescent="0.35">
      <c r="A16" s="16" t="s">
        <v>29</v>
      </c>
      <c r="B16" s="12">
        <v>1.4906462029702616E-2</v>
      </c>
      <c r="C16" s="12">
        <v>1.455229678478448E-2</v>
      </c>
      <c r="D16" s="12">
        <v>1.4535568683899498E-2</v>
      </c>
      <c r="E16" s="12">
        <v>1.3571289033566861E-2</v>
      </c>
      <c r="F16" s="12">
        <v>1.419551073011008E-2</v>
      </c>
      <c r="G16" s="44">
        <v>1.4114720802877382E-2</v>
      </c>
      <c r="H16" s="1"/>
      <c r="I16" s="1"/>
    </row>
    <row r="17" spans="1:10" x14ac:dyDescent="0.35">
      <c r="A17" s="16" t="s">
        <v>32</v>
      </c>
      <c r="B17" s="12">
        <v>1.4019201997040296E-2</v>
      </c>
      <c r="C17" s="12">
        <v>1.4444794083460151E-2</v>
      </c>
      <c r="D17" s="12">
        <v>1.596154824848137E-2</v>
      </c>
      <c r="E17" s="12">
        <v>1.4057269981919938E-2</v>
      </c>
      <c r="F17" s="12">
        <v>1.471900940354485E-2</v>
      </c>
      <c r="G17" s="44">
        <v>1.2968668750317462E-2</v>
      </c>
      <c r="H17" s="1"/>
      <c r="I17" s="1"/>
    </row>
    <row r="18" spans="1:10" x14ac:dyDescent="0.35">
      <c r="A18" s="16" t="s">
        <v>18</v>
      </c>
      <c r="B18" s="12">
        <v>1.3861754897933487E-2</v>
      </c>
      <c r="C18" s="12">
        <v>1.5846845202961642E-2</v>
      </c>
      <c r="D18" s="12">
        <v>1.4835651945504456E-2</v>
      </c>
      <c r="E18" s="12">
        <v>1.2349575524909694E-2</v>
      </c>
      <c r="F18" s="12">
        <v>1.3684964423196571E-2</v>
      </c>
      <c r="G18" s="44">
        <v>1.2606758510993094E-2</v>
      </c>
      <c r="H18" s="1"/>
      <c r="I18" s="1"/>
    </row>
    <row r="19" spans="1:10" x14ac:dyDescent="0.35">
      <c r="A19" s="16" t="s">
        <v>17</v>
      </c>
      <c r="B19" s="12">
        <v>1.3035196112454444E-2</v>
      </c>
      <c r="C19" s="12">
        <v>1.2940006321599858E-2</v>
      </c>
      <c r="D19" s="12">
        <v>1.3485369034798106E-2</v>
      </c>
      <c r="E19" s="12">
        <v>1.2096189865864675E-2</v>
      </c>
      <c r="F19" s="12">
        <v>1.3209153606242209E-2</v>
      </c>
      <c r="G19" s="44">
        <v>1.2184829656884787E-2</v>
      </c>
      <c r="H19" s="1"/>
      <c r="I19" s="1"/>
    </row>
    <row r="20" spans="1:10" x14ac:dyDescent="0.35">
      <c r="A20" s="16" t="s">
        <v>23</v>
      </c>
      <c r="B20" s="12">
        <v>1.2652246412302762E-2</v>
      </c>
      <c r="C20" s="12">
        <v>1.2280637645247287E-2</v>
      </c>
      <c r="D20" s="12">
        <v>1.1387496700235467E-2</v>
      </c>
      <c r="E20" s="12">
        <v>1.0452613838168727E-2</v>
      </c>
      <c r="F20" s="12">
        <v>1.1881330292218007E-2</v>
      </c>
      <c r="G20" s="44">
        <v>1.1760889997742968E-2</v>
      </c>
      <c r="H20" s="1"/>
      <c r="I20" s="1"/>
    </row>
    <row r="21" spans="1:10" x14ac:dyDescent="0.35">
      <c r="A21" s="16" t="s">
        <v>34</v>
      </c>
      <c r="B21" s="12">
        <v>1.5240855745631382E-2</v>
      </c>
      <c r="C21" s="12">
        <v>1.4956024477381077E-2</v>
      </c>
      <c r="D21" s="12">
        <v>1.3860295171072026E-2</v>
      </c>
      <c r="E21" s="12">
        <v>1.366011476187525E-2</v>
      </c>
      <c r="F21" s="12">
        <v>1.4215387780737792E-2</v>
      </c>
      <c r="G21" s="44">
        <v>1.1568979746455786E-2</v>
      </c>
      <c r="H21" s="1"/>
      <c r="I21" s="1"/>
    </row>
    <row r="22" spans="1:10" x14ac:dyDescent="0.35">
      <c r="A22" s="16" t="s">
        <v>31</v>
      </c>
      <c r="B22" s="12">
        <v>1.5436176103300749E-2</v>
      </c>
      <c r="C22" s="12">
        <v>1.5826372902482084E-2</v>
      </c>
      <c r="D22" s="12">
        <v>1.3590407146297688E-2</v>
      </c>
      <c r="E22" s="12">
        <v>1.1298372825493463E-2</v>
      </c>
      <c r="F22" s="12">
        <v>1.2370163848918649E-2</v>
      </c>
      <c r="G22" s="44">
        <v>1.1318062642660422E-2</v>
      </c>
      <c r="H22" s="1"/>
      <c r="I22" s="1"/>
    </row>
    <row r="23" spans="1:10" x14ac:dyDescent="0.35">
      <c r="A23" s="16" t="s">
        <v>13</v>
      </c>
      <c r="B23" s="12">
        <v>1.101858712114806E-2</v>
      </c>
      <c r="C23" s="12">
        <v>1.103081203419288E-2</v>
      </c>
      <c r="D23" s="12">
        <v>1.0549285279776218E-2</v>
      </c>
      <c r="E23" s="12">
        <v>1.042388237649953E-2</v>
      </c>
      <c r="F23" s="12">
        <v>1.0497430298614299E-2</v>
      </c>
      <c r="G23" s="44">
        <v>1.0576098706355891E-2</v>
      </c>
      <c r="H23" s="1"/>
      <c r="I23" s="1"/>
    </row>
    <row r="24" spans="1:10" x14ac:dyDescent="0.35">
      <c r="A24" s="16" t="s">
        <v>35</v>
      </c>
      <c r="B24" s="12">
        <v>1.0639237421881642E-2</v>
      </c>
      <c r="C24" s="12">
        <v>9.9473874540654157E-3</v>
      </c>
      <c r="D24" s="12">
        <v>1.0179489083688334E-2</v>
      </c>
      <c r="E24" s="12">
        <v>1.0534413298229951E-2</v>
      </c>
      <c r="F24" s="12">
        <v>1.0742283890745313E-2</v>
      </c>
      <c r="G24" s="44">
        <v>1.0446478146271912E-2</v>
      </c>
      <c r="H24" s="1"/>
      <c r="I24" s="1"/>
    </row>
    <row r="25" spans="1:10" x14ac:dyDescent="0.35">
      <c r="A25" s="16" t="s">
        <v>16</v>
      </c>
      <c r="B25" s="12">
        <v>1.1484815233387092E-2</v>
      </c>
      <c r="C25" s="12">
        <v>1.0924673489400162E-2</v>
      </c>
      <c r="D25" s="12">
        <v>1.1605640407446433E-2</v>
      </c>
      <c r="E25" s="12">
        <v>1.0463802164008088E-2</v>
      </c>
      <c r="F25" s="12">
        <v>1.1326316466775923E-2</v>
      </c>
      <c r="G25" s="44">
        <v>1.0410758561934113E-2</v>
      </c>
      <c r="H25" s="1"/>
      <c r="I25" s="1"/>
    </row>
    <row r="26" spans="1:10" x14ac:dyDescent="0.35">
      <c r="A26" s="16" t="s">
        <v>39</v>
      </c>
      <c r="B26" s="12">
        <v>1.0182753487570905E-2</v>
      </c>
      <c r="C26" s="12">
        <v>1.0121555974206808E-2</v>
      </c>
      <c r="D26" s="12">
        <v>1.0480268330799484E-2</v>
      </c>
      <c r="E26" s="12">
        <v>9.8026555006607459E-3</v>
      </c>
      <c r="F26" s="12">
        <v>1.0555622344806767E-2</v>
      </c>
      <c r="G26" s="44">
        <v>1.0350596371154671E-2</v>
      </c>
      <c r="H26" s="1"/>
      <c r="I26" s="1"/>
    </row>
    <row r="27" spans="1:10" x14ac:dyDescent="0.35">
      <c r="A27" s="16" t="s">
        <v>27</v>
      </c>
      <c r="B27" s="12">
        <v>1.1425822213420481E-2</v>
      </c>
      <c r="C27" s="12">
        <v>9.9786751084351422E-3</v>
      </c>
      <c r="D27" s="12">
        <v>1.0244604915760052E-2</v>
      </c>
      <c r="E27" s="12">
        <v>8.9561113272864906E-3</v>
      </c>
      <c r="F27" s="12">
        <v>9.9529833389656684E-3</v>
      </c>
      <c r="G27" s="44">
        <v>1.0204525771726924E-2</v>
      </c>
      <c r="H27" s="1"/>
      <c r="I27" s="1"/>
    </row>
    <row r="28" spans="1:10" x14ac:dyDescent="0.35">
      <c r="A28" s="16" t="s">
        <v>33</v>
      </c>
      <c r="B28" s="12">
        <v>8.361820032138265E-3</v>
      </c>
      <c r="C28" s="12">
        <v>8.4362124603245634E-3</v>
      </c>
      <c r="D28" s="12">
        <v>1.0654699398401832E-2</v>
      </c>
      <c r="E28" s="12">
        <v>1.2932037689797837E-2</v>
      </c>
      <c r="F28" s="12">
        <v>1.1171578612655119E-2</v>
      </c>
      <c r="G28" s="44">
        <v>9.8412553926433641E-3</v>
      </c>
      <c r="H28" s="1"/>
      <c r="I28" s="1"/>
    </row>
    <row r="29" spans="1:10" x14ac:dyDescent="0.35">
      <c r="A29" s="16" t="s">
        <v>11</v>
      </c>
      <c r="B29" s="12">
        <v>9.4169316265756767E-3</v>
      </c>
      <c r="C29" s="12">
        <v>8.3705309048210472E-3</v>
      </c>
      <c r="D29" s="12">
        <v>8.8160982105145429E-3</v>
      </c>
      <c r="E29" s="12">
        <v>8.2319536444665081E-3</v>
      </c>
      <c r="F29" s="12">
        <v>8.7667935732113483E-3</v>
      </c>
      <c r="G29" s="44">
        <v>8.3027205920104021E-3</v>
      </c>
      <c r="H29" s="1"/>
      <c r="I29" s="1"/>
    </row>
    <row r="30" spans="1:10" x14ac:dyDescent="0.35">
      <c r="A30" s="16" t="s">
        <v>40</v>
      </c>
      <c r="B30" s="12">
        <v>9.8118857249966142E-3</v>
      </c>
      <c r="C30" s="12">
        <v>9.9175058017005793E-3</v>
      </c>
      <c r="D30" s="12">
        <v>1.0624846202231085E-2</v>
      </c>
      <c r="E30" s="12">
        <v>1.033578132069613E-2</v>
      </c>
      <c r="F30" s="12">
        <v>1.0222136334312208E-2</v>
      </c>
      <c r="G30" s="44">
        <v>8.1724429457337069E-3</v>
      </c>
      <c r="H30" s="1"/>
      <c r="I30" s="1"/>
      <c r="J30" s="99"/>
    </row>
    <row r="31" spans="1:10" x14ac:dyDescent="0.35">
      <c r="A31" s="16" t="s">
        <v>37</v>
      </c>
      <c r="B31" s="12">
        <v>8.7799905048958765E-3</v>
      </c>
      <c r="C31" s="12">
        <v>8.4349817773344826E-3</v>
      </c>
      <c r="D31" s="12">
        <v>8.2273526840342011E-3</v>
      </c>
      <c r="E31" s="12">
        <v>7.5431542602965758E-3</v>
      </c>
      <c r="F31" s="12">
        <v>7.5775742759404026E-3</v>
      </c>
      <c r="G31" s="44">
        <v>7.7689725626596175E-3</v>
      </c>
      <c r="H31" s="1"/>
      <c r="I31" s="1"/>
    </row>
    <row r="32" spans="1:10" x14ac:dyDescent="0.35">
      <c r="A32" s="16" t="s">
        <v>15</v>
      </c>
      <c r="B32" s="12">
        <v>8.7131990207241512E-3</v>
      </c>
      <c r="C32" s="12">
        <v>8.962150696742761E-3</v>
      </c>
      <c r="D32" s="12">
        <v>8.3694829736818341E-3</v>
      </c>
      <c r="E32" s="12">
        <v>7.5328529585910941E-3</v>
      </c>
      <c r="F32" s="12">
        <v>7.9386919040151591E-3</v>
      </c>
      <c r="G32" s="44">
        <v>7.5642138895701157E-3</v>
      </c>
      <c r="H32" s="1"/>
      <c r="I32" s="1"/>
    </row>
    <row r="33" spans="1:9" x14ac:dyDescent="0.35">
      <c r="A33" s="16" t="s">
        <v>28</v>
      </c>
      <c r="B33" s="12">
        <v>5.811289564232637E-3</v>
      </c>
      <c r="C33" s="12">
        <v>5.7432535118808799E-3</v>
      </c>
      <c r="D33" s="12">
        <v>8.61054908806878E-3</v>
      </c>
      <c r="E33" s="12">
        <v>9.4081091752836934E-3</v>
      </c>
      <c r="F33" s="12">
        <v>7.4837390668982427E-3</v>
      </c>
      <c r="G33" s="44">
        <v>6.5108032488332447E-3</v>
      </c>
      <c r="H33" s="1"/>
      <c r="I33" s="1"/>
    </row>
    <row r="34" spans="1:9" x14ac:dyDescent="0.35">
      <c r="A34" s="16" t="s">
        <v>19</v>
      </c>
      <c r="B34" s="12">
        <v>6.9178997852377576E-3</v>
      </c>
      <c r="C34" s="12">
        <v>6.4975776318437076E-3</v>
      </c>
      <c r="D34" s="12">
        <v>7.2027674203845055E-3</v>
      </c>
      <c r="E34" s="12">
        <v>7.319600583541472E-3</v>
      </c>
      <c r="F34" s="12">
        <v>5.8634219435923091E-3</v>
      </c>
      <c r="G34" s="44">
        <v>6.2413298283749662E-3</v>
      </c>
      <c r="H34" s="1"/>
      <c r="I34" s="1"/>
    </row>
    <row r="35" spans="1:9" x14ac:dyDescent="0.35">
      <c r="A35" s="16" t="s">
        <v>30</v>
      </c>
      <c r="B35" s="12">
        <v>7.974897199873111E-3</v>
      </c>
      <c r="C35" s="12">
        <v>7.4315389830056497E-3</v>
      </c>
      <c r="D35" s="12">
        <v>7.5901150271375705E-3</v>
      </c>
      <c r="E35" s="12">
        <v>8.17364893014756E-3</v>
      </c>
      <c r="F35" s="12">
        <v>7.3767507202251361E-3</v>
      </c>
      <c r="G35" s="44">
        <v>6.089692856545246E-3</v>
      </c>
      <c r="H35" s="1"/>
      <c r="I35" s="1"/>
    </row>
    <row r="36" spans="1:9" x14ac:dyDescent="0.35">
      <c r="A36" s="16" t="s">
        <v>20</v>
      </c>
      <c r="B36" s="12">
        <v>7.1091905353307637E-3</v>
      </c>
      <c r="C36" s="12">
        <v>5.8823261766763986E-3</v>
      </c>
      <c r="D36" s="12">
        <v>6.5088035640863216E-3</v>
      </c>
      <c r="E36" s="12">
        <v>6.3153685040267665E-3</v>
      </c>
      <c r="F36" s="12">
        <v>6.356143525931301E-3</v>
      </c>
      <c r="G36" s="44">
        <v>5.8950295779393747E-3</v>
      </c>
      <c r="H36" s="1"/>
      <c r="I36" s="1"/>
    </row>
    <row r="37" spans="1:9" x14ac:dyDescent="0.35">
      <c r="A37" s="16" t="s">
        <v>12</v>
      </c>
      <c r="B37" s="12">
        <v>9.8706935200842758E-3</v>
      </c>
      <c r="C37" s="12">
        <v>9.4809767288442509E-3</v>
      </c>
      <c r="D37" s="12">
        <v>1.0525536861426682E-2</v>
      </c>
      <c r="E37" s="12">
        <v>9.8365050097645873E-3</v>
      </c>
      <c r="F37" s="12">
        <v>8.7521588906189739E-3</v>
      </c>
      <c r="G37" s="44">
        <v>5.4342906313773779E-3</v>
      </c>
      <c r="H37" s="1"/>
      <c r="I37" s="1"/>
    </row>
    <row r="38" spans="1:9" ht="15" thickBot="1" x14ac:dyDescent="0.4">
      <c r="A38" s="17" t="s">
        <v>21</v>
      </c>
      <c r="B38" s="20">
        <v>6.9562247271829931E-3</v>
      </c>
      <c r="C38" s="20">
        <v>6.7106668308660987E-3</v>
      </c>
      <c r="D38" s="20">
        <v>6.955885178866375E-3</v>
      </c>
      <c r="E38" s="20">
        <v>6.5171724113991785E-3</v>
      </c>
      <c r="F38" s="20">
        <v>6.2635431425834189E-3</v>
      </c>
      <c r="G38" s="45">
        <v>4.5308027238339064E-3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ht="16.5" customHeight="1" x14ac:dyDescent="0.35">
      <c r="A40" s="159" t="s">
        <v>50</v>
      </c>
      <c r="B40" s="159"/>
      <c r="C40" s="159"/>
      <c r="D40" s="159"/>
      <c r="E40" s="159"/>
      <c r="F40" s="159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89E8-61B5-499C-A3EB-EB2D2C3C9E36}">
  <sheetPr>
    <tabColor rgb="FF00B050"/>
  </sheetPr>
  <dimension ref="A1:J47"/>
  <sheetViews>
    <sheetView topLeftCell="A24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185</v>
      </c>
      <c r="B1" s="157"/>
      <c r="C1" s="157"/>
      <c r="D1" s="157"/>
      <c r="E1" s="157"/>
      <c r="F1" s="157"/>
      <c r="G1" s="157"/>
      <c r="H1" s="1"/>
      <c r="I1" s="1"/>
    </row>
    <row r="2" spans="1:9" ht="51" customHeight="1" x14ac:dyDescent="0.35">
      <c r="A2" s="164" t="s">
        <v>284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57.301587301587297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15">
        <v>47.058823529411761</v>
      </c>
      <c r="C6" s="15">
        <v>47.058823529411761</v>
      </c>
      <c r="D6" s="15">
        <v>52.631578947368418</v>
      </c>
      <c r="E6" s="15">
        <v>52.941176470588239</v>
      </c>
      <c r="F6" s="15">
        <v>50</v>
      </c>
      <c r="G6" s="53">
        <v>57.301587301587297</v>
      </c>
      <c r="H6" s="1"/>
      <c r="I6" s="1"/>
    </row>
    <row r="7" spans="1:9" x14ac:dyDescent="0.35">
      <c r="A7" s="16" t="s">
        <v>12</v>
      </c>
      <c r="B7" s="15">
        <v>45.454545454545453</v>
      </c>
      <c r="C7" s="15">
        <v>45.454545454545453</v>
      </c>
      <c r="D7" s="15">
        <v>54.54545454545454</v>
      </c>
      <c r="E7" s="15">
        <v>41.666666666666671</v>
      </c>
      <c r="F7" s="15">
        <v>50</v>
      </c>
      <c r="G7" s="53">
        <v>57.142857142857139</v>
      </c>
      <c r="H7" s="1"/>
      <c r="I7" s="1"/>
    </row>
    <row r="8" spans="1:9" x14ac:dyDescent="0.35">
      <c r="A8" s="16" t="s">
        <v>17</v>
      </c>
      <c r="B8" s="15">
        <v>17.084362866219553</v>
      </c>
      <c r="C8" s="15">
        <v>17.084362866219553</v>
      </c>
      <c r="D8" s="15">
        <v>17.903780068728523</v>
      </c>
      <c r="E8" s="15">
        <v>18.70784522541711</v>
      </c>
      <c r="F8" s="15">
        <v>19.412347309343016</v>
      </c>
      <c r="G8" s="53">
        <v>20.0832799487508</v>
      </c>
      <c r="H8" s="1"/>
      <c r="I8" s="1"/>
    </row>
    <row r="9" spans="1:9" x14ac:dyDescent="0.35">
      <c r="A9" s="16" t="s">
        <v>40</v>
      </c>
      <c r="B9" s="15">
        <v>11.083951449763992</v>
      </c>
      <c r="C9" s="15">
        <v>11.083951449763992</v>
      </c>
      <c r="D9" s="15">
        <v>11.959940407217347</v>
      </c>
      <c r="E9" s="15">
        <v>12.982425152344785</v>
      </c>
      <c r="F9" s="15">
        <v>14.10168327035383</v>
      </c>
      <c r="G9" s="53">
        <v>14.644490644490645</v>
      </c>
      <c r="H9" s="1"/>
      <c r="I9" s="1"/>
    </row>
    <row r="10" spans="1:9" x14ac:dyDescent="0.35">
      <c r="A10" s="16" t="s">
        <v>11</v>
      </c>
      <c r="B10" s="15">
        <v>11.213382729251805</v>
      </c>
      <c r="C10" s="15">
        <v>11.213382729251805</v>
      </c>
      <c r="D10" s="15">
        <v>11.995515695067265</v>
      </c>
      <c r="E10" s="15">
        <v>25.280437756497946</v>
      </c>
      <c r="F10" s="15">
        <v>14.828956596275228</v>
      </c>
      <c r="G10" s="53">
        <v>14.628199918732223</v>
      </c>
      <c r="H10" s="1"/>
      <c r="I10" s="1"/>
    </row>
    <row r="11" spans="1:9" x14ac:dyDescent="0.35">
      <c r="A11" s="16" t="s">
        <v>13</v>
      </c>
      <c r="B11" s="15">
        <v>13.395078794581144</v>
      </c>
      <c r="C11" s="15">
        <v>13.395078794581144</v>
      </c>
      <c r="D11" s="15">
        <v>12.004244594773843</v>
      </c>
      <c r="E11" s="15">
        <v>13.112617309697603</v>
      </c>
      <c r="F11" s="15">
        <v>14.990486545256863</v>
      </c>
      <c r="G11" s="53">
        <v>14.124293785310735</v>
      </c>
      <c r="H11" s="1"/>
      <c r="I11" s="1"/>
    </row>
    <row r="12" spans="1:9" x14ac:dyDescent="0.35">
      <c r="A12" s="16" t="s">
        <v>36</v>
      </c>
      <c r="B12" s="15">
        <v>40.74074074074074</v>
      </c>
      <c r="C12" s="15">
        <v>40.74074074074074</v>
      </c>
      <c r="D12" s="15">
        <v>29.72972972972973</v>
      </c>
      <c r="E12" s="15">
        <v>54.490196078431339</v>
      </c>
      <c r="F12" s="15">
        <v>14.666666666666666</v>
      </c>
      <c r="G12" s="53">
        <v>14.102564102564102</v>
      </c>
      <c r="H12" s="1"/>
      <c r="I12" s="1"/>
    </row>
    <row r="13" spans="1:9" x14ac:dyDescent="0.35">
      <c r="A13" s="16" t="s">
        <v>16</v>
      </c>
      <c r="B13" s="15">
        <v>9.2571750140686557</v>
      </c>
      <c r="C13" s="15">
        <v>9.2571750140686557</v>
      </c>
      <c r="D13" s="15">
        <v>9.3714609286523221</v>
      </c>
      <c r="E13" s="15">
        <v>11.862745098039214</v>
      </c>
      <c r="F13" s="15">
        <v>12.70595690747782</v>
      </c>
      <c r="G13" s="53">
        <v>13.975535168195719</v>
      </c>
      <c r="H13" s="1"/>
      <c r="I13" s="1"/>
    </row>
    <row r="14" spans="1:9" x14ac:dyDescent="0.35">
      <c r="A14" s="16" t="s">
        <v>21</v>
      </c>
      <c r="B14" s="15">
        <v>5.9563758389261743</v>
      </c>
      <c r="C14" s="15">
        <v>5.9563758389261743</v>
      </c>
      <c r="D14" s="15">
        <v>10.15952980688497</v>
      </c>
      <c r="E14" s="15">
        <v>10.197368421052632</v>
      </c>
      <c r="F14" s="15">
        <v>9.6551724137931032</v>
      </c>
      <c r="G14" s="53">
        <v>13.782991202346039</v>
      </c>
      <c r="H14" s="1"/>
      <c r="I14" s="1"/>
    </row>
    <row r="15" spans="1:9" x14ac:dyDescent="0.35">
      <c r="A15" s="16" t="s">
        <v>20</v>
      </c>
      <c r="B15" s="15">
        <v>8.2398619499568593</v>
      </c>
      <c r="C15" s="15">
        <v>8.2398619499568593</v>
      </c>
      <c r="D15" s="15">
        <v>8.8003320880033211</v>
      </c>
      <c r="E15" s="15">
        <v>9.5376926280716372</v>
      </c>
      <c r="F15" s="15">
        <v>11.756756756756758</v>
      </c>
      <c r="G15" s="53">
        <v>12.28595890410959</v>
      </c>
      <c r="H15" s="1"/>
      <c r="I15" s="1"/>
    </row>
    <row r="16" spans="1:9" x14ac:dyDescent="0.35">
      <c r="A16" s="16" t="s">
        <v>29</v>
      </c>
      <c r="B16" s="15">
        <v>7.7883175237144293</v>
      </c>
      <c r="C16" s="15">
        <v>7.7883175237144293</v>
      </c>
      <c r="D16" s="15">
        <v>9.423828125</v>
      </c>
      <c r="E16" s="15">
        <v>12.660833762223367</v>
      </c>
      <c r="F16" s="15">
        <v>12.80952380952381</v>
      </c>
      <c r="G16" s="53">
        <v>11.757624398073837</v>
      </c>
      <c r="H16" s="1"/>
      <c r="I16" s="1"/>
    </row>
    <row r="17" spans="1:10" x14ac:dyDescent="0.35">
      <c r="A17" s="16" t="s">
        <v>28</v>
      </c>
      <c r="B17" s="15">
        <v>6.2845303867403324</v>
      </c>
      <c r="C17" s="15">
        <v>6.2845303867403324</v>
      </c>
      <c r="D17" s="15">
        <v>8.0405405405405403</v>
      </c>
      <c r="E17" s="15">
        <v>8.6373790022338053</v>
      </c>
      <c r="F17" s="15">
        <v>8.30130668716372</v>
      </c>
      <c r="G17" s="53">
        <v>11.53054221002059</v>
      </c>
      <c r="H17" s="1"/>
      <c r="I17" s="1"/>
    </row>
    <row r="18" spans="1:10" x14ac:dyDescent="0.35">
      <c r="A18" s="16" t="s">
        <v>24</v>
      </c>
      <c r="B18" s="15">
        <v>8.6237980769230766</v>
      </c>
      <c r="C18" s="15">
        <v>8.6237980769230766</v>
      </c>
      <c r="D18" s="15">
        <v>9.3494704992435693</v>
      </c>
      <c r="E18" s="15">
        <v>8.7411511234225916</v>
      </c>
      <c r="F18" s="15">
        <v>10.593085949888994</v>
      </c>
      <c r="G18" s="53">
        <v>10.958466453674122</v>
      </c>
      <c r="H18" s="1"/>
      <c r="I18" s="1"/>
    </row>
    <row r="19" spans="1:10" x14ac:dyDescent="0.35">
      <c r="A19" s="16" t="s">
        <v>23</v>
      </c>
      <c r="B19" s="15">
        <v>8.5295656724228142</v>
      </c>
      <c r="C19" s="15">
        <v>8.5295656724228142</v>
      </c>
      <c r="D19" s="15">
        <v>8.3713850837138502</v>
      </c>
      <c r="E19" s="15">
        <v>9.6183206106870234</v>
      </c>
      <c r="F19" s="15">
        <v>9.9409448818897648</v>
      </c>
      <c r="G19" s="53">
        <v>10.948236371965185</v>
      </c>
      <c r="H19" s="1"/>
      <c r="I19" s="1"/>
    </row>
    <row r="20" spans="1:10" x14ac:dyDescent="0.35">
      <c r="A20" s="16" t="s">
        <v>14</v>
      </c>
      <c r="B20" s="15">
        <v>8.2291742984834055</v>
      </c>
      <c r="C20" s="15">
        <v>8.2291742984834055</v>
      </c>
      <c r="D20" s="15">
        <v>8.8106304547375167</v>
      </c>
      <c r="E20" s="15">
        <v>9.8444847453818873</v>
      </c>
      <c r="F20" s="15">
        <v>10.140181194906955</v>
      </c>
      <c r="G20" s="53">
        <v>10.839105680563325</v>
      </c>
      <c r="H20" s="1"/>
      <c r="I20" s="1"/>
    </row>
    <row r="21" spans="1:10" x14ac:dyDescent="0.35">
      <c r="A21" s="16" t="s">
        <v>35</v>
      </c>
      <c r="B21" s="15">
        <v>7.7373974208675271</v>
      </c>
      <c r="C21" s="15">
        <v>7.7373974208675271</v>
      </c>
      <c r="D21" s="15">
        <v>8.5882352941176467</v>
      </c>
      <c r="E21" s="15">
        <v>9.9196787148594385</v>
      </c>
      <c r="F21" s="15">
        <v>10.701685613484909</v>
      </c>
      <c r="G21" s="53">
        <v>10.835558946966808</v>
      </c>
      <c r="H21" s="1"/>
      <c r="I21" s="1"/>
    </row>
    <row r="22" spans="1:10" x14ac:dyDescent="0.35">
      <c r="A22" s="16" t="s">
        <v>30</v>
      </c>
      <c r="B22" s="15">
        <v>4.9056603773584913</v>
      </c>
      <c r="C22" s="15">
        <v>4.9056603773584913</v>
      </c>
      <c r="D22" s="15">
        <v>5.9925093632958806</v>
      </c>
      <c r="E22" s="15">
        <v>6.8920676202860855</v>
      </c>
      <c r="F22" s="15">
        <v>8.5037674919268031</v>
      </c>
      <c r="G22" s="53">
        <v>10.671936758893279</v>
      </c>
      <c r="H22" s="1"/>
      <c r="I22" s="1"/>
    </row>
    <row r="23" spans="1:10" x14ac:dyDescent="0.35">
      <c r="A23" s="16" t="s">
        <v>39</v>
      </c>
      <c r="B23" s="15">
        <v>7.8922040423484123</v>
      </c>
      <c r="C23" s="15">
        <v>7.8922040423484123</v>
      </c>
      <c r="D23" s="15">
        <v>11.438089950027761</v>
      </c>
      <c r="E23" s="15">
        <v>10.87669948429442</v>
      </c>
      <c r="F23" s="15">
        <v>8.9169536930730953</v>
      </c>
      <c r="G23" s="53">
        <v>10.134629768137621</v>
      </c>
      <c r="H23" s="1"/>
      <c r="I23" s="1"/>
    </row>
    <row r="24" spans="1:10" x14ac:dyDescent="0.35">
      <c r="A24" s="16" t="s">
        <v>32</v>
      </c>
      <c r="B24" s="15">
        <v>6.7981790591805771</v>
      </c>
      <c r="C24" s="15">
        <v>6.7981790591805771</v>
      </c>
      <c r="D24" s="15">
        <v>7.239006880047862</v>
      </c>
      <c r="E24" s="15">
        <v>7.9525222551928785</v>
      </c>
      <c r="F24" s="15">
        <v>9.3070455204407079</v>
      </c>
      <c r="G24" s="53">
        <v>9.9339649727246631</v>
      </c>
      <c r="H24" s="1"/>
      <c r="I24" s="1"/>
    </row>
    <row r="25" spans="1:10" x14ac:dyDescent="0.35">
      <c r="A25" s="16" t="s">
        <v>27</v>
      </c>
      <c r="B25" s="15">
        <v>4.2132982225148119</v>
      </c>
      <c r="C25" s="15">
        <v>4.2132982225148119</v>
      </c>
      <c r="D25" s="15">
        <v>34.489659773182126</v>
      </c>
      <c r="E25" s="15">
        <v>6.3241106719367588</v>
      </c>
      <c r="F25" s="15">
        <v>8.5260115606936413</v>
      </c>
      <c r="G25" s="53">
        <v>9.7094259390503179</v>
      </c>
      <c r="H25" s="1"/>
      <c r="I25" s="1"/>
    </row>
    <row r="26" spans="1:10" x14ac:dyDescent="0.35">
      <c r="A26" s="16" t="s">
        <v>31</v>
      </c>
      <c r="B26" s="15">
        <v>6.8456375838926178</v>
      </c>
      <c r="C26" s="15">
        <v>6.8456375838926178</v>
      </c>
      <c r="D26" s="15">
        <v>7.0372030479605554</v>
      </c>
      <c r="E26" s="15">
        <v>7.740492170022371</v>
      </c>
      <c r="F26" s="15">
        <v>8.88671875</v>
      </c>
      <c r="G26" s="53">
        <v>9.3734583127775029</v>
      </c>
      <c r="H26" s="1"/>
      <c r="I26" s="1"/>
    </row>
    <row r="27" spans="1:10" x14ac:dyDescent="0.35">
      <c r="A27" s="16" t="s">
        <v>34</v>
      </c>
      <c r="B27" s="15">
        <v>6.3015312131919909</v>
      </c>
      <c r="C27" s="15">
        <v>6.3015312131919909</v>
      </c>
      <c r="D27" s="15">
        <v>7.1810089020771519</v>
      </c>
      <c r="E27" s="15">
        <v>8.09667673716012</v>
      </c>
      <c r="F27" s="15">
        <v>10.205278592375366</v>
      </c>
      <c r="G27" s="53">
        <v>9.2623405435385475</v>
      </c>
      <c r="H27" s="1"/>
      <c r="I27" s="1"/>
    </row>
    <row r="28" spans="1:10" x14ac:dyDescent="0.35">
      <c r="A28" s="16" t="s">
        <v>37</v>
      </c>
      <c r="B28" s="15">
        <v>7.3492082678593018</v>
      </c>
      <c r="C28" s="15">
        <v>7.3492082678593018</v>
      </c>
      <c r="D28" s="15">
        <v>8.1490531459987796</v>
      </c>
      <c r="E28" s="15">
        <v>8.4010501312664072</v>
      </c>
      <c r="F28" s="15">
        <v>9.3150006193484458</v>
      </c>
      <c r="G28" s="53">
        <v>9.1478847776304697</v>
      </c>
      <c r="H28" s="1"/>
      <c r="I28" s="1"/>
    </row>
    <row r="29" spans="1:10" x14ac:dyDescent="0.35">
      <c r="A29" s="16" t="s">
        <v>15</v>
      </c>
      <c r="B29" s="15">
        <v>5.9440559440559442</v>
      </c>
      <c r="C29" s="15">
        <v>5.9440559440559442</v>
      </c>
      <c r="D29" s="15">
        <v>6.9120762711864403</v>
      </c>
      <c r="E29" s="15">
        <v>7.2751677852348999</v>
      </c>
      <c r="F29" s="15">
        <v>8.8172696868349032</v>
      </c>
      <c r="G29" s="53">
        <v>9.0239912758996734</v>
      </c>
      <c r="H29" s="1"/>
      <c r="I29" s="1"/>
    </row>
    <row r="30" spans="1:10" x14ac:dyDescent="0.35">
      <c r="A30" s="16" t="s">
        <v>18</v>
      </c>
      <c r="B30" s="15">
        <v>3.9577836411609502</v>
      </c>
      <c r="C30" s="15">
        <v>3.9577836411609502</v>
      </c>
      <c r="D30" s="15">
        <v>4.6767537826685013</v>
      </c>
      <c r="E30" s="15">
        <v>6.4162754303599367</v>
      </c>
      <c r="F30" s="15">
        <v>7.441860465116279</v>
      </c>
      <c r="G30" s="53">
        <v>7.8988941548183256</v>
      </c>
      <c r="H30" s="1"/>
      <c r="I30" s="1"/>
      <c r="J30" s="82"/>
    </row>
    <row r="31" spans="1:10" x14ac:dyDescent="0.35">
      <c r="A31" s="16" t="s">
        <v>38</v>
      </c>
      <c r="B31" s="15">
        <v>5.1899907321594068</v>
      </c>
      <c r="C31" s="15">
        <v>5.1899907321594068</v>
      </c>
      <c r="D31" s="15">
        <v>5.2719665271966525</v>
      </c>
      <c r="E31" s="15">
        <v>5.3819444444444446</v>
      </c>
      <c r="F31" s="15">
        <v>6.3789868667917444</v>
      </c>
      <c r="G31" s="53">
        <v>7.0261437908496731</v>
      </c>
      <c r="H31" s="1"/>
      <c r="I31" s="1"/>
    </row>
    <row r="32" spans="1:10" x14ac:dyDescent="0.35">
      <c r="A32" s="16" t="s">
        <v>19</v>
      </c>
      <c r="B32" s="15">
        <v>1.6574585635359116</v>
      </c>
      <c r="C32" s="15">
        <v>1.6574585635359116</v>
      </c>
      <c r="D32" s="15">
        <v>1.8181818181818181</v>
      </c>
      <c r="E32" s="15">
        <v>3.1055900621118013</v>
      </c>
      <c r="F32" s="15">
        <v>3.2679738562091507</v>
      </c>
      <c r="G32" s="53">
        <v>3.5000000000000004</v>
      </c>
      <c r="H32" s="1"/>
      <c r="I32" s="1"/>
    </row>
    <row r="33" spans="1:9" x14ac:dyDescent="0.35">
      <c r="A33" s="16" t="s">
        <v>22</v>
      </c>
      <c r="B33" s="15">
        <v>3.248730964467005</v>
      </c>
      <c r="C33" s="15">
        <v>3.248730964467005</v>
      </c>
      <c r="D33" s="15">
        <v>2.6708562450903379</v>
      </c>
      <c r="E33" s="15">
        <v>2.6466380543633763</v>
      </c>
      <c r="F33" s="15">
        <v>2.757715036112935</v>
      </c>
      <c r="G33" s="53">
        <v>2.5856885147324116</v>
      </c>
      <c r="H33" s="1"/>
      <c r="I33" s="1"/>
    </row>
    <row r="34" spans="1:9" x14ac:dyDescent="0.35">
      <c r="A34" s="16" t="s">
        <v>33</v>
      </c>
      <c r="B34" s="15">
        <v>0</v>
      </c>
      <c r="C34" s="15">
        <v>0</v>
      </c>
      <c r="D34" s="15">
        <v>0</v>
      </c>
      <c r="E34" s="15">
        <v>0</v>
      </c>
      <c r="F34" s="15">
        <v>1.2875536480686696</v>
      </c>
      <c r="G34" s="53">
        <v>0.96618357487922701</v>
      </c>
      <c r="H34" s="1"/>
      <c r="I34" s="1"/>
    </row>
    <row r="35" spans="1:9" x14ac:dyDescent="0.35">
      <c r="A35" s="16" t="s">
        <v>25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53">
        <v>0</v>
      </c>
      <c r="H35" s="1"/>
      <c r="I35" s="1"/>
    </row>
    <row r="36" spans="1:9" x14ac:dyDescent="0.35">
      <c r="A36" s="16" t="s">
        <v>26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53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3">
        <v>0</v>
      </c>
      <c r="H37" s="1"/>
      <c r="I37" s="1"/>
    </row>
    <row r="38" spans="1:9" ht="15" thickBot="1" x14ac:dyDescent="0.4">
      <c r="A38" s="17" t="s">
        <v>42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186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05B2-EEB3-4AB8-A14A-BD70F3FFA985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5" t="s">
        <v>187</v>
      </c>
      <c r="B1" s="5"/>
      <c r="C1" s="5"/>
      <c r="D1" s="5"/>
      <c r="E1" s="5"/>
      <c r="F1" s="5"/>
      <c r="G1" s="5"/>
      <c r="H1" s="1"/>
      <c r="I1" s="1"/>
    </row>
    <row r="2" spans="1:9" ht="49.5" customHeight="1" thickBot="1" x14ac:dyDescent="0.4">
      <c r="A2" s="158" t="s">
        <v>285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79.078154054206294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16</v>
      </c>
      <c r="B6" s="15">
        <v>56.6448768852187</v>
      </c>
      <c r="C6" s="15">
        <v>56.6448768852187</v>
      </c>
      <c r="D6" s="15">
        <v>56.084143359770998</v>
      </c>
      <c r="E6" s="15">
        <v>57.180803438190203</v>
      </c>
      <c r="F6" s="15">
        <v>56.663102857393902</v>
      </c>
      <c r="G6" s="53">
        <v>79.078154054206294</v>
      </c>
      <c r="H6" s="1"/>
      <c r="I6" s="1"/>
    </row>
    <row r="7" spans="1:9" x14ac:dyDescent="0.35">
      <c r="A7" s="16" t="s">
        <v>23</v>
      </c>
      <c r="B7" s="15">
        <v>72.8909814581109</v>
      </c>
      <c r="C7" s="15">
        <v>72.8909814581109</v>
      </c>
      <c r="D7" s="15">
        <v>73.335287507938801</v>
      </c>
      <c r="E7" s="15">
        <v>74.236838935068107</v>
      </c>
      <c r="F7" s="15">
        <v>74.463698281054505</v>
      </c>
      <c r="G7" s="53">
        <v>77.791960586720407</v>
      </c>
      <c r="H7" s="1"/>
      <c r="I7" s="1"/>
    </row>
    <row r="8" spans="1:9" x14ac:dyDescent="0.35">
      <c r="A8" s="16" t="s">
        <v>29</v>
      </c>
      <c r="B8" s="15">
        <v>63.505529889402197</v>
      </c>
      <c r="C8" s="15">
        <v>63.505529889402197</v>
      </c>
      <c r="D8" s="15">
        <v>61.889051483304499</v>
      </c>
      <c r="E8" s="15">
        <v>62.479025315532198</v>
      </c>
      <c r="F8" s="15">
        <v>63.716675962074703</v>
      </c>
      <c r="G8" s="53">
        <v>73.747264888754103</v>
      </c>
      <c r="H8" s="1"/>
      <c r="I8" s="1"/>
    </row>
    <row r="9" spans="1:9" x14ac:dyDescent="0.35">
      <c r="A9" s="16" t="s">
        <v>32</v>
      </c>
      <c r="B9" s="15">
        <v>9.5214850760196992</v>
      </c>
      <c r="C9" s="15">
        <v>9.5214850760196992</v>
      </c>
      <c r="D9" s="15">
        <v>8.5838991270611107</v>
      </c>
      <c r="E9" s="15">
        <v>8.2089552238806007</v>
      </c>
      <c r="F9" s="15">
        <v>36.050000672775496</v>
      </c>
      <c r="G9" s="53">
        <v>72.374111265850601</v>
      </c>
      <c r="H9" s="1"/>
      <c r="I9" s="1"/>
    </row>
    <row r="10" spans="1:9" x14ac:dyDescent="0.35">
      <c r="A10" s="16" t="s">
        <v>35</v>
      </c>
      <c r="B10" s="15">
        <v>48.159901009859098</v>
      </c>
      <c r="C10" s="15">
        <v>48.159901009859098</v>
      </c>
      <c r="D10" s="15">
        <v>47.039634643614399</v>
      </c>
      <c r="E10" s="15">
        <v>46.6401967107385</v>
      </c>
      <c r="F10" s="15">
        <v>57.085232544068397</v>
      </c>
      <c r="G10" s="53">
        <v>67.197493239472905</v>
      </c>
      <c r="H10" s="1"/>
      <c r="I10" s="1"/>
    </row>
    <row r="11" spans="1:9" x14ac:dyDescent="0.35">
      <c r="A11" s="16" t="s">
        <v>17</v>
      </c>
      <c r="B11" s="15">
        <v>66.337045697752799</v>
      </c>
      <c r="C11" s="15">
        <v>66.337045697752799</v>
      </c>
      <c r="D11" s="15">
        <v>65.643105446118199</v>
      </c>
      <c r="E11" s="15">
        <v>63.954307985736797</v>
      </c>
      <c r="F11" s="15">
        <v>62.227101631116703</v>
      </c>
      <c r="G11" s="53">
        <v>67.095736122284805</v>
      </c>
      <c r="H11" s="1"/>
      <c r="I11" s="1"/>
    </row>
    <row r="12" spans="1:9" x14ac:dyDescent="0.35">
      <c r="A12" s="16" t="s">
        <v>11</v>
      </c>
      <c r="B12" s="15">
        <v>37.469734385351998</v>
      </c>
      <c r="C12" s="15">
        <v>37.469734385351998</v>
      </c>
      <c r="D12" s="15">
        <v>37.4488731442137</v>
      </c>
      <c r="E12" s="15">
        <v>40.593422174596299</v>
      </c>
      <c r="F12" s="15">
        <v>41.868368954294397</v>
      </c>
      <c r="G12" s="53">
        <v>62.142122890207901</v>
      </c>
      <c r="H12" s="1"/>
      <c r="I12" s="1"/>
    </row>
    <row r="13" spans="1:9" x14ac:dyDescent="0.35">
      <c r="A13" s="16" t="s">
        <v>31</v>
      </c>
      <c r="B13" s="15">
        <v>34.601889338731397</v>
      </c>
      <c r="C13" s="15">
        <v>34.601889338731397</v>
      </c>
      <c r="D13" s="15">
        <v>36.0653371502803</v>
      </c>
      <c r="E13" s="15">
        <v>35.045124917593</v>
      </c>
      <c r="F13" s="15">
        <v>36.883383580198398</v>
      </c>
      <c r="G13" s="53">
        <v>61.103109950942901</v>
      </c>
      <c r="H13" s="1"/>
      <c r="I13" s="1"/>
    </row>
    <row r="14" spans="1:9" x14ac:dyDescent="0.35">
      <c r="A14" s="16" t="s">
        <v>34</v>
      </c>
      <c r="B14" s="15">
        <v>50.292458023671898</v>
      </c>
      <c r="C14" s="15">
        <v>50.292458023671898</v>
      </c>
      <c r="D14" s="15">
        <v>50.176628514907399</v>
      </c>
      <c r="E14" s="15">
        <v>50.462597719285696</v>
      </c>
      <c r="F14" s="15">
        <v>53.705827539244503</v>
      </c>
      <c r="G14" s="53">
        <v>57.211358357683402</v>
      </c>
      <c r="H14" s="1"/>
      <c r="I14" s="1"/>
    </row>
    <row r="15" spans="1:9" x14ac:dyDescent="0.35">
      <c r="A15" s="16" t="s">
        <v>10</v>
      </c>
      <c r="B15" s="15">
        <v>16.7872648335745</v>
      </c>
      <c r="C15" s="15">
        <v>16.7872648335745</v>
      </c>
      <c r="D15" s="15">
        <v>7.0695553021664796</v>
      </c>
      <c r="E15" s="15">
        <v>5.9582919563058603</v>
      </c>
      <c r="F15" s="15">
        <v>7.9314040728831703</v>
      </c>
      <c r="G15" s="53">
        <v>57.208588957055198</v>
      </c>
      <c r="H15" s="1"/>
      <c r="I15" s="1"/>
    </row>
    <row r="16" spans="1:9" x14ac:dyDescent="0.35">
      <c r="A16" s="16" t="s">
        <v>40</v>
      </c>
      <c r="B16" s="15">
        <v>43.223656998453201</v>
      </c>
      <c r="C16" s="15">
        <v>43.223656998453201</v>
      </c>
      <c r="D16" s="15">
        <v>41.581462951057901</v>
      </c>
      <c r="E16" s="15">
        <v>41.704144328828299</v>
      </c>
      <c r="F16" s="15">
        <v>50.688022553271303</v>
      </c>
      <c r="G16" s="53">
        <v>56.412340411121299</v>
      </c>
      <c r="H16" s="1"/>
      <c r="I16" s="1"/>
    </row>
    <row r="17" spans="1:10" x14ac:dyDescent="0.35">
      <c r="A17" s="16" t="s">
        <v>13</v>
      </c>
      <c r="B17" s="15">
        <v>53.323550317565903</v>
      </c>
      <c r="C17" s="15">
        <v>53.323550317565903</v>
      </c>
      <c r="D17" s="15">
        <v>55.43850548847</v>
      </c>
      <c r="E17" s="15">
        <v>58.1098794400841</v>
      </c>
      <c r="F17" s="15">
        <v>53.860285847118298</v>
      </c>
      <c r="G17" s="53">
        <v>55.091549659873998</v>
      </c>
      <c r="H17" s="1"/>
      <c r="I17" s="1"/>
    </row>
    <row r="18" spans="1:10" x14ac:dyDescent="0.35">
      <c r="A18" s="16" t="s">
        <v>20</v>
      </c>
      <c r="B18" s="15">
        <v>38.444478267487099</v>
      </c>
      <c r="C18" s="15">
        <v>38.444478267487099</v>
      </c>
      <c r="D18" s="15">
        <v>39.459964979306001</v>
      </c>
      <c r="E18" s="15">
        <v>40.299776100837498</v>
      </c>
      <c r="F18" s="15">
        <v>41.143074947841399</v>
      </c>
      <c r="G18" s="53">
        <v>54.454634458230899</v>
      </c>
      <c r="H18" s="1"/>
      <c r="I18" s="1"/>
    </row>
    <row r="19" spans="1:10" x14ac:dyDescent="0.35">
      <c r="A19" s="16" t="s">
        <v>27</v>
      </c>
      <c r="B19" s="15">
        <v>40.6843505518531</v>
      </c>
      <c r="C19" s="15">
        <v>40.6843505518531</v>
      </c>
      <c r="D19" s="15">
        <v>38.247899464878103</v>
      </c>
      <c r="E19" s="15">
        <v>37.3863610728868</v>
      </c>
      <c r="F19" s="15">
        <v>38.500067382417697</v>
      </c>
      <c r="G19" s="53">
        <v>54.021482226850402</v>
      </c>
      <c r="H19" s="1"/>
      <c r="I19" s="1"/>
    </row>
    <row r="20" spans="1:10" x14ac:dyDescent="0.35">
      <c r="A20" s="16" t="s">
        <v>37</v>
      </c>
      <c r="B20" s="15">
        <v>36.7035561224086</v>
      </c>
      <c r="C20" s="15">
        <v>36.7035561224086</v>
      </c>
      <c r="D20" s="15">
        <v>36.622347580112702</v>
      </c>
      <c r="E20" s="15">
        <v>35.559194419694798</v>
      </c>
      <c r="F20" s="15">
        <v>35.811905165897997</v>
      </c>
      <c r="G20" s="53">
        <v>52.404654604156903</v>
      </c>
      <c r="H20" s="1"/>
      <c r="I20" s="1"/>
    </row>
    <row r="21" spans="1:10" x14ac:dyDescent="0.35">
      <c r="A21" s="16" t="s">
        <v>39</v>
      </c>
      <c r="B21" s="15">
        <v>41.677306905008003</v>
      </c>
      <c r="C21" s="15">
        <v>41.677306905008003</v>
      </c>
      <c r="D21" s="15">
        <v>39.080053421321402</v>
      </c>
      <c r="E21" s="15">
        <v>36.706349206349202</v>
      </c>
      <c r="F21" s="15">
        <v>38.330487714349303</v>
      </c>
      <c r="G21" s="53">
        <v>51.3415018517059</v>
      </c>
      <c r="H21" s="1"/>
      <c r="I21" s="1"/>
    </row>
    <row r="22" spans="1:10" x14ac:dyDescent="0.35">
      <c r="A22" s="16" t="s">
        <v>15</v>
      </c>
      <c r="B22" s="15">
        <v>42.394083631643099</v>
      </c>
      <c r="C22" s="15">
        <v>42.394083631643099</v>
      </c>
      <c r="D22" s="15">
        <v>42.225837422658401</v>
      </c>
      <c r="E22" s="15">
        <v>43.408755866322203</v>
      </c>
      <c r="F22" s="15">
        <v>47.006570941835001</v>
      </c>
      <c r="G22" s="53">
        <v>48.656621527115497</v>
      </c>
      <c r="H22" s="1"/>
      <c r="I22" s="1"/>
    </row>
    <row r="23" spans="1:10" x14ac:dyDescent="0.35">
      <c r="A23" s="16" t="s">
        <v>42</v>
      </c>
      <c r="B23" s="15">
        <v>0</v>
      </c>
      <c r="C23" s="15">
        <v>0</v>
      </c>
      <c r="D23" s="15">
        <v>0</v>
      </c>
      <c r="E23" s="15">
        <v>5.9334298118668602</v>
      </c>
      <c r="F23" s="15">
        <v>5.1248357424441497</v>
      </c>
      <c r="G23" s="53">
        <v>48.160919540229898</v>
      </c>
      <c r="H23" s="1"/>
      <c r="I23" s="1"/>
    </row>
    <row r="24" spans="1:10" x14ac:dyDescent="0.35">
      <c r="A24" s="16" t="s">
        <v>30</v>
      </c>
      <c r="B24" s="15">
        <v>15.4502900843882</v>
      </c>
      <c r="C24" s="15">
        <v>15.4502900843882</v>
      </c>
      <c r="D24" s="15">
        <v>17.023654311789901</v>
      </c>
      <c r="E24" s="15">
        <v>15.8929046366618</v>
      </c>
      <c r="F24" s="15">
        <v>16.0590717299578</v>
      </c>
      <c r="G24" s="53">
        <v>47.3551418131199</v>
      </c>
      <c r="H24" s="1"/>
      <c r="I24" s="1"/>
    </row>
    <row r="25" spans="1:10" x14ac:dyDescent="0.35">
      <c r="A25" s="16" t="s">
        <v>26</v>
      </c>
      <c r="B25" s="15">
        <v>0</v>
      </c>
      <c r="C25" s="15">
        <v>0</v>
      </c>
      <c r="D25" s="15">
        <v>0</v>
      </c>
      <c r="E25" s="15">
        <v>0</v>
      </c>
      <c r="F25" s="15">
        <v>1.9491525423728799</v>
      </c>
      <c r="G25" s="53">
        <v>41.871921182266</v>
      </c>
      <c r="H25" s="1"/>
      <c r="I25" s="1"/>
    </row>
    <row r="26" spans="1:10" x14ac:dyDescent="0.35">
      <c r="A26" s="16" t="s">
        <v>14</v>
      </c>
      <c r="B26" s="15">
        <v>33.253589748872102</v>
      </c>
      <c r="C26" s="15">
        <v>33.253589748872102</v>
      </c>
      <c r="D26" s="15">
        <v>34.392779676046501</v>
      </c>
      <c r="E26" s="15">
        <v>35.970530647462901</v>
      </c>
      <c r="F26" s="15">
        <v>34.3907682696018</v>
      </c>
      <c r="G26" s="53">
        <v>41.2296196224761</v>
      </c>
      <c r="H26" s="1"/>
      <c r="I26" s="1"/>
    </row>
    <row r="27" spans="1:10" x14ac:dyDescent="0.35">
      <c r="A27" s="16" t="s">
        <v>21</v>
      </c>
      <c r="B27" s="15">
        <v>1.3627733999115801</v>
      </c>
      <c r="C27" s="15">
        <v>1.3627733999115801</v>
      </c>
      <c r="D27" s="15">
        <v>1.18906384814495</v>
      </c>
      <c r="E27" s="15">
        <v>0.59414104180812899</v>
      </c>
      <c r="F27" s="15">
        <v>14.32570593963</v>
      </c>
      <c r="G27" s="53">
        <v>41.062779214671998</v>
      </c>
      <c r="H27" s="1"/>
      <c r="I27" s="1"/>
    </row>
    <row r="28" spans="1:10" x14ac:dyDescent="0.35">
      <c r="A28" s="16" t="s">
        <v>24</v>
      </c>
      <c r="B28" s="15">
        <v>25.010079121100599</v>
      </c>
      <c r="C28" s="15">
        <v>25.010079121100599</v>
      </c>
      <c r="D28" s="15">
        <v>25.600290170475201</v>
      </c>
      <c r="E28" s="15">
        <v>24.3248767857548</v>
      </c>
      <c r="F28" s="15">
        <v>25.079265842004201</v>
      </c>
      <c r="G28" s="53">
        <v>39.853884184247903</v>
      </c>
      <c r="H28" s="1"/>
      <c r="I28" s="1"/>
    </row>
    <row r="29" spans="1:10" x14ac:dyDescent="0.35">
      <c r="A29" s="16" t="s">
        <v>19</v>
      </c>
      <c r="B29" s="15">
        <v>10.6007442849548</v>
      </c>
      <c r="C29" s="15">
        <v>10.6007442849548</v>
      </c>
      <c r="D29" s="15">
        <v>16.981680721139899</v>
      </c>
      <c r="E29" s="15">
        <v>5.7201587751630303</v>
      </c>
      <c r="F29" s="15">
        <v>14.585346994007301</v>
      </c>
      <c r="G29" s="53">
        <v>38.8396855408498</v>
      </c>
      <c r="H29" s="1"/>
      <c r="I29" s="1"/>
    </row>
    <row r="30" spans="1:10" x14ac:dyDescent="0.35">
      <c r="A30" s="16" t="s">
        <v>25</v>
      </c>
      <c r="B30" s="15">
        <v>0</v>
      </c>
      <c r="C30" s="15">
        <v>0</v>
      </c>
      <c r="D30" s="15">
        <v>1.3927576601671301</v>
      </c>
      <c r="E30" s="15">
        <v>0</v>
      </c>
      <c r="F30" s="15">
        <v>0.13037809647979101</v>
      </c>
      <c r="G30" s="53">
        <v>37.329286798179098</v>
      </c>
      <c r="H30" s="1"/>
      <c r="I30" s="1"/>
      <c r="J30" s="82"/>
    </row>
    <row r="31" spans="1:10" x14ac:dyDescent="0.35">
      <c r="A31" s="16" t="s">
        <v>38</v>
      </c>
      <c r="B31" s="15">
        <v>5.2638238643553104</v>
      </c>
      <c r="C31" s="15">
        <v>5.2638238643553104</v>
      </c>
      <c r="D31" s="15">
        <v>6.5409947762888896</v>
      </c>
      <c r="E31" s="15">
        <v>5.9513738183690696</v>
      </c>
      <c r="F31" s="15">
        <v>5.3440619425361504</v>
      </c>
      <c r="G31" s="53">
        <v>37.033977848695301</v>
      </c>
      <c r="H31" s="1"/>
      <c r="I31" s="1"/>
    </row>
    <row r="32" spans="1:10" x14ac:dyDescent="0.35">
      <c r="A32" s="16" t="s">
        <v>33</v>
      </c>
      <c r="B32" s="15">
        <v>8.9131423374261001</v>
      </c>
      <c r="C32" s="15">
        <v>8.9131423374261001</v>
      </c>
      <c r="D32" s="15">
        <v>5.4884547069271798</v>
      </c>
      <c r="E32" s="15">
        <v>4.8181981013791901</v>
      </c>
      <c r="F32" s="15">
        <v>4.2852674382233298</v>
      </c>
      <c r="G32" s="53">
        <v>28.105781057810599</v>
      </c>
      <c r="H32" s="1"/>
      <c r="I32" s="1"/>
    </row>
    <row r="33" spans="1:9" x14ac:dyDescent="0.35">
      <c r="A33" s="16" t="s">
        <v>18</v>
      </c>
      <c r="B33" s="15">
        <v>0.57923402783781397</v>
      </c>
      <c r="C33" s="15">
        <v>0.57923402783781397</v>
      </c>
      <c r="D33" s="15">
        <v>4.7672016526299099E-2</v>
      </c>
      <c r="E33" s="15">
        <v>0</v>
      </c>
      <c r="F33" s="15">
        <v>0</v>
      </c>
      <c r="G33" s="53">
        <v>21.1411105450841</v>
      </c>
      <c r="H33" s="1"/>
      <c r="I33" s="1"/>
    </row>
    <row r="34" spans="1:9" x14ac:dyDescent="0.35">
      <c r="A34" s="16" t="s">
        <v>28</v>
      </c>
      <c r="B34" s="15">
        <v>2.7866169651786499</v>
      </c>
      <c r="C34" s="15">
        <v>2.7866169651786499</v>
      </c>
      <c r="D34" s="15">
        <v>3.2811114395506999</v>
      </c>
      <c r="E34" s="15">
        <v>3.2156431286257301</v>
      </c>
      <c r="F34" s="15">
        <v>4.3960244648318003</v>
      </c>
      <c r="G34" s="53">
        <v>9.7403495826223292</v>
      </c>
      <c r="H34" s="1"/>
      <c r="I34" s="1"/>
    </row>
    <row r="35" spans="1:9" x14ac:dyDescent="0.35">
      <c r="A35" s="16" t="s">
        <v>36</v>
      </c>
      <c r="B35" s="15">
        <v>6.8634179821551102</v>
      </c>
      <c r="C35" s="15">
        <v>6.8634179821551102</v>
      </c>
      <c r="D35" s="15">
        <v>3.7371910789632299</v>
      </c>
      <c r="E35" s="15">
        <v>3.5472972972973</v>
      </c>
      <c r="F35" s="15">
        <v>0.82805650267900599</v>
      </c>
      <c r="G35" s="53">
        <v>6.63983903420523</v>
      </c>
      <c r="H35" s="1"/>
      <c r="I35" s="1"/>
    </row>
    <row r="36" spans="1:9" x14ac:dyDescent="0.35">
      <c r="A36" s="16" t="s">
        <v>22</v>
      </c>
      <c r="B36" s="15">
        <v>1.0039083454670901</v>
      </c>
      <c r="C36" s="15">
        <v>1.0039083454670901</v>
      </c>
      <c r="D36" s="15">
        <v>1.31886248111004</v>
      </c>
      <c r="E36" s="15">
        <v>1.11282429442917</v>
      </c>
      <c r="F36" s="15">
        <v>1.8822609472743499</v>
      </c>
      <c r="G36" s="53">
        <v>6.3412459601025297</v>
      </c>
      <c r="H36" s="1"/>
      <c r="I36" s="1"/>
    </row>
    <row r="37" spans="1:9" x14ac:dyDescent="0.35">
      <c r="A37" s="16" t="s">
        <v>12</v>
      </c>
      <c r="B37" s="15">
        <v>1.0582010582010599</v>
      </c>
      <c r="C37" s="15">
        <v>1.0582010582010599</v>
      </c>
      <c r="D37" s="15">
        <v>0.81665986116782396</v>
      </c>
      <c r="E37" s="15">
        <v>0.79328044797013497</v>
      </c>
      <c r="F37" s="15">
        <v>1.27139364303178</v>
      </c>
      <c r="G37" s="53">
        <v>1.7907106883044199</v>
      </c>
      <c r="H37" s="1"/>
      <c r="I37" s="1"/>
    </row>
    <row r="38" spans="1:9" ht="15" thickBot="1" x14ac:dyDescent="0.4">
      <c r="A38" s="17" t="s">
        <v>41</v>
      </c>
      <c r="B38" s="52">
        <v>15.853658536585399</v>
      </c>
      <c r="C38" s="52">
        <v>15.853658536585399</v>
      </c>
      <c r="D38" s="52">
        <v>0</v>
      </c>
      <c r="E38" s="52">
        <v>0</v>
      </c>
      <c r="F38" s="52">
        <v>0.51546391752577303</v>
      </c>
      <c r="G38" s="54">
        <v>1.7751479289940799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186</v>
      </c>
      <c r="B40" s="1"/>
      <c r="C40" s="1"/>
      <c r="D40" s="1"/>
      <c r="E40" s="1"/>
      <c r="F40" s="1"/>
      <c r="G40" s="1"/>
      <c r="H40" s="1"/>
      <c r="I40" s="1"/>
    </row>
    <row r="41" spans="1:9" ht="15" customHeight="1" x14ac:dyDescent="0.35">
      <c r="A41" s="1" t="s">
        <v>188</v>
      </c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2">
    <mergeCell ref="E3:F3"/>
    <mergeCell ref="A2:G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B592-3A9D-4B1C-BE86-21696D8C9C5D}">
  <sheetPr>
    <tabColor rgb="FF00B050"/>
  </sheetPr>
  <dimension ref="A1:J47"/>
  <sheetViews>
    <sheetView topLeftCell="A4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189</v>
      </c>
      <c r="B1" s="157"/>
      <c r="C1" s="157"/>
      <c r="D1" s="157"/>
      <c r="E1" s="157"/>
      <c r="F1" s="157"/>
      <c r="G1" s="157"/>
      <c r="H1" s="1"/>
      <c r="I1" s="1"/>
    </row>
    <row r="2" spans="1:9" ht="39" customHeight="1" thickBot="1" x14ac:dyDescent="0.4">
      <c r="A2" s="164" t="s">
        <v>190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48.584946385094888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4">
        <v>36.889667445223004</v>
      </c>
      <c r="C6" s="14">
        <v>37.87064178291034</v>
      </c>
      <c r="D6" s="15">
        <v>38.235090392740872</v>
      </c>
      <c r="E6" s="15">
        <v>42.61541235874008</v>
      </c>
      <c r="F6" s="15">
        <v>46.647341764087535</v>
      </c>
      <c r="G6" s="53">
        <v>48.584946385094888</v>
      </c>
      <c r="H6" s="1"/>
      <c r="I6" s="1"/>
    </row>
    <row r="7" spans="1:9" x14ac:dyDescent="0.35">
      <c r="A7" s="16" t="s">
        <v>13</v>
      </c>
      <c r="B7" s="14">
        <v>28.352630807562658</v>
      </c>
      <c r="C7" s="14">
        <v>29.000071270757608</v>
      </c>
      <c r="D7" s="15">
        <v>31.198415318586992</v>
      </c>
      <c r="E7" s="15">
        <v>36.637275767710548</v>
      </c>
      <c r="F7" s="15">
        <v>39.175110603682036</v>
      </c>
      <c r="G7" s="53">
        <v>41.464868489680349</v>
      </c>
      <c r="H7" s="1"/>
      <c r="I7" s="1"/>
    </row>
    <row r="8" spans="1:9" x14ac:dyDescent="0.35">
      <c r="A8" s="16" t="s">
        <v>11</v>
      </c>
      <c r="B8" s="14">
        <v>32.632578326325785</v>
      </c>
      <c r="C8" s="14">
        <v>31.812491306162194</v>
      </c>
      <c r="D8" s="15">
        <v>32.905338169678686</v>
      </c>
      <c r="E8" s="15">
        <v>36.52651201325601</v>
      </c>
      <c r="F8" s="15">
        <v>38.037678677293982</v>
      </c>
      <c r="G8" s="53">
        <v>40.772820608549559</v>
      </c>
      <c r="H8" s="1"/>
      <c r="I8" s="1"/>
    </row>
    <row r="9" spans="1:9" x14ac:dyDescent="0.35">
      <c r="A9" s="16" t="s">
        <v>34</v>
      </c>
      <c r="B9" s="14">
        <v>24.616457461645748</v>
      </c>
      <c r="C9" s="14">
        <v>25.136612021857925</v>
      </c>
      <c r="D9" s="15">
        <v>22.780782691695833</v>
      </c>
      <c r="E9" s="15">
        <v>33.020285499624343</v>
      </c>
      <c r="F9" s="15">
        <v>38.561560341324665</v>
      </c>
      <c r="G9" s="53">
        <v>40.135542168674696</v>
      </c>
      <c r="H9" s="1"/>
      <c r="I9" s="1"/>
    </row>
    <row r="10" spans="1:9" x14ac:dyDescent="0.35">
      <c r="A10" s="16" t="s">
        <v>36</v>
      </c>
      <c r="B10" s="14">
        <v>26.618705035971225</v>
      </c>
      <c r="C10" s="14">
        <v>42.857142857142854</v>
      </c>
      <c r="D10" s="15">
        <v>32.258064516129032</v>
      </c>
      <c r="E10" s="15">
        <v>44.041450777202073</v>
      </c>
      <c r="F10" s="15">
        <v>46.698113207547173</v>
      </c>
      <c r="G10" s="53">
        <v>40</v>
      </c>
      <c r="H10" s="1"/>
      <c r="I10" s="1"/>
    </row>
    <row r="11" spans="1:9" x14ac:dyDescent="0.35">
      <c r="A11" s="16" t="s">
        <v>37</v>
      </c>
      <c r="B11" s="14">
        <v>26.410486037612962</v>
      </c>
      <c r="C11" s="14">
        <v>26.741063936902165</v>
      </c>
      <c r="D11" s="15">
        <v>28.459219295461757</v>
      </c>
      <c r="E11" s="15">
        <v>34.478091693452882</v>
      </c>
      <c r="F11" s="15">
        <v>36.645216645216642</v>
      </c>
      <c r="G11" s="53">
        <v>39.969061200812142</v>
      </c>
      <c r="H11" s="1"/>
      <c r="I11" s="1"/>
    </row>
    <row r="12" spans="1:9" x14ac:dyDescent="0.35">
      <c r="A12" s="16" t="s">
        <v>35</v>
      </c>
      <c r="B12" s="14">
        <v>26.297840090943541</v>
      </c>
      <c r="C12" s="14">
        <v>24.603015075376884</v>
      </c>
      <c r="D12" s="15">
        <v>25.366759517177346</v>
      </c>
      <c r="E12" s="15">
        <v>31.133200795228628</v>
      </c>
      <c r="F12" s="15">
        <v>34.982405299109914</v>
      </c>
      <c r="G12" s="53">
        <v>39.658612281090669</v>
      </c>
      <c r="H12" s="1"/>
      <c r="I12" s="1"/>
    </row>
    <row r="13" spans="1:9" x14ac:dyDescent="0.35">
      <c r="A13" s="16" t="s">
        <v>40</v>
      </c>
      <c r="B13" s="14">
        <v>26.400719538648747</v>
      </c>
      <c r="C13" s="14">
        <v>26.562584997008106</v>
      </c>
      <c r="D13" s="15">
        <v>27.15552755294916</v>
      </c>
      <c r="E13" s="15">
        <v>33.156893982219025</v>
      </c>
      <c r="F13" s="15">
        <v>34.164028189153306</v>
      </c>
      <c r="G13" s="53">
        <v>39.079545454545453</v>
      </c>
      <c r="H13" s="1"/>
      <c r="I13" s="1"/>
    </row>
    <row r="14" spans="1:9" x14ac:dyDescent="0.35">
      <c r="A14" s="16" t="s">
        <v>17</v>
      </c>
      <c r="B14" s="14">
        <v>23.520385795703639</v>
      </c>
      <c r="C14" s="14">
        <v>23.759846710666384</v>
      </c>
      <c r="D14" s="15">
        <v>25.284697508896798</v>
      </c>
      <c r="E14" s="15">
        <v>29.520766773162936</v>
      </c>
      <c r="F14" s="15">
        <v>32.251768724079042</v>
      </c>
      <c r="G14" s="53">
        <v>38.985179603114794</v>
      </c>
      <c r="H14" s="1"/>
      <c r="I14" s="1"/>
    </row>
    <row r="15" spans="1:9" x14ac:dyDescent="0.35">
      <c r="A15" s="16" t="s">
        <v>16</v>
      </c>
      <c r="B15" s="14">
        <v>17.095408661673723</v>
      </c>
      <c r="C15" s="14">
        <v>17.291371994342292</v>
      </c>
      <c r="D15" s="15">
        <v>18.224163027656477</v>
      </c>
      <c r="E15" s="15">
        <v>28.098273985383297</v>
      </c>
      <c r="F15" s="15">
        <v>33.00744199620604</v>
      </c>
      <c r="G15" s="53">
        <v>37.923854848304579</v>
      </c>
      <c r="H15" s="1"/>
      <c r="I15" s="1"/>
    </row>
    <row r="16" spans="1:9" x14ac:dyDescent="0.35">
      <c r="A16" s="16" t="s">
        <v>24</v>
      </c>
      <c r="B16" s="14">
        <v>20.681936879803029</v>
      </c>
      <c r="C16" s="14">
        <v>22.352591712461013</v>
      </c>
      <c r="D16" s="15">
        <v>22.572002679169458</v>
      </c>
      <c r="E16" s="15">
        <v>29.120361650028254</v>
      </c>
      <c r="F16" s="15">
        <v>31.266165059957679</v>
      </c>
      <c r="G16" s="53">
        <v>33.173336938885882</v>
      </c>
      <c r="H16" s="1"/>
      <c r="I16" s="1"/>
    </row>
    <row r="17" spans="1:10" x14ac:dyDescent="0.35">
      <c r="A17" s="16" t="s">
        <v>15</v>
      </c>
      <c r="B17" s="14">
        <v>22.918640855557058</v>
      </c>
      <c r="C17" s="14">
        <v>22.720290462225947</v>
      </c>
      <c r="D17" s="15">
        <v>23.508771929824562</v>
      </c>
      <c r="E17" s="15">
        <v>28.373478373478374</v>
      </c>
      <c r="F17" s="15">
        <v>29.358128374325137</v>
      </c>
      <c r="G17" s="53">
        <v>31.91106541575633</v>
      </c>
      <c r="H17" s="1"/>
      <c r="I17" s="1"/>
    </row>
    <row r="18" spans="1:10" x14ac:dyDescent="0.35">
      <c r="A18" s="16" t="s">
        <v>29</v>
      </c>
      <c r="B18" s="14">
        <v>16.176470588235293</v>
      </c>
      <c r="C18" s="14">
        <v>15.776223776223777</v>
      </c>
      <c r="D18" s="15">
        <v>15.682607534063585</v>
      </c>
      <c r="E18" s="15">
        <v>21.445275958840039</v>
      </c>
      <c r="F18" s="15">
        <v>25.571396243494004</v>
      </c>
      <c r="G18" s="53">
        <v>28.99543378995434</v>
      </c>
      <c r="H18" s="1"/>
      <c r="I18" s="1"/>
    </row>
    <row r="19" spans="1:10" x14ac:dyDescent="0.35">
      <c r="A19" s="16" t="s">
        <v>30</v>
      </c>
      <c r="B19" s="14">
        <v>12.656187021362353</v>
      </c>
      <c r="C19" s="14">
        <v>11.537617898661988</v>
      </c>
      <c r="D19" s="15">
        <v>11.871425754289094</v>
      </c>
      <c r="E19" s="15">
        <v>19.574468085106382</v>
      </c>
      <c r="F19" s="15">
        <v>25.36622976098689</v>
      </c>
      <c r="G19" s="53">
        <v>28.697183098591552</v>
      </c>
      <c r="H19" s="1"/>
      <c r="I19" s="1"/>
    </row>
    <row r="20" spans="1:10" x14ac:dyDescent="0.35">
      <c r="A20" s="16" t="s">
        <v>32</v>
      </c>
      <c r="B20" s="14">
        <v>11.3167561458039</v>
      </c>
      <c r="C20" s="14">
        <v>10.641007499646243</v>
      </c>
      <c r="D20" s="15">
        <v>11.213279197516121</v>
      </c>
      <c r="E20" s="15">
        <v>19.532378825692895</v>
      </c>
      <c r="F20" s="15">
        <v>23.047950166594234</v>
      </c>
      <c r="G20" s="53">
        <v>25.770004643244082</v>
      </c>
      <c r="H20" s="1"/>
      <c r="I20" s="1"/>
    </row>
    <row r="21" spans="1:10" x14ac:dyDescent="0.35">
      <c r="A21" s="16" t="s">
        <v>39</v>
      </c>
      <c r="B21" s="14">
        <v>14.597262018465457</v>
      </c>
      <c r="C21" s="14">
        <v>13.292761050608584</v>
      </c>
      <c r="D21" s="15">
        <v>14.426281542612285</v>
      </c>
      <c r="E21" s="15">
        <v>19.334341906202724</v>
      </c>
      <c r="F21" s="15">
        <v>21.375707444492818</v>
      </c>
      <c r="G21" s="53">
        <v>25.257163850110214</v>
      </c>
      <c r="H21" s="1"/>
      <c r="I21" s="1"/>
    </row>
    <row r="22" spans="1:10" x14ac:dyDescent="0.35">
      <c r="A22" s="16" t="s">
        <v>20</v>
      </c>
      <c r="B22" s="14">
        <v>13.543565439300037</v>
      </c>
      <c r="C22" s="14">
        <v>13.19928329683456</v>
      </c>
      <c r="D22" s="15">
        <v>13.547904191616766</v>
      </c>
      <c r="E22" s="15">
        <v>17.346938775510203</v>
      </c>
      <c r="F22" s="15">
        <v>20.546967895362663</v>
      </c>
      <c r="G22" s="53">
        <v>24.183303085299457</v>
      </c>
      <c r="H22" s="1"/>
      <c r="I22" s="1"/>
    </row>
    <row r="23" spans="1:10" x14ac:dyDescent="0.35">
      <c r="A23" s="16" t="s">
        <v>27</v>
      </c>
      <c r="B23" s="14">
        <v>11.104319478402608</v>
      </c>
      <c r="C23" s="14">
        <v>10.671936758893279</v>
      </c>
      <c r="D23" s="15">
        <v>10.558272895935234</v>
      </c>
      <c r="E23" s="15">
        <v>18.245931283905968</v>
      </c>
      <c r="F23" s="15">
        <v>20.983419096626644</v>
      </c>
      <c r="G23" s="53">
        <v>24.078868751244773</v>
      </c>
      <c r="H23" s="1"/>
      <c r="I23" s="1"/>
    </row>
    <row r="24" spans="1:10" x14ac:dyDescent="0.35">
      <c r="A24" s="16" t="s">
        <v>31</v>
      </c>
      <c r="B24" s="14">
        <v>11.973823841528123</v>
      </c>
      <c r="C24" s="14">
        <v>11.785028790786949</v>
      </c>
      <c r="D24" s="15">
        <v>11.330049261083744</v>
      </c>
      <c r="E24" s="15">
        <v>20.308716707021794</v>
      </c>
      <c r="F24" s="15">
        <v>20.532607050991071</v>
      </c>
      <c r="G24" s="53">
        <v>22.757385854968664</v>
      </c>
      <c r="H24" s="1"/>
      <c r="I24" s="1"/>
    </row>
    <row r="25" spans="1:10" x14ac:dyDescent="0.35">
      <c r="A25" s="16" t="s">
        <v>21</v>
      </c>
      <c r="B25" s="14">
        <v>9.6908442330558859</v>
      </c>
      <c r="C25" s="14">
        <v>10.641200545702592</v>
      </c>
      <c r="D25" s="15">
        <v>10.411311053984576</v>
      </c>
      <c r="E25" s="15">
        <v>17.335473515248793</v>
      </c>
      <c r="F25" s="15">
        <v>19.579158316633265</v>
      </c>
      <c r="G25" s="53">
        <v>20.562028786840301</v>
      </c>
      <c r="H25" s="1"/>
      <c r="I25" s="1"/>
    </row>
    <row r="26" spans="1:10" x14ac:dyDescent="0.35">
      <c r="A26" s="16" t="s">
        <v>23</v>
      </c>
      <c r="B26" s="14">
        <v>11.107448912326962</v>
      </c>
      <c r="C26" s="14">
        <v>11.19496855345912</v>
      </c>
      <c r="D26" s="15">
        <v>12.171052631578947</v>
      </c>
      <c r="E26" s="15">
        <v>17.038818275506699</v>
      </c>
      <c r="F26" s="15">
        <v>20.992366412213741</v>
      </c>
      <c r="G26" s="53">
        <v>20.261437908496731</v>
      </c>
      <c r="H26" s="1"/>
      <c r="I26" s="1"/>
    </row>
    <row r="27" spans="1:10" x14ac:dyDescent="0.35">
      <c r="A27" s="16" t="s">
        <v>38</v>
      </c>
      <c r="B27" s="14">
        <v>10.173160173160174</v>
      </c>
      <c r="C27" s="14">
        <v>9.7603334491142757</v>
      </c>
      <c r="D27" s="15">
        <v>10.357815442561206</v>
      </c>
      <c r="E27" s="15">
        <v>15.235716515766468</v>
      </c>
      <c r="F27" s="15">
        <v>19.52941176470588</v>
      </c>
      <c r="G27" s="53">
        <v>18.406593406593409</v>
      </c>
      <c r="H27" s="1"/>
      <c r="I27" s="1"/>
    </row>
    <row r="28" spans="1:10" x14ac:dyDescent="0.35">
      <c r="A28" s="16" t="s">
        <v>19</v>
      </c>
      <c r="B28" s="14">
        <v>8.0123266563944533</v>
      </c>
      <c r="C28" s="14">
        <v>7.7547339945897198</v>
      </c>
      <c r="D28" s="15">
        <v>7.6923076923076925</v>
      </c>
      <c r="E28" s="15">
        <v>17.675941080196399</v>
      </c>
      <c r="F28" s="15">
        <v>21.409644939056705</v>
      </c>
      <c r="G28" s="53">
        <v>17.748618784530386</v>
      </c>
      <c r="H28" s="1"/>
      <c r="I28" s="1"/>
    </row>
    <row r="29" spans="1:10" x14ac:dyDescent="0.35">
      <c r="A29" s="16" t="s">
        <v>18</v>
      </c>
      <c r="B29" s="14">
        <v>8.1924577373211953</v>
      </c>
      <c r="C29" s="14">
        <v>10.126582278481013</v>
      </c>
      <c r="D29" s="15">
        <v>8.6206896551724146</v>
      </c>
      <c r="E29" s="15">
        <v>12.812736921910538</v>
      </c>
      <c r="F29" s="15">
        <v>13.462976813762154</v>
      </c>
      <c r="G29" s="53">
        <v>15.804597701149426</v>
      </c>
      <c r="H29" s="1"/>
      <c r="I29" s="1"/>
    </row>
    <row r="30" spans="1:10" x14ac:dyDescent="0.35">
      <c r="A30" s="16" t="s">
        <v>12</v>
      </c>
      <c r="B30" s="14">
        <v>2.4113475177304964</v>
      </c>
      <c r="C30" s="14">
        <v>4.5454545454545459</v>
      </c>
      <c r="D30" s="15">
        <v>6.557377049180328</v>
      </c>
      <c r="E30" s="15">
        <v>12.435233160621761</v>
      </c>
      <c r="F30" s="15">
        <v>15.511163337250295</v>
      </c>
      <c r="G30" s="53">
        <v>14.468864468864471</v>
      </c>
      <c r="H30" s="1"/>
      <c r="I30" s="1"/>
      <c r="J30" s="82"/>
    </row>
    <row r="31" spans="1:10" x14ac:dyDescent="0.35">
      <c r="A31" s="16" t="s">
        <v>28</v>
      </c>
      <c r="B31" s="14">
        <v>3.7383177570093453</v>
      </c>
      <c r="C31" s="14">
        <v>4.9955396966993755</v>
      </c>
      <c r="D31" s="15">
        <v>5.0663449939686371</v>
      </c>
      <c r="E31" s="15">
        <v>10.916264796142043</v>
      </c>
      <c r="F31" s="15">
        <v>11.705453282389719</v>
      </c>
      <c r="G31" s="53">
        <v>11.650485436893204</v>
      </c>
      <c r="H31" s="1"/>
      <c r="I31" s="1"/>
    </row>
    <row r="32" spans="1:10" x14ac:dyDescent="0.35">
      <c r="A32" s="16" t="s">
        <v>26</v>
      </c>
      <c r="B32" s="14">
        <v>1.680672268907563</v>
      </c>
      <c r="C32" s="14">
        <v>3.6764705882352944</v>
      </c>
      <c r="D32" s="15">
        <v>2.2099447513812152</v>
      </c>
      <c r="E32" s="15">
        <v>10.37344398340249</v>
      </c>
      <c r="F32" s="15">
        <v>9.1703056768558966</v>
      </c>
      <c r="G32" s="53">
        <v>11.494252873563218</v>
      </c>
      <c r="H32" s="1"/>
      <c r="I32" s="1"/>
    </row>
    <row r="33" spans="1:9" x14ac:dyDescent="0.35">
      <c r="A33" s="16" t="s">
        <v>33</v>
      </c>
      <c r="B33" s="14">
        <v>2.5362318840579712</v>
      </c>
      <c r="C33" s="14">
        <v>2.2857142857142856</v>
      </c>
      <c r="D33" s="15">
        <v>2.3281596452328159</v>
      </c>
      <c r="E33" s="15">
        <v>9.8039215686274517</v>
      </c>
      <c r="F33" s="15">
        <v>11.446317657497781</v>
      </c>
      <c r="G33" s="53">
        <v>10.911136107986502</v>
      </c>
      <c r="H33" s="1"/>
      <c r="I33" s="1"/>
    </row>
    <row r="34" spans="1:9" x14ac:dyDescent="0.35">
      <c r="A34" s="16" t="s">
        <v>10</v>
      </c>
      <c r="B34" s="14">
        <v>8.4337349397590362</v>
      </c>
      <c r="C34" s="14">
        <v>5.4545454545454541</v>
      </c>
      <c r="D34" s="15">
        <v>10.256410256410255</v>
      </c>
      <c r="E34" s="15">
        <v>5.1282051282051277</v>
      </c>
      <c r="F34" s="15">
        <v>15.18987341772152</v>
      </c>
      <c r="G34" s="53">
        <v>9.0909090909090917</v>
      </c>
      <c r="H34" s="1"/>
      <c r="I34" s="1"/>
    </row>
    <row r="35" spans="1:9" x14ac:dyDescent="0.35">
      <c r="A35" s="16" t="s">
        <v>42</v>
      </c>
      <c r="B35" s="14">
        <v>3.5714285714285712</v>
      </c>
      <c r="C35" s="14">
        <v>3.225806451612903</v>
      </c>
      <c r="D35" s="15">
        <v>6.666666666666667</v>
      </c>
      <c r="E35" s="15">
        <v>3.1914893617021276</v>
      </c>
      <c r="F35" s="15">
        <v>14.864864864864865</v>
      </c>
      <c r="G35" s="53">
        <v>8.4905660377358494</v>
      </c>
      <c r="H35" s="1"/>
      <c r="I35" s="1"/>
    </row>
    <row r="36" spans="1:9" x14ac:dyDescent="0.35">
      <c r="A36" s="16" t="s">
        <v>22</v>
      </c>
      <c r="B36" s="14">
        <v>3.2324621733149934</v>
      </c>
      <c r="C36" s="14">
        <v>3.2358431860609835</v>
      </c>
      <c r="D36" s="15">
        <v>3.4427542033626897</v>
      </c>
      <c r="E36" s="15">
        <v>4.6674445740956827</v>
      </c>
      <c r="F36" s="15">
        <v>4.7934727180010199</v>
      </c>
      <c r="G36" s="53">
        <v>4.4198895027624303</v>
      </c>
      <c r="H36" s="1"/>
      <c r="I36" s="1"/>
    </row>
    <row r="37" spans="1:9" x14ac:dyDescent="0.35">
      <c r="A37" s="16" t="s">
        <v>41</v>
      </c>
      <c r="B37" s="14">
        <v>0</v>
      </c>
      <c r="C37" s="14">
        <v>0</v>
      </c>
      <c r="D37" s="15">
        <v>2.8985507246376812</v>
      </c>
      <c r="E37" s="15">
        <v>4.918032786885246</v>
      </c>
      <c r="F37" s="15">
        <v>5.4054054054054053</v>
      </c>
      <c r="G37" s="53">
        <v>3.8461538461538463</v>
      </c>
      <c r="H37" s="1"/>
      <c r="I37" s="1"/>
    </row>
    <row r="38" spans="1:9" ht="15" thickBot="1" x14ac:dyDescent="0.4">
      <c r="A38" s="17" t="s">
        <v>25</v>
      </c>
      <c r="B38" s="25">
        <v>0</v>
      </c>
      <c r="C38" s="25">
        <v>4.1666666666666661</v>
      </c>
      <c r="D38" s="52">
        <v>0</v>
      </c>
      <c r="E38" s="52">
        <v>8.1081081081081088</v>
      </c>
      <c r="F38" s="52">
        <v>5.5555555555555554</v>
      </c>
      <c r="G38" s="54">
        <v>2.3255813953488373</v>
      </c>
      <c r="H38" s="1"/>
      <c r="I38" s="1"/>
    </row>
    <row r="39" spans="1:9" x14ac:dyDescent="0.35">
      <c r="A39" s="13"/>
      <c r="B39" s="72"/>
      <c r="C39" s="72"/>
      <c r="D39" s="65"/>
      <c r="E39" s="65"/>
      <c r="F39" s="65"/>
      <c r="G39" s="23"/>
      <c r="H39" s="1"/>
      <c r="I39" s="1"/>
    </row>
    <row r="40" spans="1:9" x14ac:dyDescent="0.35">
      <c r="A40" s="162" t="s">
        <v>171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532D-FEA2-4EBB-BA23-11CFED28A48B}">
  <sheetPr>
    <tabColor rgb="FF00B050"/>
  </sheetPr>
  <dimension ref="A1:J47"/>
  <sheetViews>
    <sheetView topLeftCell="A22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  <col min="2" max="3" width="12.54296875" bestFit="1" customWidth="1"/>
    <col min="4" max="4" width="13.54296875" bestFit="1" customWidth="1"/>
  </cols>
  <sheetData>
    <row r="1" spans="1:9" ht="23.5" x14ac:dyDescent="0.35">
      <c r="A1" s="5" t="s">
        <v>191</v>
      </c>
      <c r="B1" s="5"/>
      <c r="C1" s="5"/>
      <c r="D1" s="5"/>
      <c r="E1" s="1"/>
      <c r="F1" s="1"/>
      <c r="G1" s="1"/>
      <c r="H1" s="1"/>
      <c r="I1" s="1"/>
    </row>
    <row r="2" spans="1:9" ht="41.25" customHeight="1" thickBot="1" x14ac:dyDescent="0.4">
      <c r="A2" s="158" t="s">
        <v>192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100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43">
        <v>2024</v>
      </c>
      <c r="H5" s="1"/>
      <c r="I5" s="1"/>
    </row>
    <row r="6" spans="1:9" x14ac:dyDescent="0.35">
      <c r="A6" s="16" t="s">
        <v>10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53">
        <v>100</v>
      </c>
      <c r="H6" s="1"/>
      <c r="I6" s="1"/>
    </row>
    <row r="7" spans="1:9" x14ac:dyDescent="0.35">
      <c r="A7" s="16" t="s">
        <v>11</v>
      </c>
      <c r="B7" s="14">
        <v>56.235707250224834</v>
      </c>
      <c r="C7" s="14">
        <v>54.298127275628474</v>
      </c>
      <c r="D7" s="14">
        <v>64.347410263307339</v>
      </c>
      <c r="E7" s="14">
        <v>60.091368200080872</v>
      </c>
      <c r="F7" s="14">
        <v>64.313696060037529</v>
      </c>
      <c r="G7" s="53">
        <v>69.796708615682476</v>
      </c>
      <c r="H7" s="1"/>
      <c r="I7" s="1"/>
    </row>
    <row r="8" spans="1:9" x14ac:dyDescent="0.35">
      <c r="A8" s="16" t="s">
        <v>12</v>
      </c>
      <c r="B8" s="14">
        <v>30.179445350734095</v>
      </c>
      <c r="C8" s="14">
        <v>39.355051003619614</v>
      </c>
      <c r="D8" s="14">
        <v>63.030303030303024</v>
      </c>
      <c r="E8" s="14">
        <v>54.917469050894084</v>
      </c>
      <c r="F8" s="14">
        <v>52.646868947708199</v>
      </c>
      <c r="G8" s="53">
        <v>68.056239911647268</v>
      </c>
      <c r="H8" s="1"/>
      <c r="I8" s="1"/>
    </row>
    <row r="9" spans="1:9" x14ac:dyDescent="0.35">
      <c r="A9" s="16" t="s">
        <v>13</v>
      </c>
      <c r="B9" s="14">
        <v>58.173618940248026</v>
      </c>
      <c r="C9" s="14">
        <v>61.687883074021684</v>
      </c>
      <c r="D9" s="14">
        <v>70.363951473136908</v>
      </c>
      <c r="E9" s="14">
        <v>67.799981638461304</v>
      </c>
      <c r="F9" s="14">
        <v>66.875478527180348</v>
      </c>
      <c r="G9" s="53">
        <v>67.690985719546632</v>
      </c>
      <c r="H9" s="1"/>
      <c r="I9" s="1"/>
    </row>
    <row r="10" spans="1:9" x14ac:dyDescent="0.35">
      <c r="A10" s="16" t="s">
        <v>14</v>
      </c>
      <c r="B10" s="14">
        <v>29.8613500052349</v>
      </c>
      <c r="C10" s="14">
        <v>34.33820097803811</v>
      </c>
      <c r="D10" s="14">
        <v>36.260434674086881</v>
      </c>
      <c r="E10" s="14">
        <v>35.512188198559414</v>
      </c>
      <c r="F10" s="14">
        <v>36.054621492369826</v>
      </c>
      <c r="G10" s="53">
        <v>62.118931934471341</v>
      </c>
      <c r="H10" s="1"/>
      <c r="I10" s="1"/>
    </row>
    <row r="11" spans="1:9" x14ac:dyDescent="0.35">
      <c r="A11" s="16" t="s">
        <v>15</v>
      </c>
      <c r="B11" s="14">
        <v>38.269486271036314</v>
      </c>
      <c r="C11" s="14">
        <v>31.219041774426863</v>
      </c>
      <c r="D11" s="14">
        <v>46.364719904648389</v>
      </c>
      <c r="E11" s="14">
        <v>50.370069133794225</v>
      </c>
      <c r="F11" s="14">
        <v>63.636363636363633</v>
      </c>
      <c r="G11" s="53">
        <v>61.768775946659957</v>
      </c>
      <c r="H11" s="1"/>
      <c r="I11" s="1"/>
    </row>
    <row r="12" spans="1:9" x14ac:dyDescent="0.35">
      <c r="A12" s="16" t="s">
        <v>16</v>
      </c>
      <c r="B12" s="14">
        <v>10.80078125</v>
      </c>
      <c r="C12" s="14">
        <v>11.409395973154362</v>
      </c>
      <c r="D12" s="14">
        <v>11.089164785553047</v>
      </c>
      <c r="E12" s="14">
        <v>9.3577282256527532</v>
      </c>
      <c r="F12" s="14">
        <v>10.161177295024528</v>
      </c>
      <c r="G12" s="53">
        <v>61.372239747634069</v>
      </c>
      <c r="H12" s="1"/>
      <c r="I12" s="1"/>
    </row>
    <row r="13" spans="1:9" x14ac:dyDescent="0.35">
      <c r="A13" s="16" t="s">
        <v>17</v>
      </c>
      <c r="B13" s="14">
        <v>49.375</v>
      </c>
      <c r="C13" s="14">
        <v>51.750863101528921</v>
      </c>
      <c r="D13" s="14">
        <v>41.19190404797601</v>
      </c>
      <c r="E13" s="14">
        <v>44.440990570925294</v>
      </c>
      <c r="F13" s="14">
        <v>45.782754290498119</v>
      </c>
      <c r="G13" s="53">
        <v>61.132075471698109</v>
      </c>
      <c r="H13" s="1"/>
      <c r="I13" s="1"/>
    </row>
    <row r="14" spans="1:9" x14ac:dyDescent="0.35">
      <c r="A14" s="16" t="s">
        <v>18</v>
      </c>
      <c r="B14" s="14">
        <v>3.3898305084745761</v>
      </c>
      <c r="C14" s="14">
        <v>23.980978260869566</v>
      </c>
      <c r="D14" s="14">
        <v>17.730802415875754</v>
      </c>
      <c r="E14" s="14">
        <v>14.863292611983711</v>
      </c>
      <c r="F14" s="14">
        <v>16.481316725978647</v>
      </c>
      <c r="G14" s="53">
        <v>59.753811037743546</v>
      </c>
      <c r="H14" s="1"/>
      <c r="I14" s="1"/>
    </row>
    <row r="15" spans="1:9" x14ac:dyDescent="0.35">
      <c r="A15" s="16" t="s">
        <v>19</v>
      </c>
      <c r="B15" s="14">
        <v>0</v>
      </c>
      <c r="C15" s="14">
        <v>0</v>
      </c>
      <c r="D15" s="14">
        <v>24.369230769230768</v>
      </c>
      <c r="E15" s="14">
        <v>20.017754105636929</v>
      </c>
      <c r="F15" s="14">
        <v>49.970501474926252</v>
      </c>
      <c r="G15" s="53">
        <v>58.989183140619176</v>
      </c>
      <c r="H15" s="1"/>
      <c r="I15" s="1"/>
    </row>
    <row r="16" spans="1:9" x14ac:dyDescent="0.35">
      <c r="A16" s="16" t="s">
        <v>20</v>
      </c>
      <c r="B16" s="14">
        <v>45.146809026935209</v>
      </c>
      <c r="C16" s="14">
        <v>37.75914806842642</v>
      </c>
      <c r="D16" s="14">
        <v>38.099506947557146</v>
      </c>
      <c r="E16" s="14">
        <v>36.661035171248656</v>
      </c>
      <c r="F16" s="14">
        <v>41.814128465932839</v>
      </c>
      <c r="G16" s="53">
        <v>58.801297957625501</v>
      </c>
      <c r="H16" s="1"/>
      <c r="I16" s="1"/>
    </row>
    <row r="17" spans="1:10" x14ac:dyDescent="0.35">
      <c r="A17" s="16" t="s">
        <v>21</v>
      </c>
      <c r="B17" s="14">
        <v>61.60891089108911</v>
      </c>
      <c r="C17" s="14">
        <v>51.788950795462171</v>
      </c>
      <c r="D17" s="14">
        <v>66.94325808419768</v>
      </c>
      <c r="E17" s="14">
        <v>65.985844287158741</v>
      </c>
      <c r="F17" s="14">
        <v>63.978537679186353</v>
      </c>
      <c r="G17" s="53">
        <v>58.630864561817639</v>
      </c>
      <c r="H17" s="1"/>
      <c r="I17" s="1"/>
    </row>
    <row r="18" spans="1:10" x14ac:dyDescent="0.35">
      <c r="A18" s="16" t="s">
        <v>22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53">
        <v>57.083692838654009</v>
      </c>
      <c r="H18" s="1"/>
      <c r="I18" s="1"/>
    </row>
    <row r="19" spans="1:10" x14ac:dyDescent="0.35">
      <c r="A19" s="16" t="s">
        <v>23</v>
      </c>
      <c r="B19" s="14">
        <v>40.794423545032089</v>
      </c>
      <c r="C19" s="14">
        <v>43.458393458393459</v>
      </c>
      <c r="D19" s="14">
        <v>55.203709184176773</v>
      </c>
      <c r="E19" s="14">
        <v>48.15527998151429</v>
      </c>
      <c r="F19" s="14">
        <v>54.569203231580474</v>
      </c>
      <c r="G19" s="53">
        <v>56.617831728756805</v>
      </c>
      <c r="H19" s="1"/>
      <c r="I19" s="1"/>
    </row>
    <row r="20" spans="1:10" x14ac:dyDescent="0.35">
      <c r="A20" s="16" t="s">
        <v>24</v>
      </c>
      <c r="B20" s="14">
        <v>20.133993591610835</v>
      </c>
      <c r="C20" s="14">
        <v>21.684131029925421</v>
      </c>
      <c r="D20" s="14">
        <v>48.390104425658876</v>
      </c>
      <c r="E20" s="14">
        <v>53.995931415286258</v>
      </c>
      <c r="F20" s="14">
        <v>41.059707644988421</v>
      </c>
      <c r="G20" s="53">
        <v>54.820476076745486</v>
      </c>
      <c r="H20" s="1"/>
      <c r="I20" s="1"/>
    </row>
    <row r="21" spans="1:10" x14ac:dyDescent="0.35">
      <c r="A21" s="16" t="s">
        <v>25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53">
        <v>54.109222326328464</v>
      </c>
      <c r="H21" s="1"/>
      <c r="I21" s="1"/>
    </row>
    <row r="22" spans="1:10" x14ac:dyDescent="0.35">
      <c r="A22" s="16" t="s">
        <v>26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53">
        <v>53.710120683474727</v>
      </c>
      <c r="H22" s="1"/>
      <c r="I22" s="1"/>
    </row>
    <row r="23" spans="1:10" x14ac:dyDescent="0.35">
      <c r="A23" s="16" t="s">
        <v>27</v>
      </c>
      <c r="B23" s="14">
        <v>12.659303313508921</v>
      </c>
      <c r="C23" s="14">
        <v>19.487525286581253</v>
      </c>
      <c r="D23" s="14">
        <v>23.792182568584607</v>
      </c>
      <c r="E23" s="14">
        <v>15.271586594023445</v>
      </c>
      <c r="F23" s="14">
        <v>19.874162221310353</v>
      </c>
      <c r="G23" s="53">
        <v>53.05874306558249</v>
      </c>
      <c r="H23" s="1"/>
      <c r="I23" s="1"/>
    </row>
    <row r="24" spans="1:10" x14ac:dyDescent="0.35">
      <c r="A24" s="16" t="s">
        <v>28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53">
        <v>51.960549910340703</v>
      </c>
      <c r="H24" s="1"/>
      <c r="I24" s="1"/>
    </row>
    <row r="25" spans="1:10" x14ac:dyDescent="0.35">
      <c r="A25" s="16" t="s">
        <v>29</v>
      </c>
      <c r="B25" s="14">
        <v>44.017399922911729</v>
      </c>
      <c r="C25" s="14">
        <v>55.167667667667665</v>
      </c>
      <c r="D25" s="14">
        <v>54.661362709098327</v>
      </c>
      <c r="E25" s="14">
        <v>45.732700616190947</v>
      </c>
      <c r="F25" s="14">
        <v>44.463295269168022</v>
      </c>
      <c r="G25" s="53">
        <v>45.867418899858961</v>
      </c>
      <c r="H25" s="1"/>
      <c r="I25" s="1"/>
    </row>
    <row r="26" spans="1:10" x14ac:dyDescent="0.35">
      <c r="A26" s="16" t="s">
        <v>30</v>
      </c>
      <c r="B26" s="14">
        <v>43.835616438356162</v>
      </c>
      <c r="C26" s="14">
        <v>42.370145285348023</v>
      </c>
      <c r="D26" s="14">
        <v>54.198417350527549</v>
      </c>
      <c r="E26" s="14">
        <v>52.21892693448369</v>
      </c>
      <c r="F26" s="14">
        <v>49.306675266043207</v>
      </c>
      <c r="G26" s="53">
        <v>42.569208353569692</v>
      </c>
      <c r="H26" s="1"/>
      <c r="I26" s="1"/>
    </row>
    <row r="27" spans="1:10" x14ac:dyDescent="0.35">
      <c r="A27" s="16" t="s">
        <v>31</v>
      </c>
      <c r="B27" s="14">
        <v>39.119428623090137</v>
      </c>
      <c r="C27" s="14">
        <v>27.656099903938518</v>
      </c>
      <c r="D27" s="14">
        <v>39.16189327705758</v>
      </c>
      <c r="E27" s="14">
        <v>38.396974727909978</v>
      </c>
      <c r="F27" s="14">
        <v>43.293650793650798</v>
      </c>
      <c r="G27" s="53">
        <v>37.394331178518151</v>
      </c>
      <c r="H27" s="1"/>
      <c r="I27" s="1"/>
    </row>
    <row r="28" spans="1:10" x14ac:dyDescent="0.35">
      <c r="A28" s="16" t="s">
        <v>32</v>
      </c>
      <c r="B28" s="14">
        <v>45.282040647034428</v>
      </c>
      <c r="C28" s="14">
        <v>51.189427312775329</v>
      </c>
      <c r="D28" s="14">
        <v>54.267515923566876</v>
      </c>
      <c r="E28" s="14">
        <v>61.669765083657261</v>
      </c>
      <c r="F28" s="14">
        <v>62.614508541718251</v>
      </c>
      <c r="G28" s="53">
        <v>31.828050369083805</v>
      </c>
      <c r="H28" s="1"/>
      <c r="I28" s="1"/>
    </row>
    <row r="29" spans="1:10" x14ac:dyDescent="0.35">
      <c r="A29" s="16" t="s">
        <v>33</v>
      </c>
      <c r="B29" s="14">
        <v>7.6205287713841372</v>
      </c>
      <c r="C29" s="14">
        <v>5.7270693512304254</v>
      </c>
      <c r="D29" s="14">
        <v>0.17605633802816903</v>
      </c>
      <c r="E29" s="14">
        <v>8.3870967741935498</v>
      </c>
      <c r="F29" s="14">
        <v>15.699956389010032</v>
      </c>
      <c r="G29" s="53">
        <v>23.958333333333336</v>
      </c>
      <c r="H29" s="1"/>
      <c r="I29" s="1"/>
    </row>
    <row r="30" spans="1:10" x14ac:dyDescent="0.35">
      <c r="A30" s="16" t="s">
        <v>34</v>
      </c>
      <c r="B30" s="14">
        <v>71.582234559333784</v>
      </c>
      <c r="C30" s="14">
        <v>72.329492369978198</v>
      </c>
      <c r="D30" s="14">
        <v>73.383018365717319</v>
      </c>
      <c r="E30" s="14">
        <v>72.284935772674203</v>
      </c>
      <c r="F30" s="14">
        <v>70.210970464135031</v>
      </c>
      <c r="G30" s="53">
        <v>21.289456010745468</v>
      </c>
      <c r="H30" s="1"/>
      <c r="I30" s="1"/>
      <c r="J30" s="82"/>
    </row>
    <row r="31" spans="1:10" x14ac:dyDescent="0.35">
      <c r="A31" s="16" t="s">
        <v>35</v>
      </c>
      <c r="B31" s="14">
        <v>44.89027186374058</v>
      </c>
      <c r="C31" s="14">
        <v>37.854967487035971</v>
      </c>
      <c r="D31" s="14">
        <v>49.936289500509687</v>
      </c>
      <c r="E31" s="14">
        <v>48.435188346420851</v>
      </c>
      <c r="F31" s="14">
        <v>40.23000859845228</v>
      </c>
      <c r="G31" s="53">
        <v>21.110788019773192</v>
      </c>
      <c r="H31" s="1"/>
      <c r="I31" s="1"/>
    </row>
    <row r="32" spans="1:10" x14ac:dyDescent="0.35">
      <c r="A32" s="16" t="s">
        <v>36</v>
      </c>
      <c r="B32" s="14">
        <v>82.640144665461122</v>
      </c>
      <c r="C32" s="14">
        <v>86.428571428571431</v>
      </c>
      <c r="D32" s="14">
        <v>90</v>
      </c>
      <c r="E32" s="14">
        <v>100</v>
      </c>
      <c r="F32" s="14">
        <v>100</v>
      </c>
      <c r="G32" s="53">
        <v>7.5898801597869507</v>
      </c>
      <c r="H32" s="1"/>
      <c r="I32" s="1"/>
    </row>
    <row r="33" spans="1:9" x14ac:dyDescent="0.35">
      <c r="A33" s="16" t="s">
        <v>37</v>
      </c>
      <c r="B33" s="14">
        <v>50.103763987792469</v>
      </c>
      <c r="C33" s="14">
        <v>53.906155763740905</v>
      </c>
      <c r="D33" s="14">
        <v>55.333333333333336</v>
      </c>
      <c r="E33" s="14">
        <v>60.047596382674918</v>
      </c>
      <c r="F33" s="14">
        <v>42.563438195285435</v>
      </c>
      <c r="G33" s="53">
        <v>0</v>
      </c>
      <c r="H33" s="1"/>
      <c r="I33" s="1"/>
    </row>
    <row r="34" spans="1:9" x14ac:dyDescent="0.35">
      <c r="A34" s="16" t="s">
        <v>38</v>
      </c>
      <c r="B34" s="14">
        <v>32.900474852214359</v>
      </c>
      <c r="C34" s="14">
        <v>45.9375</v>
      </c>
      <c r="D34" s="14">
        <v>54.021447721179626</v>
      </c>
      <c r="E34" s="14">
        <v>64.00525470734199</v>
      </c>
      <c r="F34" s="14">
        <v>58.780421604994118</v>
      </c>
      <c r="G34" s="53">
        <v>0</v>
      </c>
      <c r="H34" s="1"/>
      <c r="I34" s="1"/>
    </row>
    <row r="35" spans="1:9" x14ac:dyDescent="0.35">
      <c r="A35" s="16" t="s">
        <v>39</v>
      </c>
      <c r="B35" s="14">
        <v>28.673394043809992</v>
      </c>
      <c r="C35" s="14">
        <v>50.314527226263031</v>
      </c>
      <c r="D35" s="14">
        <v>46.3125</v>
      </c>
      <c r="E35" s="14">
        <v>48.522322364284214</v>
      </c>
      <c r="F35" s="14">
        <v>51.704045734388735</v>
      </c>
      <c r="G35" s="53">
        <v>0</v>
      </c>
      <c r="H35" s="1"/>
      <c r="I35" s="1"/>
    </row>
    <row r="36" spans="1:9" x14ac:dyDescent="0.35">
      <c r="A36" s="16" t="s">
        <v>40</v>
      </c>
      <c r="B36" s="14">
        <v>28.294518093873162</v>
      </c>
      <c r="C36" s="14">
        <v>44.192236956732167</v>
      </c>
      <c r="D36" s="14">
        <v>47.413475020293703</v>
      </c>
      <c r="E36" s="14">
        <v>53.265960069016515</v>
      </c>
      <c r="F36" s="14">
        <v>54.208625218914186</v>
      </c>
      <c r="G36" s="53">
        <v>0</v>
      </c>
      <c r="H36" s="1"/>
      <c r="I36" s="1"/>
    </row>
    <row r="37" spans="1:9" x14ac:dyDescent="0.35">
      <c r="A37" s="16" t="s">
        <v>41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53">
        <v>0</v>
      </c>
      <c r="H37" s="1"/>
      <c r="I37" s="1"/>
    </row>
    <row r="38" spans="1:9" ht="15" thickBot="1" x14ac:dyDescent="0.4">
      <c r="A38" s="17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54">
        <v>0</v>
      </c>
      <c r="H38" s="1"/>
      <c r="I38" s="1"/>
    </row>
    <row r="39" spans="1:9" x14ac:dyDescent="0.35">
      <c r="A39" s="13"/>
      <c r="B39" s="72"/>
      <c r="C39" s="72"/>
      <c r="D39" s="72"/>
      <c r="E39" s="72"/>
      <c r="F39" s="72"/>
      <c r="G39" s="23"/>
      <c r="H39" s="1"/>
      <c r="I39" s="1"/>
    </row>
    <row r="40" spans="1:9" x14ac:dyDescent="0.35">
      <c r="A40" s="1" t="s">
        <v>193</v>
      </c>
      <c r="B40" s="23"/>
      <c r="C40" s="23"/>
      <c r="D40" s="24"/>
      <c r="E40" s="7"/>
      <c r="F40" s="7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3">
    <mergeCell ref="A41:D41"/>
    <mergeCell ref="E3:F3"/>
    <mergeCell ref="A2:G2"/>
  </mergeCells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4799-4332-4DB5-B872-31FE4BE54FC9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194</v>
      </c>
      <c r="B1" s="157"/>
      <c r="C1" s="157"/>
      <c r="D1" s="157"/>
      <c r="E1" s="157"/>
      <c r="F1" s="157"/>
      <c r="G1" s="157"/>
      <c r="H1" s="1"/>
      <c r="I1" s="1"/>
    </row>
    <row r="2" spans="1:9" ht="34.5" customHeight="1" thickBot="1" x14ac:dyDescent="0.4">
      <c r="A2" s="164" t="s">
        <v>286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98">
        <f>MAX($B$6:$G$38)</f>
        <v>0.80769230769230771</v>
      </c>
      <c r="C3" s="26"/>
      <c r="D3" s="26"/>
      <c r="E3" s="160" t="s">
        <v>2</v>
      </c>
      <c r="F3" s="161"/>
      <c r="G3" s="98">
        <f>MIN($B$6:$G$38)</f>
        <v>0.20733053654228306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0.69293537654515869</v>
      </c>
      <c r="C6" s="19">
        <v>0.6974231088944306</v>
      </c>
      <c r="D6" s="19">
        <v>0.65643910741301059</v>
      </c>
      <c r="E6" s="19">
        <v>0.61322064950799327</v>
      </c>
      <c r="F6" s="19">
        <v>0.74282235974434407</v>
      </c>
      <c r="G6" s="50">
        <v>0.77476705946834745</v>
      </c>
      <c r="H6" s="1"/>
      <c r="I6" s="1"/>
    </row>
    <row r="7" spans="1:9" x14ac:dyDescent="0.35">
      <c r="A7" s="16" t="s">
        <v>36</v>
      </c>
      <c r="B7" s="19">
        <v>0.73697916666666663</v>
      </c>
      <c r="C7" s="19">
        <v>0.73262032085561501</v>
      </c>
      <c r="D7" s="19">
        <v>0.66183574879227058</v>
      </c>
      <c r="E7" s="19">
        <v>0.67397260273972603</v>
      </c>
      <c r="F7" s="19">
        <v>0.80769230769230771</v>
      </c>
      <c r="G7" s="50">
        <v>0.70445344129554655</v>
      </c>
      <c r="H7" s="1"/>
      <c r="I7" s="1"/>
    </row>
    <row r="8" spans="1:9" x14ac:dyDescent="0.35">
      <c r="A8" s="16" t="s">
        <v>24</v>
      </c>
      <c r="B8" s="19">
        <v>0.60675545791569407</v>
      </c>
      <c r="C8" s="19">
        <v>0.59029011249259922</v>
      </c>
      <c r="D8" s="19">
        <v>0.55663522235619545</v>
      </c>
      <c r="E8" s="19">
        <v>0.50822097994080895</v>
      </c>
      <c r="F8" s="19">
        <v>0.64692897026360208</v>
      </c>
      <c r="G8" s="50">
        <v>0.68479726692439091</v>
      </c>
      <c r="H8" s="1"/>
      <c r="I8" s="1"/>
    </row>
    <row r="9" spans="1:9" x14ac:dyDescent="0.35">
      <c r="A9" s="16" t="s">
        <v>11</v>
      </c>
      <c r="B9" s="19">
        <v>0.60913971858800298</v>
      </c>
      <c r="C9" s="19">
        <v>0.61464341679725265</v>
      </c>
      <c r="D9" s="19">
        <v>0.60560316413974946</v>
      </c>
      <c r="E9" s="19">
        <v>0.60056892260282091</v>
      </c>
      <c r="F9" s="19">
        <v>0.68697565671847061</v>
      </c>
      <c r="G9" s="50">
        <v>0.68069317023445464</v>
      </c>
      <c r="H9" s="1"/>
      <c r="I9" s="1"/>
    </row>
    <row r="10" spans="1:9" x14ac:dyDescent="0.35">
      <c r="A10" s="16" t="s">
        <v>35</v>
      </c>
      <c r="B10" s="19">
        <v>0.58367032543808972</v>
      </c>
      <c r="C10" s="19">
        <v>0.58110936682365255</v>
      </c>
      <c r="D10" s="19">
        <v>0.58413926499032887</v>
      </c>
      <c r="E10" s="19">
        <v>0.56859150626336696</v>
      </c>
      <c r="F10" s="19">
        <v>0.66226510919248349</v>
      </c>
      <c r="G10" s="50">
        <v>0.67588213895962168</v>
      </c>
      <c r="H10" s="1"/>
      <c r="I10" s="1"/>
    </row>
    <row r="11" spans="1:9" x14ac:dyDescent="0.35">
      <c r="A11" s="16" t="s">
        <v>40</v>
      </c>
      <c r="B11" s="19">
        <v>0.57842513000106122</v>
      </c>
      <c r="C11" s="19">
        <v>0.58476821192052986</v>
      </c>
      <c r="D11" s="19">
        <v>0.54888057251657807</v>
      </c>
      <c r="E11" s="19">
        <v>0.50554365042392624</v>
      </c>
      <c r="F11" s="19">
        <v>0.60574268360022088</v>
      </c>
      <c r="G11" s="50">
        <v>0.66583989052343484</v>
      </c>
      <c r="H11" s="1"/>
      <c r="I11" s="1"/>
    </row>
    <row r="12" spans="1:9" x14ac:dyDescent="0.35">
      <c r="A12" s="16" t="s">
        <v>17</v>
      </c>
      <c r="B12" s="19">
        <v>0.55753791257805529</v>
      </c>
      <c r="C12" s="19">
        <v>0.56460819927348205</v>
      </c>
      <c r="D12" s="19">
        <v>0.51780585870189544</v>
      </c>
      <c r="E12" s="19">
        <v>0.56710109193377956</v>
      </c>
      <c r="F12" s="19">
        <v>0.63303303303303304</v>
      </c>
      <c r="G12" s="50">
        <v>0.65758010521281685</v>
      </c>
      <c r="H12" s="1"/>
      <c r="I12" s="1"/>
    </row>
    <row r="13" spans="1:9" x14ac:dyDescent="0.35">
      <c r="A13" s="16" t="s">
        <v>34</v>
      </c>
      <c r="B13" s="19">
        <v>0.5108858858858859</v>
      </c>
      <c r="C13" s="19">
        <v>0.53127506014434644</v>
      </c>
      <c r="D13" s="19">
        <v>0.51135371179039302</v>
      </c>
      <c r="E13" s="19">
        <v>0.54808226792662595</v>
      </c>
      <c r="F13" s="19">
        <v>0.6463768115942029</v>
      </c>
      <c r="G13" s="50">
        <v>0.6477885652642934</v>
      </c>
      <c r="H13" s="1"/>
      <c r="I13" s="1"/>
    </row>
    <row r="14" spans="1:9" x14ac:dyDescent="0.35">
      <c r="A14" s="16" t="s">
        <v>19</v>
      </c>
      <c r="B14" s="19">
        <v>0.59469941822882999</v>
      </c>
      <c r="C14" s="19">
        <v>0.59959211420802172</v>
      </c>
      <c r="D14" s="19">
        <v>0.50711864406779661</v>
      </c>
      <c r="E14" s="19">
        <v>0.44406490179333902</v>
      </c>
      <c r="F14" s="19">
        <v>0.61300813008130084</v>
      </c>
      <c r="G14" s="50">
        <v>0.62636612021857918</v>
      </c>
      <c r="H14" s="1"/>
      <c r="I14" s="1"/>
    </row>
    <row r="15" spans="1:9" x14ac:dyDescent="0.35">
      <c r="A15" s="16" t="s">
        <v>16</v>
      </c>
      <c r="B15" s="19">
        <v>0.55072463768115942</v>
      </c>
      <c r="C15" s="19">
        <v>0.56995305164319254</v>
      </c>
      <c r="D15" s="19">
        <v>0.51751774673689033</v>
      </c>
      <c r="E15" s="19">
        <v>0.50310559006211175</v>
      </c>
      <c r="F15" s="19">
        <v>0.58466584665846655</v>
      </c>
      <c r="G15" s="50">
        <v>0.62173913043478257</v>
      </c>
      <c r="H15" s="1"/>
      <c r="I15" s="1"/>
    </row>
    <row r="16" spans="1:9" x14ac:dyDescent="0.35">
      <c r="A16" s="16" t="s">
        <v>37</v>
      </c>
      <c r="B16" s="19">
        <v>0.51153888220496557</v>
      </c>
      <c r="C16" s="19">
        <v>0.54772505157997609</v>
      </c>
      <c r="D16" s="19">
        <v>0.50931490384615385</v>
      </c>
      <c r="E16" s="19">
        <v>0.49272271016311164</v>
      </c>
      <c r="F16" s="19">
        <v>0.57717190388170059</v>
      </c>
      <c r="G16" s="50">
        <v>0.61696487740225314</v>
      </c>
      <c r="H16" s="1"/>
      <c r="I16" s="1"/>
    </row>
    <row r="17" spans="1:10" x14ac:dyDescent="0.35">
      <c r="A17" s="16" t="s">
        <v>42</v>
      </c>
      <c r="B17" s="19">
        <v>0.50666666666666671</v>
      </c>
      <c r="C17" s="19">
        <v>0.47810218978102192</v>
      </c>
      <c r="D17" s="19">
        <v>0.53974895397489542</v>
      </c>
      <c r="E17" s="19">
        <v>0.30952380952380953</v>
      </c>
      <c r="F17" s="19">
        <v>0.49693251533742333</v>
      </c>
      <c r="G17" s="50">
        <v>0.61111111111111116</v>
      </c>
      <c r="H17" s="1"/>
      <c r="I17" s="1"/>
    </row>
    <row r="18" spans="1:10" x14ac:dyDescent="0.35">
      <c r="A18" s="16" t="s">
        <v>30</v>
      </c>
      <c r="B18" s="19">
        <v>0.49344978165938863</v>
      </c>
      <c r="C18" s="19">
        <v>0.53686067019400352</v>
      </c>
      <c r="D18" s="19">
        <v>0.46508779093507552</v>
      </c>
      <c r="E18" s="19">
        <v>0.42904841402337229</v>
      </c>
      <c r="F18" s="19">
        <v>0.5359281437125748</v>
      </c>
      <c r="G18" s="50">
        <v>0.57712215320910976</v>
      </c>
      <c r="H18" s="1"/>
      <c r="I18" s="1"/>
    </row>
    <row r="19" spans="1:10" x14ac:dyDescent="0.35">
      <c r="A19" s="16" t="s">
        <v>13</v>
      </c>
      <c r="B19" s="19">
        <v>0.49643484550997208</v>
      </c>
      <c r="C19" s="19">
        <v>0.46802621995630006</v>
      </c>
      <c r="D19" s="19">
        <v>0.46707239531292577</v>
      </c>
      <c r="E19" s="19">
        <v>0.43941859203818201</v>
      </c>
      <c r="F19" s="19">
        <v>0.56191165821868216</v>
      </c>
      <c r="G19" s="50">
        <v>0.56543422184006875</v>
      </c>
      <c r="H19" s="1"/>
      <c r="I19" s="1"/>
    </row>
    <row r="20" spans="1:10" x14ac:dyDescent="0.35">
      <c r="A20" s="16" t="s">
        <v>39</v>
      </c>
      <c r="B20" s="19">
        <v>0.41854636591478694</v>
      </c>
      <c r="C20" s="19">
        <v>0.41275224690520601</v>
      </c>
      <c r="D20" s="19">
        <v>0.43840074384007438</v>
      </c>
      <c r="E20" s="19">
        <v>0.43949771689497719</v>
      </c>
      <c r="F20" s="19">
        <v>0.47053763440860213</v>
      </c>
      <c r="G20" s="50">
        <v>0.55030800821355241</v>
      </c>
      <c r="H20" s="1"/>
      <c r="I20" s="1"/>
    </row>
    <row r="21" spans="1:10" x14ac:dyDescent="0.35">
      <c r="A21" s="16" t="s">
        <v>32</v>
      </c>
      <c r="B21" s="19">
        <v>0.38700417536534448</v>
      </c>
      <c r="C21" s="19">
        <v>0.36257982120051085</v>
      </c>
      <c r="D21" s="19">
        <v>0.31979891724671305</v>
      </c>
      <c r="E21" s="19">
        <v>0.31588946459412781</v>
      </c>
      <c r="F21" s="19">
        <v>0.46392617449664431</v>
      </c>
      <c r="G21" s="50">
        <v>0.52620007328691831</v>
      </c>
      <c r="H21" s="1"/>
      <c r="I21" s="1"/>
    </row>
    <row r="22" spans="1:10" x14ac:dyDescent="0.35">
      <c r="A22" s="16" t="s">
        <v>15</v>
      </c>
      <c r="B22" s="19">
        <v>0.41007498151863975</v>
      </c>
      <c r="C22" s="19">
        <v>0.38765142633841343</v>
      </c>
      <c r="D22" s="19">
        <v>0.3707938582162692</v>
      </c>
      <c r="E22" s="19">
        <v>0.3659838182131176</v>
      </c>
      <c r="F22" s="19">
        <v>0.49825349301397204</v>
      </c>
      <c r="G22" s="50">
        <v>0.50886354266868217</v>
      </c>
      <c r="H22" s="1"/>
      <c r="I22" s="1"/>
    </row>
    <row r="23" spans="1:10" x14ac:dyDescent="0.35">
      <c r="A23" s="16" t="s">
        <v>12</v>
      </c>
      <c r="B23" s="19">
        <v>0.48094373865698731</v>
      </c>
      <c r="C23" s="19">
        <v>0.44462540716612375</v>
      </c>
      <c r="D23" s="19">
        <v>0.3996212121212121</v>
      </c>
      <c r="E23" s="19">
        <v>0.34760705289672544</v>
      </c>
      <c r="F23" s="19">
        <v>0.48704663212435234</v>
      </c>
      <c r="G23" s="50">
        <v>0.50636942675159236</v>
      </c>
      <c r="H23" s="1"/>
      <c r="I23" s="1"/>
    </row>
    <row r="24" spans="1:10" x14ac:dyDescent="0.35">
      <c r="A24" s="16" t="s">
        <v>27</v>
      </c>
      <c r="B24" s="19">
        <v>0.39900057659042859</v>
      </c>
      <c r="C24" s="19">
        <v>0.38275095940214099</v>
      </c>
      <c r="D24" s="19">
        <v>0.36463223787167448</v>
      </c>
      <c r="E24" s="19">
        <v>0.39064687762531503</v>
      </c>
      <c r="F24" s="19">
        <v>0.47055888223552894</v>
      </c>
      <c r="G24" s="50">
        <v>0.50490463215258852</v>
      </c>
      <c r="H24" s="1"/>
      <c r="I24" s="1"/>
    </row>
    <row r="25" spans="1:10" x14ac:dyDescent="0.35">
      <c r="A25" s="16" t="s">
        <v>25</v>
      </c>
      <c r="B25" s="19">
        <v>0.39939024390243905</v>
      </c>
      <c r="C25" s="19">
        <v>0.4576271186440678</v>
      </c>
      <c r="D25" s="19">
        <v>0.36437246963562753</v>
      </c>
      <c r="E25" s="19">
        <v>0.26250000000000001</v>
      </c>
      <c r="F25" s="19">
        <v>0.39473684210526316</v>
      </c>
      <c r="G25" s="50">
        <v>0.48627450980392156</v>
      </c>
      <c r="H25" s="1"/>
      <c r="I25" s="1"/>
    </row>
    <row r="26" spans="1:10" x14ac:dyDescent="0.35">
      <c r="A26" s="16" t="s">
        <v>10</v>
      </c>
      <c r="B26" s="19">
        <v>0.46202531645569622</v>
      </c>
      <c r="C26" s="19">
        <v>0.42741935483870969</v>
      </c>
      <c r="D26" s="19">
        <v>0.35555555555555557</v>
      </c>
      <c r="E26" s="19">
        <v>0.30461538461538462</v>
      </c>
      <c r="F26" s="19">
        <v>0.52049180327868849</v>
      </c>
      <c r="G26" s="50">
        <v>0.47677261613691929</v>
      </c>
      <c r="H26" s="1"/>
      <c r="I26" s="1"/>
    </row>
    <row r="27" spans="1:10" x14ac:dyDescent="0.35">
      <c r="A27" s="16" t="s">
        <v>41</v>
      </c>
      <c r="B27" s="19">
        <v>0.33</v>
      </c>
      <c r="C27" s="19">
        <v>0.375</v>
      </c>
      <c r="D27" s="19">
        <v>0.30693069306930693</v>
      </c>
      <c r="E27" s="19">
        <v>0.32558139534883723</v>
      </c>
      <c r="F27" s="19">
        <v>0.52631578947368418</v>
      </c>
      <c r="G27" s="50">
        <v>0.46753246753246752</v>
      </c>
      <c r="H27" s="1"/>
      <c r="I27" s="1"/>
    </row>
    <row r="28" spans="1:10" x14ac:dyDescent="0.35">
      <c r="A28" s="16" t="s">
        <v>21</v>
      </c>
      <c r="B28" s="19">
        <v>0.37015464952801769</v>
      </c>
      <c r="C28" s="19">
        <v>0.35757139428845691</v>
      </c>
      <c r="D28" s="19">
        <v>0.33266443701226311</v>
      </c>
      <c r="E28" s="19">
        <v>0.27448579823702252</v>
      </c>
      <c r="F28" s="19">
        <v>0.39620938628158847</v>
      </c>
      <c r="G28" s="50">
        <v>0.46007509386733419</v>
      </c>
      <c r="H28" s="1"/>
      <c r="I28" s="1"/>
    </row>
    <row r="29" spans="1:10" x14ac:dyDescent="0.35">
      <c r="A29" s="16" t="s">
        <v>20</v>
      </c>
      <c r="B29" s="19">
        <v>0.41091854419410745</v>
      </c>
      <c r="C29" s="19">
        <v>0.360560872468284</v>
      </c>
      <c r="D29" s="19">
        <v>0.36946680080482897</v>
      </c>
      <c r="E29" s="19">
        <v>0.38433625642576352</v>
      </c>
      <c r="F29" s="19">
        <v>0.44503171247357293</v>
      </c>
      <c r="G29" s="50">
        <v>0.45385556915544678</v>
      </c>
      <c r="H29" s="1"/>
      <c r="I29" s="1"/>
    </row>
    <row r="30" spans="1:10" x14ac:dyDescent="0.35">
      <c r="A30" s="16" t="s">
        <v>29</v>
      </c>
      <c r="B30" s="19">
        <v>0.39268978444236174</v>
      </c>
      <c r="C30" s="19">
        <v>0.39484055893944825</v>
      </c>
      <c r="D30" s="19">
        <v>0.30769230769230771</v>
      </c>
      <c r="E30" s="19">
        <v>0.33045356371490281</v>
      </c>
      <c r="F30" s="19">
        <v>0.43423952975753122</v>
      </c>
      <c r="G30" s="50">
        <v>0.44788858939802334</v>
      </c>
      <c r="H30" s="1"/>
      <c r="I30" s="1"/>
      <c r="J30" s="97"/>
    </row>
    <row r="31" spans="1:10" x14ac:dyDescent="0.35">
      <c r="A31" s="16" t="s">
        <v>33</v>
      </c>
      <c r="B31" s="19">
        <v>0.43083275980729524</v>
      </c>
      <c r="C31" s="19">
        <v>0.37043580683156657</v>
      </c>
      <c r="D31" s="19">
        <v>0.35554171855541716</v>
      </c>
      <c r="E31" s="19">
        <v>0.33705179282868525</v>
      </c>
      <c r="F31" s="19">
        <v>0.3855291576673866</v>
      </c>
      <c r="G31" s="50">
        <v>0.39984882842025699</v>
      </c>
      <c r="H31" s="1"/>
      <c r="I31" s="1"/>
    </row>
    <row r="32" spans="1:10" x14ac:dyDescent="0.35">
      <c r="A32" s="16" t="s">
        <v>38</v>
      </c>
      <c r="B32" s="19">
        <v>0.29774436090225564</v>
      </c>
      <c r="C32" s="19">
        <v>0.29482071713147412</v>
      </c>
      <c r="D32" s="19">
        <v>0.25863284002818887</v>
      </c>
      <c r="E32" s="19">
        <v>0.28193832599118945</v>
      </c>
      <c r="F32" s="19">
        <v>0.35552913198573127</v>
      </c>
      <c r="G32" s="50">
        <v>0.39402427637721754</v>
      </c>
      <c r="H32" s="1"/>
      <c r="I32" s="1"/>
    </row>
    <row r="33" spans="1:9" x14ac:dyDescent="0.35">
      <c r="A33" s="16" t="s">
        <v>26</v>
      </c>
      <c r="B33" s="19">
        <v>0.43478260869565216</v>
      </c>
      <c r="C33" s="19">
        <v>0.31666666666666665</v>
      </c>
      <c r="D33" s="19">
        <v>0.34937238493723849</v>
      </c>
      <c r="E33" s="19">
        <v>0.27748691099476441</v>
      </c>
      <c r="F33" s="19">
        <v>0.44917257683215128</v>
      </c>
      <c r="G33" s="50">
        <v>0.39200000000000002</v>
      </c>
      <c r="H33" s="1"/>
      <c r="I33" s="1"/>
    </row>
    <row r="34" spans="1:9" x14ac:dyDescent="0.35">
      <c r="A34" s="16" t="s">
        <v>28</v>
      </c>
      <c r="B34" s="19">
        <v>0.39</v>
      </c>
      <c r="C34" s="19">
        <v>0.33392936969155118</v>
      </c>
      <c r="D34" s="19">
        <v>0.22133832475432849</v>
      </c>
      <c r="E34" s="19">
        <v>0.25098425196850394</v>
      </c>
      <c r="F34" s="19">
        <v>0.3223314606741573</v>
      </c>
      <c r="G34" s="50">
        <v>0.37380457380457383</v>
      </c>
      <c r="H34" s="1"/>
      <c r="I34" s="1"/>
    </row>
    <row r="35" spans="1:9" x14ac:dyDescent="0.35">
      <c r="A35" s="16" t="s">
        <v>23</v>
      </c>
      <c r="B35" s="19">
        <v>0.29819967266775776</v>
      </c>
      <c r="C35" s="19">
        <v>0.30945639864099661</v>
      </c>
      <c r="D35" s="19">
        <v>0.20733053654228306</v>
      </c>
      <c r="E35" s="19">
        <v>0.22420175844516427</v>
      </c>
      <c r="F35" s="19">
        <v>0.3066326530612245</v>
      </c>
      <c r="G35" s="50">
        <v>0.37188872620790631</v>
      </c>
      <c r="H35" s="1"/>
      <c r="I35" s="1"/>
    </row>
    <row r="36" spans="1:9" x14ac:dyDescent="0.35">
      <c r="A36" s="16" t="s">
        <v>31</v>
      </c>
      <c r="B36" s="19">
        <v>0.37964655697745275</v>
      </c>
      <c r="C36" s="19">
        <v>0.35430267062314541</v>
      </c>
      <c r="D36" s="19">
        <v>0.34518747584074216</v>
      </c>
      <c r="E36" s="19">
        <v>0.34758511480601739</v>
      </c>
      <c r="F36" s="19">
        <v>0.42171717171717171</v>
      </c>
      <c r="G36" s="50">
        <v>0.36833916763905095</v>
      </c>
      <c r="H36" s="1"/>
      <c r="I36" s="1"/>
    </row>
    <row r="37" spans="1:9" x14ac:dyDescent="0.35">
      <c r="A37" s="16" t="s">
        <v>22</v>
      </c>
      <c r="B37" s="19">
        <v>0.30136986301369861</v>
      </c>
      <c r="C37" s="19">
        <v>0.26269841269841271</v>
      </c>
      <c r="D37" s="19">
        <v>0.25747348119575697</v>
      </c>
      <c r="E37" s="19">
        <v>0.26422018348623855</v>
      </c>
      <c r="F37" s="19">
        <v>0.33555555555555555</v>
      </c>
      <c r="G37" s="50">
        <v>0.34767641996557658</v>
      </c>
      <c r="H37" s="1"/>
      <c r="I37" s="1"/>
    </row>
    <row r="38" spans="1:9" ht="15" thickBot="1" x14ac:dyDescent="0.4">
      <c r="A38" s="17" t="s">
        <v>18</v>
      </c>
      <c r="B38" s="49">
        <v>0.35719347980155919</v>
      </c>
      <c r="C38" s="49">
        <v>0.34706397896581948</v>
      </c>
      <c r="D38" s="49">
        <v>0.28453608247422679</v>
      </c>
      <c r="E38" s="49">
        <v>0.31051964512040559</v>
      </c>
      <c r="F38" s="49">
        <v>0.30984643179765131</v>
      </c>
      <c r="G38" s="51">
        <v>0.28877284595300262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" t="s">
        <v>302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B536-5A1B-4D06-A5EE-72B856814DB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195</v>
      </c>
      <c r="B1" s="157"/>
      <c r="C1" s="157"/>
      <c r="D1" s="157"/>
      <c r="E1" s="157"/>
      <c r="F1" s="157"/>
      <c r="G1" s="157"/>
      <c r="H1" s="1"/>
      <c r="I1" s="1"/>
    </row>
    <row r="2" spans="1:9" ht="34.5" customHeight="1" thickBot="1" x14ac:dyDescent="0.4">
      <c r="A2" s="164" t="s">
        <v>288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98">
        <f>MAX($B$6:$G$38)</f>
        <v>7.7423017848630774E-2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7.7423017848630774E-2</v>
      </c>
      <c r="C6" s="19">
        <v>7.7423017848630774E-2</v>
      </c>
      <c r="D6" s="19">
        <v>7.7423017848630774E-2</v>
      </c>
      <c r="E6" s="19">
        <v>7.7423017848630774E-2</v>
      </c>
      <c r="F6" s="19">
        <v>7.7423017848630774E-2</v>
      </c>
      <c r="G6" s="50">
        <v>7.7423017848630774E-2</v>
      </c>
      <c r="H6" s="1"/>
      <c r="I6" s="1"/>
    </row>
    <row r="7" spans="1:9" x14ac:dyDescent="0.35">
      <c r="A7" s="16" t="s">
        <v>26</v>
      </c>
      <c r="B7" s="19">
        <v>7.0886075949367092E-2</v>
      </c>
      <c r="C7" s="19">
        <v>7.0886075949367092E-2</v>
      </c>
      <c r="D7" s="19">
        <v>7.0886075949367092E-2</v>
      </c>
      <c r="E7" s="19">
        <v>7.0886075949367092E-2</v>
      </c>
      <c r="F7" s="19">
        <v>7.0886075949367092E-2</v>
      </c>
      <c r="G7" s="50">
        <v>7.0886075949367092E-2</v>
      </c>
      <c r="H7" s="1"/>
      <c r="I7" s="1"/>
    </row>
    <row r="8" spans="1:9" x14ac:dyDescent="0.35">
      <c r="A8" s="16" t="s">
        <v>15</v>
      </c>
      <c r="B8" s="19">
        <v>6.1779242174629323E-2</v>
      </c>
      <c r="C8" s="19">
        <v>6.1779242174629323E-2</v>
      </c>
      <c r="D8" s="19">
        <v>6.1779242174629323E-2</v>
      </c>
      <c r="E8" s="19">
        <v>6.1779242174629323E-2</v>
      </c>
      <c r="F8" s="19">
        <v>6.1779242174629323E-2</v>
      </c>
      <c r="G8" s="50">
        <v>6.1779242174629323E-2</v>
      </c>
      <c r="H8" s="1"/>
      <c r="I8" s="1"/>
    </row>
    <row r="9" spans="1:9" x14ac:dyDescent="0.35">
      <c r="A9" s="16" t="s">
        <v>40</v>
      </c>
      <c r="B9" s="19">
        <v>5.6931997891407488E-2</v>
      </c>
      <c r="C9" s="19">
        <v>5.6931997891407488E-2</v>
      </c>
      <c r="D9" s="19">
        <v>5.6931997891407488E-2</v>
      </c>
      <c r="E9" s="19">
        <v>5.6931997891407488E-2</v>
      </c>
      <c r="F9" s="19">
        <v>5.6931997891407488E-2</v>
      </c>
      <c r="G9" s="50">
        <v>5.6931997891407488E-2</v>
      </c>
      <c r="H9" s="1"/>
      <c r="I9" s="1"/>
    </row>
    <row r="10" spans="1:9" x14ac:dyDescent="0.35">
      <c r="A10" s="16" t="s">
        <v>35</v>
      </c>
      <c r="B10" s="19">
        <v>5.3558844256518676E-2</v>
      </c>
      <c r="C10" s="19">
        <v>5.3558844256518676E-2</v>
      </c>
      <c r="D10" s="19">
        <v>5.3558844256518676E-2</v>
      </c>
      <c r="E10" s="19">
        <v>5.3558844256518676E-2</v>
      </c>
      <c r="F10" s="19">
        <v>5.3558844256518676E-2</v>
      </c>
      <c r="G10" s="50">
        <v>5.3558844256518676E-2</v>
      </c>
      <c r="H10" s="1"/>
      <c r="I10" s="1"/>
    </row>
    <row r="11" spans="1:9" x14ac:dyDescent="0.35">
      <c r="A11" s="16" t="s">
        <v>24</v>
      </c>
      <c r="B11" s="19">
        <v>4.035542391706775E-2</v>
      </c>
      <c r="C11" s="19">
        <v>4.035542391706775E-2</v>
      </c>
      <c r="D11" s="19">
        <v>4.035542391706775E-2</v>
      </c>
      <c r="E11" s="19">
        <v>4.035542391706775E-2</v>
      </c>
      <c r="F11" s="19">
        <v>4.035542391706775E-2</v>
      </c>
      <c r="G11" s="50">
        <v>4.035542391706775E-2</v>
      </c>
      <c r="H11" s="1"/>
      <c r="I11" s="1"/>
    </row>
    <row r="12" spans="1:9" x14ac:dyDescent="0.35">
      <c r="A12" s="16" t="s">
        <v>30</v>
      </c>
      <c r="B12" s="19">
        <v>3.6977491961414789E-2</v>
      </c>
      <c r="C12" s="19">
        <v>3.6977491961414789E-2</v>
      </c>
      <c r="D12" s="19">
        <v>3.6977491961414789E-2</v>
      </c>
      <c r="E12" s="19">
        <v>3.6977491961414789E-2</v>
      </c>
      <c r="F12" s="19">
        <v>3.6977491961414789E-2</v>
      </c>
      <c r="G12" s="50">
        <v>3.6977491961414789E-2</v>
      </c>
      <c r="H12" s="1"/>
      <c r="I12" s="1"/>
    </row>
    <row r="13" spans="1:9" x14ac:dyDescent="0.35">
      <c r="A13" s="16" t="s">
        <v>37</v>
      </c>
      <c r="B13" s="19">
        <v>3.6775570513872924E-2</v>
      </c>
      <c r="C13" s="19">
        <v>3.6775570513872924E-2</v>
      </c>
      <c r="D13" s="19">
        <v>3.6775570513872924E-2</v>
      </c>
      <c r="E13" s="19">
        <v>3.6775570513872924E-2</v>
      </c>
      <c r="F13" s="19">
        <v>3.6775570513872924E-2</v>
      </c>
      <c r="G13" s="50">
        <v>3.6775570513872924E-2</v>
      </c>
      <c r="H13" s="1"/>
      <c r="I13" s="1"/>
    </row>
    <row r="14" spans="1:9" x14ac:dyDescent="0.35">
      <c r="A14" s="16" t="s">
        <v>31</v>
      </c>
      <c r="B14" s="19">
        <v>3.6423841059602648E-2</v>
      </c>
      <c r="C14" s="19">
        <v>3.6423841059602648E-2</v>
      </c>
      <c r="D14" s="19">
        <v>3.6423841059602648E-2</v>
      </c>
      <c r="E14" s="19">
        <v>3.6423841059602648E-2</v>
      </c>
      <c r="F14" s="19">
        <v>3.6423841059602648E-2</v>
      </c>
      <c r="G14" s="50">
        <v>3.6423841059602648E-2</v>
      </c>
      <c r="H14" s="1"/>
      <c r="I14" s="1"/>
    </row>
    <row r="15" spans="1:9" x14ac:dyDescent="0.35">
      <c r="A15" s="16" t="s">
        <v>11</v>
      </c>
      <c r="B15" s="19">
        <v>3.6311914323962517E-2</v>
      </c>
      <c r="C15" s="19">
        <v>3.6311914323962517E-2</v>
      </c>
      <c r="D15" s="19">
        <v>3.6311914323962517E-2</v>
      </c>
      <c r="E15" s="19">
        <v>3.6311914323962517E-2</v>
      </c>
      <c r="F15" s="19">
        <v>3.6311914323962517E-2</v>
      </c>
      <c r="G15" s="50">
        <v>3.6311914323962517E-2</v>
      </c>
      <c r="H15" s="1"/>
      <c r="I15" s="1"/>
    </row>
    <row r="16" spans="1:9" x14ac:dyDescent="0.35">
      <c r="A16" s="16" t="s">
        <v>20</v>
      </c>
      <c r="B16" s="19">
        <v>3.5407725321888413E-2</v>
      </c>
      <c r="C16" s="19">
        <v>3.5407725321888413E-2</v>
      </c>
      <c r="D16" s="19">
        <v>3.5407725321888413E-2</v>
      </c>
      <c r="E16" s="19">
        <v>3.5407725321888413E-2</v>
      </c>
      <c r="F16" s="19">
        <v>3.5407725321888413E-2</v>
      </c>
      <c r="G16" s="50">
        <v>3.5407725321888413E-2</v>
      </c>
      <c r="H16" s="1"/>
      <c r="I16" s="1"/>
    </row>
    <row r="17" spans="1:10" x14ac:dyDescent="0.35">
      <c r="A17" s="16" t="s">
        <v>17</v>
      </c>
      <c r="B17" s="19">
        <v>3.5312180143295804E-2</v>
      </c>
      <c r="C17" s="19">
        <v>3.5312180143295804E-2</v>
      </c>
      <c r="D17" s="19">
        <v>3.5312180143295804E-2</v>
      </c>
      <c r="E17" s="19">
        <v>3.5312180143295804E-2</v>
      </c>
      <c r="F17" s="19">
        <v>3.5312180143295804E-2</v>
      </c>
      <c r="G17" s="50">
        <v>3.5312180143295804E-2</v>
      </c>
      <c r="H17" s="1"/>
      <c r="I17" s="1"/>
    </row>
    <row r="18" spans="1:10" x14ac:dyDescent="0.35">
      <c r="A18" s="16" t="s">
        <v>19</v>
      </c>
      <c r="B18" s="19">
        <v>3.160726294552791E-2</v>
      </c>
      <c r="C18" s="19">
        <v>3.160726294552791E-2</v>
      </c>
      <c r="D18" s="19">
        <v>3.160726294552791E-2</v>
      </c>
      <c r="E18" s="19">
        <v>3.160726294552791E-2</v>
      </c>
      <c r="F18" s="19">
        <v>3.160726294552791E-2</v>
      </c>
      <c r="G18" s="50">
        <v>3.160726294552791E-2</v>
      </c>
      <c r="H18" s="1"/>
      <c r="I18" s="1"/>
    </row>
    <row r="19" spans="1:10" x14ac:dyDescent="0.35">
      <c r="A19" s="16" t="s">
        <v>12</v>
      </c>
      <c r="B19" s="19">
        <v>3.1512605042016806E-2</v>
      </c>
      <c r="C19" s="19">
        <v>3.1512605042016806E-2</v>
      </c>
      <c r="D19" s="19">
        <v>3.1512605042016806E-2</v>
      </c>
      <c r="E19" s="19">
        <v>3.1512605042016806E-2</v>
      </c>
      <c r="F19" s="19">
        <v>3.1512605042016806E-2</v>
      </c>
      <c r="G19" s="50">
        <v>3.1512605042016806E-2</v>
      </c>
      <c r="H19" s="1"/>
      <c r="I19" s="1"/>
    </row>
    <row r="20" spans="1:10" x14ac:dyDescent="0.35">
      <c r="A20" s="16" t="s">
        <v>34</v>
      </c>
      <c r="B20" s="19">
        <v>2.9547553093259463E-2</v>
      </c>
      <c r="C20" s="19">
        <v>2.9547553093259463E-2</v>
      </c>
      <c r="D20" s="19">
        <v>2.9547553093259463E-2</v>
      </c>
      <c r="E20" s="19">
        <v>2.9547553093259463E-2</v>
      </c>
      <c r="F20" s="19">
        <v>2.9547553093259463E-2</v>
      </c>
      <c r="G20" s="50">
        <v>2.9547553093259463E-2</v>
      </c>
      <c r="H20" s="1"/>
      <c r="I20" s="1"/>
    </row>
    <row r="21" spans="1:10" x14ac:dyDescent="0.35">
      <c r="A21" s="16" t="s">
        <v>18</v>
      </c>
      <c r="B21" s="19">
        <v>2.8820960698689956E-2</v>
      </c>
      <c r="C21" s="19">
        <v>2.8820960698689956E-2</v>
      </c>
      <c r="D21" s="19">
        <v>2.8820960698689956E-2</v>
      </c>
      <c r="E21" s="19">
        <v>2.8820960698689956E-2</v>
      </c>
      <c r="F21" s="19">
        <v>2.8820960698689956E-2</v>
      </c>
      <c r="G21" s="50">
        <v>2.8820960698689956E-2</v>
      </c>
      <c r="H21" s="1"/>
      <c r="I21" s="1"/>
    </row>
    <row r="22" spans="1:10" x14ac:dyDescent="0.35">
      <c r="A22" s="16" t="s">
        <v>29</v>
      </c>
      <c r="B22" s="19">
        <v>2.7138157894736843E-2</v>
      </c>
      <c r="C22" s="19">
        <v>2.7138157894736843E-2</v>
      </c>
      <c r="D22" s="19">
        <v>2.7138157894736843E-2</v>
      </c>
      <c r="E22" s="19">
        <v>2.7138157894736843E-2</v>
      </c>
      <c r="F22" s="19">
        <v>2.7138157894736843E-2</v>
      </c>
      <c r="G22" s="50">
        <v>2.7138157894736843E-2</v>
      </c>
      <c r="H22" s="1"/>
      <c r="I22" s="1"/>
    </row>
    <row r="23" spans="1:10" x14ac:dyDescent="0.35">
      <c r="A23" s="16" t="s">
        <v>10</v>
      </c>
      <c r="B23" s="19">
        <v>2.6490066225165563E-2</v>
      </c>
      <c r="C23" s="19">
        <v>2.6490066225165563E-2</v>
      </c>
      <c r="D23" s="19">
        <v>2.6490066225165563E-2</v>
      </c>
      <c r="E23" s="19">
        <v>2.6490066225165563E-2</v>
      </c>
      <c r="F23" s="19">
        <v>2.6490066225165563E-2</v>
      </c>
      <c r="G23" s="50">
        <v>2.6490066225165563E-2</v>
      </c>
      <c r="H23" s="1"/>
      <c r="I23" s="1"/>
    </row>
    <row r="24" spans="1:10" x14ac:dyDescent="0.35">
      <c r="A24" s="16" t="s">
        <v>42</v>
      </c>
      <c r="B24" s="19">
        <v>2.6315789473684209E-2</v>
      </c>
      <c r="C24" s="19">
        <v>2.6315789473684209E-2</v>
      </c>
      <c r="D24" s="19">
        <v>2.6315789473684209E-2</v>
      </c>
      <c r="E24" s="19">
        <v>2.6315789473684209E-2</v>
      </c>
      <c r="F24" s="19">
        <v>2.6315789473684209E-2</v>
      </c>
      <c r="G24" s="50">
        <v>2.6315789473684209E-2</v>
      </c>
      <c r="H24" s="1"/>
      <c r="I24" s="1"/>
    </row>
    <row r="25" spans="1:10" x14ac:dyDescent="0.35">
      <c r="A25" s="16" t="s">
        <v>16</v>
      </c>
      <c r="B25" s="19">
        <v>2.5118544149686017E-2</v>
      </c>
      <c r="C25" s="19">
        <v>2.5118544149686017E-2</v>
      </c>
      <c r="D25" s="19">
        <v>2.5118544149686017E-2</v>
      </c>
      <c r="E25" s="19">
        <v>2.5118544149686017E-2</v>
      </c>
      <c r="F25" s="19">
        <v>2.5118544149686017E-2</v>
      </c>
      <c r="G25" s="50">
        <v>2.5118544149686017E-2</v>
      </c>
      <c r="H25" s="1"/>
      <c r="I25" s="1"/>
    </row>
    <row r="26" spans="1:10" x14ac:dyDescent="0.35">
      <c r="A26" s="16" t="s">
        <v>23</v>
      </c>
      <c r="B26" s="19">
        <v>1.782178217821782E-2</v>
      </c>
      <c r="C26" s="19">
        <v>1.782178217821782E-2</v>
      </c>
      <c r="D26" s="19">
        <v>1.782178217821782E-2</v>
      </c>
      <c r="E26" s="19">
        <v>1.782178217821782E-2</v>
      </c>
      <c r="F26" s="19">
        <v>1.782178217821782E-2</v>
      </c>
      <c r="G26" s="50">
        <v>1.782178217821782E-2</v>
      </c>
      <c r="H26" s="1"/>
      <c r="I26" s="1"/>
    </row>
    <row r="27" spans="1:10" x14ac:dyDescent="0.35">
      <c r="A27" s="16" t="s">
        <v>21</v>
      </c>
      <c r="B27" s="19">
        <v>1.5972618368511125E-2</v>
      </c>
      <c r="C27" s="19">
        <v>1.5972618368511125E-2</v>
      </c>
      <c r="D27" s="19">
        <v>1.5972618368511125E-2</v>
      </c>
      <c r="E27" s="19">
        <v>1.5972618368511125E-2</v>
      </c>
      <c r="F27" s="19">
        <v>1.5972618368511125E-2</v>
      </c>
      <c r="G27" s="50">
        <v>1.5972618368511125E-2</v>
      </c>
      <c r="H27" s="1"/>
      <c r="I27" s="1"/>
    </row>
    <row r="28" spans="1:10" x14ac:dyDescent="0.35">
      <c r="A28" s="16" t="s">
        <v>28</v>
      </c>
      <c r="B28" s="19">
        <v>1.5907447577729574E-2</v>
      </c>
      <c r="C28" s="19">
        <v>1.5907447577729574E-2</v>
      </c>
      <c r="D28" s="19">
        <v>1.5907447577729574E-2</v>
      </c>
      <c r="E28" s="19">
        <v>1.5907447577729574E-2</v>
      </c>
      <c r="F28" s="19">
        <v>1.5907447577729574E-2</v>
      </c>
      <c r="G28" s="50">
        <v>1.5907447577729574E-2</v>
      </c>
      <c r="H28" s="1"/>
      <c r="I28" s="1"/>
    </row>
    <row r="29" spans="1:10" x14ac:dyDescent="0.35">
      <c r="A29" s="16" t="s">
        <v>13</v>
      </c>
      <c r="B29" s="19">
        <v>1.4423076923076924E-2</v>
      </c>
      <c r="C29" s="19">
        <v>1.4423076923076924E-2</v>
      </c>
      <c r="D29" s="19">
        <v>1.4423076923076924E-2</v>
      </c>
      <c r="E29" s="19">
        <v>1.4423076923076924E-2</v>
      </c>
      <c r="F29" s="19">
        <v>1.4423076923076924E-2</v>
      </c>
      <c r="G29" s="50">
        <v>1.4423076923076924E-2</v>
      </c>
      <c r="H29" s="1"/>
      <c r="I29" s="1"/>
    </row>
    <row r="30" spans="1:10" x14ac:dyDescent="0.35">
      <c r="A30" s="16" t="s">
        <v>41</v>
      </c>
      <c r="B30" s="19">
        <v>1.1695906432748537E-2</v>
      </c>
      <c r="C30" s="19">
        <v>1.1695906432748537E-2</v>
      </c>
      <c r="D30" s="19">
        <v>1.1695906432748537E-2</v>
      </c>
      <c r="E30" s="19">
        <v>1.1695906432748537E-2</v>
      </c>
      <c r="F30" s="19">
        <v>1.1695906432748537E-2</v>
      </c>
      <c r="G30" s="50">
        <v>1.1695906432748537E-2</v>
      </c>
      <c r="H30" s="1"/>
      <c r="I30" s="1"/>
      <c r="J30" s="108"/>
    </row>
    <row r="31" spans="1:10" x14ac:dyDescent="0.35">
      <c r="A31" s="16" t="s">
        <v>32</v>
      </c>
      <c r="B31" s="19">
        <v>1.0693215339233038E-2</v>
      </c>
      <c r="C31" s="19">
        <v>1.0693215339233038E-2</v>
      </c>
      <c r="D31" s="19">
        <v>1.0693215339233038E-2</v>
      </c>
      <c r="E31" s="19">
        <v>1.0693215339233038E-2</v>
      </c>
      <c r="F31" s="19">
        <v>1.0693215339233038E-2</v>
      </c>
      <c r="G31" s="50">
        <v>1.0693215339233038E-2</v>
      </c>
      <c r="H31" s="1"/>
      <c r="I31" s="1"/>
    </row>
    <row r="32" spans="1:10" x14ac:dyDescent="0.35">
      <c r="A32" s="16" t="s">
        <v>39</v>
      </c>
      <c r="B32" s="19">
        <v>9.7765363128491621E-3</v>
      </c>
      <c r="C32" s="19">
        <v>9.7765363128491621E-3</v>
      </c>
      <c r="D32" s="19">
        <v>9.7765363128491621E-3</v>
      </c>
      <c r="E32" s="19">
        <v>9.7765363128491621E-3</v>
      </c>
      <c r="F32" s="19">
        <v>9.7765363128491621E-3</v>
      </c>
      <c r="G32" s="50">
        <v>9.7765363128491621E-3</v>
      </c>
      <c r="H32" s="1"/>
      <c r="I32" s="1"/>
    </row>
    <row r="33" spans="1:9" x14ac:dyDescent="0.35">
      <c r="A33" s="16" t="s">
        <v>27</v>
      </c>
      <c r="B33" s="19">
        <v>9.3879083740142696E-3</v>
      </c>
      <c r="C33" s="19">
        <v>9.3879083740142696E-3</v>
      </c>
      <c r="D33" s="19">
        <v>9.3879083740142696E-3</v>
      </c>
      <c r="E33" s="19">
        <v>9.3879083740142696E-3</v>
      </c>
      <c r="F33" s="19">
        <v>9.3879083740142696E-3</v>
      </c>
      <c r="G33" s="50">
        <v>9.3879083740142696E-3</v>
      </c>
      <c r="H33" s="1"/>
      <c r="I33" s="1"/>
    </row>
    <row r="34" spans="1:9" x14ac:dyDescent="0.35">
      <c r="A34" s="16" t="s">
        <v>33</v>
      </c>
      <c r="B34" s="19">
        <v>8.3194675540765387E-3</v>
      </c>
      <c r="C34" s="19">
        <v>8.3194675540765387E-3</v>
      </c>
      <c r="D34" s="19">
        <v>8.3194675540765387E-3</v>
      </c>
      <c r="E34" s="19">
        <v>8.3194675540765387E-3</v>
      </c>
      <c r="F34" s="19">
        <v>8.3194675540765387E-3</v>
      </c>
      <c r="G34" s="50">
        <v>8.3194675540765387E-3</v>
      </c>
      <c r="H34" s="1"/>
      <c r="I34" s="1"/>
    </row>
    <row r="35" spans="1:9" x14ac:dyDescent="0.35">
      <c r="A35" s="16" t="s">
        <v>38</v>
      </c>
      <c r="B35" s="19">
        <v>7.5244544770504138E-3</v>
      </c>
      <c r="C35" s="19">
        <v>7.5244544770504138E-3</v>
      </c>
      <c r="D35" s="19">
        <v>7.5244544770504138E-3</v>
      </c>
      <c r="E35" s="19">
        <v>7.5244544770504138E-3</v>
      </c>
      <c r="F35" s="19">
        <v>7.5244544770504138E-3</v>
      </c>
      <c r="G35" s="50">
        <v>7.5244544770504138E-3</v>
      </c>
      <c r="H35" s="1"/>
      <c r="I35" s="1"/>
    </row>
    <row r="36" spans="1:9" x14ac:dyDescent="0.35">
      <c r="A36" s="16" t="s">
        <v>22</v>
      </c>
      <c r="B36" s="19">
        <v>4.6480743691899072E-3</v>
      </c>
      <c r="C36" s="19">
        <v>4.6480743691899072E-3</v>
      </c>
      <c r="D36" s="19">
        <v>4.6480743691899072E-3</v>
      </c>
      <c r="E36" s="19">
        <v>4.6480743691899072E-3</v>
      </c>
      <c r="F36" s="19">
        <v>4.6480743691899072E-3</v>
      </c>
      <c r="G36" s="50">
        <v>4.6480743691899072E-3</v>
      </c>
      <c r="H36" s="1"/>
      <c r="I36" s="1"/>
    </row>
    <row r="37" spans="1:9" x14ac:dyDescent="0.35">
      <c r="A37" s="16" t="s">
        <v>25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50">
        <v>0</v>
      </c>
      <c r="H37" s="1"/>
      <c r="I37" s="1"/>
    </row>
    <row r="38" spans="1:9" ht="15" thickBot="1" x14ac:dyDescent="0.4">
      <c r="A38" s="17" t="s">
        <v>36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51">
        <v>0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62" t="s">
        <v>287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88CC-F124-4DD4-90A9-5ECF97B1D202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196</v>
      </c>
      <c r="B1" s="157"/>
      <c r="C1" s="157"/>
      <c r="D1" s="157"/>
      <c r="E1" s="157"/>
      <c r="F1" s="157"/>
      <c r="G1" s="157"/>
      <c r="H1" s="1"/>
      <c r="I1" s="1"/>
    </row>
    <row r="2" spans="1:9" ht="37.5" customHeight="1" thickBot="1" x14ac:dyDescent="0.4">
      <c r="A2" s="158" t="s">
        <v>291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0.69483410000000001</v>
      </c>
      <c r="C3" s="26"/>
      <c r="D3" s="26"/>
      <c r="E3" s="160" t="s">
        <v>2</v>
      </c>
      <c r="F3" s="161"/>
      <c r="G3" s="28">
        <f>MIN($B$6:$G$38)</f>
        <v>4.9325999999999997E-3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0">
        <v>5.2624999999999998E-3</v>
      </c>
      <c r="C6" s="10">
        <v>5.2624999999999998E-3</v>
      </c>
      <c r="D6" s="10">
        <v>5.2624999999999998E-3</v>
      </c>
      <c r="E6" s="10">
        <v>4.9325999999999997E-3</v>
      </c>
      <c r="F6" s="10">
        <v>5.2618999999999999E-3</v>
      </c>
      <c r="G6" s="31">
        <v>5.0178999999999996E-3</v>
      </c>
      <c r="H6" s="1"/>
      <c r="I6" s="1"/>
    </row>
    <row r="7" spans="1:9" x14ac:dyDescent="0.35">
      <c r="A7" s="16" t="s">
        <v>11</v>
      </c>
      <c r="B7" s="10">
        <v>6.4337999999999999E-3</v>
      </c>
      <c r="C7" s="10">
        <v>6.4337999999999999E-3</v>
      </c>
      <c r="D7" s="10">
        <v>6.4337999999999999E-3</v>
      </c>
      <c r="E7" s="10">
        <v>4.8872199999999998E-2</v>
      </c>
      <c r="F7" s="10">
        <v>6.2063999999999999E-3</v>
      </c>
      <c r="G7" s="31">
        <v>6.3118000000000002E-3</v>
      </c>
      <c r="H7" s="1"/>
      <c r="I7" s="1"/>
    </row>
    <row r="8" spans="1:9" x14ac:dyDescent="0.35">
      <c r="A8" s="16" t="s">
        <v>40</v>
      </c>
      <c r="B8" s="10">
        <v>1.1934999999999999E-2</v>
      </c>
      <c r="C8" s="10">
        <v>1.1934999999999999E-2</v>
      </c>
      <c r="D8" s="10">
        <v>1.1934999999999999E-2</v>
      </c>
      <c r="E8" s="10">
        <v>7.8062099999999995E-2</v>
      </c>
      <c r="F8" s="10">
        <v>1.2182800000000001E-2</v>
      </c>
      <c r="G8" s="31">
        <v>1.2211899999999999E-2</v>
      </c>
      <c r="H8" s="1"/>
      <c r="I8" s="1"/>
    </row>
    <row r="9" spans="1:9" x14ac:dyDescent="0.35">
      <c r="A9" s="16" t="s">
        <v>37</v>
      </c>
      <c r="B9" s="10">
        <v>1.2349600000000001E-2</v>
      </c>
      <c r="C9" s="10">
        <v>1.2349600000000001E-2</v>
      </c>
      <c r="D9" s="10">
        <v>1.2349600000000001E-2</v>
      </c>
      <c r="E9" s="10">
        <v>1.2251700000000001E-2</v>
      </c>
      <c r="F9" s="10">
        <v>2.21312E-2</v>
      </c>
      <c r="G9" s="31">
        <v>1.26304E-2</v>
      </c>
      <c r="H9" s="1"/>
      <c r="I9" s="1"/>
    </row>
    <row r="10" spans="1:9" x14ac:dyDescent="0.35">
      <c r="A10" s="16" t="s">
        <v>27</v>
      </c>
      <c r="B10" s="10">
        <v>2.1723699999999999E-2</v>
      </c>
      <c r="C10" s="10">
        <v>2.1723699999999999E-2</v>
      </c>
      <c r="D10" s="10">
        <v>2.1723699999999999E-2</v>
      </c>
      <c r="E10" s="10">
        <v>5.4917399999999998E-2</v>
      </c>
      <c r="F10" s="10">
        <v>9.7429799999999997E-2</v>
      </c>
      <c r="G10" s="31">
        <v>1.27432E-2</v>
      </c>
      <c r="H10" s="1"/>
      <c r="I10" s="1"/>
    </row>
    <row r="11" spans="1:9" x14ac:dyDescent="0.35">
      <c r="A11" s="16" t="s">
        <v>30</v>
      </c>
      <c r="B11" s="10">
        <v>1.0947E-2</v>
      </c>
      <c r="C11" s="10">
        <v>1.0947E-2</v>
      </c>
      <c r="D11" s="10">
        <v>1.0947E-2</v>
      </c>
      <c r="E11" s="10">
        <v>1.9883000000000001E-2</v>
      </c>
      <c r="F11" s="10">
        <v>1.3465E-2</v>
      </c>
      <c r="G11" s="31">
        <v>1.5376600000000001E-2</v>
      </c>
      <c r="H11" s="1"/>
      <c r="I11" s="1"/>
    </row>
    <row r="12" spans="1:9" x14ac:dyDescent="0.35">
      <c r="A12" s="16" t="s">
        <v>24</v>
      </c>
      <c r="B12" s="10">
        <v>6.4417699999999994E-2</v>
      </c>
      <c r="C12" s="10">
        <v>6.4417699999999994E-2</v>
      </c>
      <c r="D12" s="10">
        <v>6.4417699999999994E-2</v>
      </c>
      <c r="E12" s="10">
        <v>1.1598600000000001E-2</v>
      </c>
      <c r="F12" s="10">
        <v>2.5609E-2</v>
      </c>
      <c r="G12" s="31">
        <v>1.7051899999999998E-2</v>
      </c>
      <c r="H12" s="1"/>
      <c r="I12" s="1"/>
    </row>
    <row r="13" spans="1:9" x14ac:dyDescent="0.35">
      <c r="A13" s="16" t="s">
        <v>39</v>
      </c>
      <c r="B13" s="10">
        <v>1.9308599999999999E-2</v>
      </c>
      <c r="C13" s="10">
        <v>1.9308599999999999E-2</v>
      </c>
      <c r="D13" s="10">
        <v>1.9308599999999999E-2</v>
      </c>
      <c r="E13" s="10">
        <v>0.22256919999999999</v>
      </c>
      <c r="F13" s="10">
        <v>1.7576899999999999E-2</v>
      </c>
      <c r="G13" s="31">
        <v>1.7781600000000002E-2</v>
      </c>
      <c r="H13" s="1"/>
      <c r="I13" s="1"/>
    </row>
    <row r="14" spans="1:9" x14ac:dyDescent="0.35">
      <c r="A14" s="16" t="s">
        <v>13</v>
      </c>
      <c r="B14" s="10">
        <v>2.50715E-2</v>
      </c>
      <c r="C14" s="10">
        <v>2.50715E-2</v>
      </c>
      <c r="D14" s="10">
        <v>2.50715E-2</v>
      </c>
      <c r="E14" s="10">
        <v>1.8513399999999999E-2</v>
      </c>
      <c r="F14" s="10">
        <v>2.0970099999999998E-2</v>
      </c>
      <c r="G14" s="31">
        <v>2.0660700000000001E-2</v>
      </c>
      <c r="H14" s="1"/>
      <c r="I14" s="1"/>
    </row>
    <row r="15" spans="1:9" x14ac:dyDescent="0.35">
      <c r="A15" s="16" t="s">
        <v>19</v>
      </c>
      <c r="B15" s="10">
        <v>2.8122299999999999E-2</v>
      </c>
      <c r="C15" s="10">
        <v>2.8122299999999999E-2</v>
      </c>
      <c r="D15" s="10">
        <v>2.8122299999999999E-2</v>
      </c>
      <c r="E15" s="10">
        <v>9.49015E-2</v>
      </c>
      <c r="F15" s="10">
        <v>2.54793E-2</v>
      </c>
      <c r="G15" s="31">
        <v>2.1574900000000001E-2</v>
      </c>
      <c r="H15" s="1"/>
      <c r="I15" s="1"/>
    </row>
    <row r="16" spans="1:9" x14ac:dyDescent="0.35">
      <c r="A16" s="16" t="s">
        <v>38</v>
      </c>
      <c r="B16" s="10">
        <v>1.9493E-2</v>
      </c>
      <c r="C16" s="10">
        <v>1.9493E-2</v>
      </c>
      <c r="D16" s="10">
        <v>1.9493E-2</v>
      </c>
      <c r="E16" s="10">
        <v>2.1103899999999998E-2</v>
      </c>
      <c r="F16" s="10">
        <v>4.7239999999999997E-2</v>
      </c>
      <c r="G16" s="31">
        <v>2.3259499999999999E-2</v>
      </c>
      <c r="H16" s="1"/>
      <c r="I16" s="1"/>
    </row>
    <row r="17" spans="1:10" x14ac:dyDescent="0.35">
      <c r="A17" s="16" t="s">
        <v>21</v>
      </c>
      <c r="B17" s="10">
        <v>6.3977900000000004E-2</v>
      </c>
      <c r="C17" s="10">
        <v>6.3977900000000004E-2</v>
      </c>
      <c r="D17" s="10">
        <v>6.3977900000000004E-2</v>
      </c>
      <c r="E17" s="10">
        <v>0.69483410000000001</v>
      </c>
      <c r="F17" s="10">
        <v>2.4728799999999999E-2</v>
      </c>
      <c r="G17" s="31">
        <v>2.6681099999999999E-2</v>
      </c>
      <c r="H17" s="1"/>
      <c r="I17" s="1"/>
    </row>
    <row r="18" spans="1:10" x14ac:dyDescent="0.35">
      <c r="A18" s="16" t="s">
        <v>18</v>
      </c>
      <c r="B18" s="10">
        <v>4.4556999999999999E-2</v>
      </c>
      <c r="C18" s="10">
        <v>4.4556999999999999E-2</v>
      </c>
      <c r="D18" s="10">
        <v>4.4556999999999999E-2</v>
      </c>
      <c r="E18" s="10">
        <v>5.7456500000000001E-2</v>
      </c>
      <c r="F18" s="10">
        <v>4.32296E-2</v>
      </c>
      <c r="G18" s="31">
        <v>3.01271E-2</v>
      </c>
      <c r="H18" s="1"/>
      <c r="I18" s="1"/>
    </row>
    <row r="19" spans="1:10" x14ac:dyDescent="0.35">
      <c r="A19" s="16" t="s">
        <v>35</v>
      </c>
      <c r="B19" s="10">
        <v>2.4729899999999999E-2</v>
      </c>
      <c r="C19" s="10">
        <v>2.4729899999999999E-2</v>
      </c>
      <c r="D19" s="10">
        <v>2.4729899999999999E-2</v>
      </c>
      <c r="E19" s="10">
        <v>2.9697500000000002E-2</v>
      </c>
      <c r="F19" s="10">
        <v>2.6396900000000001E-2</v>
      </c>
      <c r="G19" s="31">
        <v>3.6415000000000003E-2</v>
      </c>
      <c r="H19" s="1"/>
      <c r="I19" s="1"/>
    </row>
    <row r="20" spans="1:10" x14ac:dyDescent="0.35">
      <c r="A20" s="16" t="s">
        <v>20</v>
      </c>
      <c r="B20" s="10">
        <v>0.55977569999999999</v>
      </c>
      <c r="C20" s="10">
        <v>0.55977569999999999</v>
      </c>
      <c r="D20" s="10">
        <v>0.55977569999999999</v>
      </c>
      <c r="E20" s="10">
        <v>0.27201429999999999</v>
      </c>
      <c r="F20" s="10">
        <v>4.20139E-2</v>
      </c>
      <c r="G20" s="31">
        <v>3.9625899999999999E-2</v>
      </c>
      <c r="H20" s="1"/>
      <c r="I20" s="1"/>
    </row>
    <row r="21" spans="1:10" x14ac:dyDescent="0.35">
      <c r="A21" s="16" t="s">
        <v>22</v>
      </c>
      <c r="B21" s="10">
        <v>5.1422700000000002E-2</v>
      </c>
      <c r="C21" s="10">
        <v>5.1422700000000002E-2</v>
      </c>
      <c r="D21" s="10">
        <v>5.1422700000000002E-2</v>
      </c>
      <c r="E21" s="10">
        <v>0.66642000000000001</v>
      </c>
      <c r="F21" s="10">
        <v>5.8072499999999999E-2</v>
      </c>
      <c r="G21" s="31">
        <v>4.1035599999999998E-2</v>
      </c>
      <c r="H21" s="1"/>
      <c r="I21" s="1"/>
    </row>
    <row r="22" spans="1:10" x14ac:dyDescent="0.35">
      <c r="A22" s="16" t="s">
        <v>17</v>
      </c>
      <c r="B22" s="10">
        <v>5.4820000000000001E-2</v>
      </c>
      <c r="C22" s="10">
        <v>5.4820000000000001E-2</v>
      </c>
      <c r="D22" s="10">
        <v>5.4820000000000001E-2</v>
      </c>
      <c r="E22" s="10">
        <v>0.2490513</v>
      </c>
      <c r="F22" s="10">
        <v>5.9840999999999998E-2</v>
      </c>
      <c r="G22" s="31">
        <v>5.07108E-2</v>
      </c>
      <c r="H22" s="1"/>
      <c r="I22" s="1"/>
    </row>
    <row r="23" spans="1:10" x14ac:dyDescent="0.35">
      <c r="A23" s="16" t="s">
        <v>28</v>
      </c>
      <c r="B23" s="10">
        <v>5.5642499999999998E-2</v>
      </c>
      <c r="C23" s="10">
        <v>5.5642499999999998E-2</v>
      </c>
      <c r="D23" s="10">
        <v>5.5642499999999998E-2</v>
      </c>
      <c r="E23" s="10">
        <v>4.4304000000000003E-2</v>
      </c>
      <c r="F23" s="10">
        <v>0.100786</v>
      </c>
      <c r="G23" s="31">
        <v>5.1505799999999997E-2</v>
      </c>
      <c r="H23" s="1"/>
      <c r="I23" s="1"/>
    </row>
    <row r="24" spans="1:10" x14ac:dyDescent="0.35">
      <c r="A24" s="16" t="s">
        <v>25</v>
      </c>
      <c r="B24" s="10">
        <v>0.21121180000000001</v>
      </c>
      <c r="C24" s="10">
        <v>0.21121180000000001</v>
      </c>
      <c r="D24" s="10">
        <v>0.21121180000000001</v>
      </c>
      <c r="E24" s="10">
        <v>0.34603970000000001</v>
      </c>
      <c r="F24" s="10">
        <v>0.10295899999999999</v>
      </c>
      <c r="G24" s="31">
        <v>7.7340099999999995E-2</v>
      </c>
      <c r="H24" s="1"/>
      <c r="I24" s="1"/>
    </row>
    <row r="25" spans="1:10" x14ac:dyDescent="0.35">
      <c r="A25" s="16" t="s">
        <v>29</v>
      </c>
      <c r="B25" s="10">
        <v>6.8027900000000002E-2</v>
      </c>
      <c r="C25" s="10">
        <v>6.8027900000000002E-2</v>
      </c>
      <c r="D25" s="10">
        <v>6.8027900000000002E-2</v>
      </c>
      <c r="E25" s="10">
        <v>8.8442199999999999E-2</v>
      </c>
      <c r="F25" s="10">
        <v>8.3038299999999995E-2</v>
      </c>
      <c r="G25" s="31">
        <v>8.2333500000000004E-2</v>
      </c>
      <c r="H25" s="1"/>
      <c r="I25" s="1"/>
    </row>
    <row r="26" spans="1:10" x14ac:dyDescent="0.35">
      <c r="A26" s="16" t="s">
        <v>16</v>
      </c>
      <c r="B26" s="10">
        <v>0.27329239999999999</v>
      </c>
      <c r="C26" s="10">
        <v>0.27329239999999999</v>
      </c>
      <c r="D26" s="10">
        <v>0.27329239999999999</v>
      </c>
      <c r="E26" s="10">
        <v>7.9549999999999996E-2</v>
      </c>
      <c r="F26" s="10">
        <v>9.7916600000000006E-2</v>
      </c>
      <c r="G26" s="31">
        <v>8.2982500000000001E-2</v>
      </c>
      <c r="H26" s="1"/>
      <c r="I26" s="1"/>
    </row>
    <row r="27" spans="1:10" x14ac:dyDescent="0.35">
      <c r="A27" s="16" t="s">
        <v>23</v>
      </c>
      <c r="B27" s="10">
        <v>8.3435200000000001E-2</v>
      </c>
      <c r="C27" s="10">
        <v>8.3435200000000001E-2</v>
      </c>
      <c r="D27" s="10">
        <v>8.3435200000000001E-2</v>
      </c>
      <c r="E27" s="10">
        <v>0.10960300000000001</v>
      </c>
      <c r="F27" s="10">
        <v>0.1372592</v>
      </c>
      <c r="G27" s="31">
        <v>0.11815290000000001</v>
      </c>
      <c r="H27" s="1"/>
      <c r="I27" s="1"/>
    </row>
    <row r="28" spans="1:10" x14ac:dyDescent="0.35">
      <c r="A28" s="16" t="s">
        <v>10</v>
      </c>
      <c r="B28" s="10">
        <v>0.15824740000000001</v>
      </c>
      <c r="C28" s="10">
        <v>0.15824740000000001</v>
      </c>
      <c r="D28" s="10">
        <v>0.15824740000000001</v>
      </c>
      <c r="E28" s="10">
        <v>0.29282249999999999</v>
      </c>
      <c r="F28" s="10">
        <v>0.12603990000000001</v>
      </c>
      <c r="G28" s="31">
        <v>0.13503129999999999</v>
      </c>
      <c r="H28" s="1"/>
      <c r="I28" s="1"/>
    </row>
    <row r="29" spans="1:10" x14ac:dyDescent="0.35">
      <c r="A29" s="16" t="s">
        <v>26</v>
      </c>
      <c r="B29" s="10">
        <v>0.19509940000000001</v>
      </c>
      <c r="C29" s="10">
        <v>0.19509940000000001</v>
      </c>
      <c r="D29" s="10">
        <v>0.19509940000000001</v>
      </c>
      <c r="E29" s="10">
        <v>0.63155830000000002</v>
      </c>
      <c r="F29" s="10">
        <v>0.17632339999999999</v>
      </c>
      <c r="G29" s="31">
        <v>0.14380119999999999</v>
      </c>
      <c r="H29" s="1"/>
      <c r="I29" s="1"/>
    </row>
    <row r="30" spans="1:10" x14ac:dyDescent="0.35">
      <c r="A30" s="16" t="s">
        <v>32</v>
      </c>
      <c r="B30" s="10">
        <v>1.15219E-2</v>
      </c>
      <c r="C30" s="10">
        <v>1.15219E-2</v>
      </c>
      <c r="D30" s="10">
        <v>1.15219E-2</v>
      </c>
      <c r="E30" s="10">
        <v>0.1966012</v>
      </c>
      <c r="F30" s="10">
        <v>0.1508342</v>
      </c>
      <c r="G30" s="31">
        <v>0.143815</v>
      </c>
      <c r="H30" s="1"/>
      <c r="I30" s="1"/>
      <c r="J30" s="82"/>
    </row>
    <row r="31" spans="1:10" x14ac:dyDescent="0.35">
      <c r="A31" s="16" t="s">
        <v>12</v>
      </c>
      <c r="B31" s="10">
        <v>8.1486100000000006E-2</v>
      </c>
      <c r="C31" s="10">
        <v>8.1486100000000006E-2</v>
      </c>
      <c r="D31" s="10">
        <v>8.1486100000000006E-2</v>
      </c>
      <c r="E31" s="10">
        <v>3.7366999999999997E-2</v>
      </c>
      <c r="F31" s="10">
        <v>5.0248599999999997E-2</v>
      </c>
      <c r="G31" s="31">
        <v>0.18775420000000001</v>
      </c>
      <c r="H31" s="1"/>
      <c r="I31" s="1"/>
    </row>
    <row r="32" spans="1:10" x14ac:dyDescent="0.35">
      <c r="A32" s="16" t="s">
        <v>41</v>
      </c>
      <c r="B32" s="10">
        <v>0.56299068799999996</v>
      </c>
      <c r="C32" s="10">
        <v>0.56299068799999996</v>
      </c>
      <c r="D32" s="10">
        <v>0.56299068799999996</v>
      </c>
      <c r="E32" s="10">
        <v>0.65050529999999995</v>
      </c>
      <c r="F32" s="10">
        <v>0.18820010000000001</v>
      </c>
      <c r="G32" s="31">
        <v>0.2131498</v>
      </c>
      <c r="H32" s="1"/>
      <c r="I32" s="1"/>
    </row>
    <row r="33" spans="1:9" x14ac:dyDescent="0.35">
      <c r="A33" s="16" t="s">
        <v>31</v>
      </c>
      <c r="B33" s="10">
        <v>6.0672900000000002E-2</v>
      </c>
      <c r="C33" s="10">
        <v>6.0672900000000002E-2</v>
      </c>
      <c r="D33" s="10">
        <v>6.0672900000000002E-2</v>
      </c>
      <c r="E33" s="10">
        <v>0.1087553</v>
      </c>
      <c r="F33" s="10">
        <v>0.42759809999999998</v>
      </c>
      <c r="G33" s="31">
        <v>0.22911029999999999</v>
      </c>
      <c r="H33" s="1"/>
      <c r="I33" s="1"/>
    </row>
    <row r="34" spans="1:9" x14ac:dyDescent="0.35">
      <c r="A34" s="16" t="s">
        <v>33</v>
      </c>
      <c r="B34" s="10">
        <v>2.12573E-2</v>
      </c>
      <c r="C34" s="10">
        <v>2.12573E-2</v>
      </c>
      <c r="D34" s="10">
        <v>2.12573E-2</v>
      </c>
      <c r="E34" s="10">
        <v>2.60529E-2</v>
      </c>
      <c r="F34" s="10">
        <v>0.43427377599999983</v>
      </c>
      <c r="G34" s="31">
        <v>0.27774559999999998</v>
      </c>
      <c r="H34" s="1"/>
      <c r="I34" s="1"/>
    </row>
    <row r="35" spans="1:9" x14ac:dyDescent="0.35">
      <c r="A35" s="16" t="s">
        <v>15</v>
      </c>
      <c r="B35" s="10">
        <v>0.30135390000000001</v>
      </c>
      <c r="C35" s="10">
        <v>0.30135390000000001</v>
      </c>
      <c r="D35" s="10">
        <v>0.30135390000000001</v>
      </c>
      <c r="E35" s="10">
        <v>0.2144607</v>
      </c>
      <c r="F35" s="10">
        <v>0.27680630000000001</v>
      </c>
      <c r="G35" s="31">
        <v>0.34474650000000001</v>
      </c>
      <c r="H35" s="1"/>
      <c r="I35" s="1"/>
    </row>
    <row r="36" spans="1:9" x14ac:dyDescent="0.35">
      <c r="A36" s="16" t="s">
        <v>34</v>
      </c>
      <c r="B36" s="10">
        <v>3.9438599999999997E-2</v>
      </c>
      <c r="C36" s="10">
        <v>3.9438599999999997E-2</v>
      </c>
      <c r="D36" s="10">
        <v>3.9438599999999997E-2</v>
      </c>
      <c r="E36" s="10">
        <v>0.13706470000000001</v>
      </c>
      <c r="F36" s="10">
        <v>8.0962800000000001E-2</v>
      </c>
      <c r="G36" s="31">
        <v>0.3455705</v>
      </c>
      <c r="H36" s="1"/>
      <c r="I36" s="1"/>
    </row>
    <row r="37" spans="1:9" x14ac:dyDescent="0.35">
      <c r="A37" s="16" t="s">
        <v>36</v>
      </c>
      <c r="B37" s="10">
        <v>0.243614</v>
      </c>
      <c r="C37" s="10">
        <v>0.243614</v>
      </c>
      <c r="D37" s="10">
        <v>0.243614</v>
      </c>
      <c r="E37" s="10">
        <v>7.0565600000000006E-2</v>
      </c>
      <c r="F37" s="10">
        <v>6.9989099999999999E-2</v>
      </c>
      <c r="G37" s="31">
        <v>0.52155240000000003</v>
      </c>
      <c r="H37" s="1"/>
      <c r="I37" s="1"/>
    </row>
    <row r="38" spans="1:9" ht="15" thickBot="1" x14ac:dyDescent="0.4">
      <c r="A38" s="17" t="s">
        <v>42</v>
      </c>
      <c r="B38" s="18">
        <v>0.1869422</v>
      </c>
      <c r="C38" s="18">
        <v>0.1869422</v>
      </c>
      <c r="D38" s="18">
        <v>0.1869422</v>
      </c>
      <c r="E38" s="18">
        <v>0.18421609999999999</v>
      </c>
      <c r="F38" s="18">
        <v>0.1093978</v>
      </c>
      <c r="G38" s="34">
        <v>0.53715153999999965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197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CC85-EA0C-4EE2-B78E-4B19BEF0723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198</v>
      </c>
      <c r="B1" s="157"/>
      <c r="C1" s="157"/>
      <c r="D1" s="157"/>
      <c r="E1" s="157"/>
      <c r="F1" s="157"/>
      <c r="G1" s="157"/>
      <c r="H1" s="1"/>
      <c r="I1" s="1"/>
    </row>
    <row r="2" spans="1:9" ht="40.5" customHeight="1" thickBot="1" x14ac:dyDescent="0.4">
      <c r="A2" s="164" t="s">
        <v>292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0.67983059999999995</v>
      </c>
      <c r="C3" s="26"/>
      <c r="D3" s="26"/>
      <c r="E3" s="160" t="s">
        <v>2</v>
      </c>
      <c r="F3" s="161"/>
      <c r="G3" s="28">
        <f>MIN($B$6:$G$38)</f>
        <v>4.0818E-3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40</v>
      </c>
      <c r="B6" s="10">
        <v>6.9854000000000001E-3</v>
      </c>
      <c r="C6" s="10">
        <v>6.9854000000000001E-3</v>
      </c>
      <c r="D6" s="10">
        <v>6.9854000000000001E-3</v>
      </c>
      <c r="E6" s="10">
        <v>6.8548999999999997E-3</v>
      </c>
      <c r="F6" s="10">
        <v>5.8377000000000004E-3</v>
      </c>
      <c r="G6" s="31">
        <v>6.1111999999999998E-3</v>
      </c>
      <c r="H6" s="1"/>
      <c r="I6" s="1"/>
    </row>
    <row r="7" spans="1:9" x14ac:dyDescent="0.35">
      <c r="A7" s="16" t="s">
        <v>30</v>
      </c>
      <c r="B7" s="10">
        <v>5.0483199999999999E-2</v>
      </c>
      <c r="C7" s="10">
        <v>5.0483199999999999E-2</v>
      </c>
      <c r="D7" s="10">
        <v>5.0483199999999999E-2</v>
      </c>
      <c r="E7" s="10">
        <v>4.9935999999999999E-3</v>
      </c>
      <c r="F7" s="10">
        <v>0.34077000000000002</v>
      </c>
      <c r="G7" s="31">
        <v>6.1525E-3</v>
      </c>
      <c r="H7" s="1"/>
      <c r="I7" s="1"/>
    </row>
    <row r="8" spans="1:9" x14ac:dyDescent="0.35">
      <c r="A8" s="16" t="s">
        <v>17</v>
      </c>
      <c r="B8" s="10">
        <v>4.0599299999999998E-2</v>
      </c>
      <c r="C8" s="10">
        <v>4.0599299999999998E-2</v>
      </c>
      <c r="D8" s="10">
        <v>4.0599299999999998E-2</v>
      </c>
      <c r="E8" s="10">
        <v>2.0567499999999999E-2</v>
      </c>
      <c r="F8" s="10">
        <v>1.05085E-2</v>
      </c>
      <c r="G8" s="31">
        <v>8.3389999999999992E-3</v>
      </c>
      <c r="H8" s="1"/>
      <c r="I8" s="1"/>
    </row>
    <row r="9" spans="1:9" x14ac:dyDescent="0.35">
      <c r="A9" s="16" t="s">
        <v>15</v>
      </c>
      <c r="B9" s="10">
        <v>1.2989000000000001E-2</v>
      </c>
      <c r="C9" s="10">
        <v>1.2989000000000001E-2</v>
      </c>
      <c r="D9" s="10">
        <v>1.2989000000000001E-2</v>
      </c>
      <c r="E9" s="10">
        <v>9.7111999999999997E-3</v>
      </c>
      <c r="F9" s="10">
        <v>7.7212000000000001E-3</v>
      </c>
      <c r="G9" s="31">
        <v>8.4179000000000007E-3</v>
      </c>
      <c r="H9" s="1"/>
      <c r="I9" s="1"/>
    </row>
    <row r="10" spans="1:9" x14ac:dyDescent="0.35">
      <c r="A10" s="16" t="s">
        <v>31</v>
      </c>
      <c r="B10" s="10">
        <v>0.49033100000000002</v>
      </c>
      <c r="C10" s="10">
        <v>0.49033100000000002</v>
      </c>
      <c r="D10" s="10">
        <v>0.49033100000000002</v>
      </c>
      <c r="E10" s="10">
        <v>0.42750369999999999</v>
      </c>
      <c r="F10" s="10">
        <v>9.0651099999999998E-2</v>
      </c>
      <c r="G10" s="31">
        <v>8.5558000000000006E-3</v>
      </c>
      <c r="H10" s="1"/>
      <c r="I10" s="1"/>
    </row>
    <row r="11" spans="1:9" x14ac:dyDescent="0.35">
      <c r="A11" s="16" t="s">
        <v>37</v>
      </c>
      <c r="B11" s="10">
        <v>4.0818E-3</v>
      </c>
      <c r="C11" s="10">
        <v>4.0818E-3</v>
      </c>
      <c r="D11" s="10">
        <v>4.0818E-3</v>
      </c>
      <c r="E11" s="10">
        <v>4.0818E-3</v>
      </c>
      <c r="F11" s="10">
        <v>4.4733999999999998E-3</v>
      </c>
      <c r="G11" s="31">
        <v>8.5790999999999992E-3</v>
      </c>
      <c r="H11" s="1"/>
      <c r="I11" s="1"/>
    </row>
    <row r="12" spans="1:9" x14ac:dyDescent="0.35">
      <c r="A12" s="16" t="s">
        <v>14</v>
      </c>
      <c r="B12" s="10">
        <v>6.7016999999999997E-3</v>
      </c>
      <c r="C12" s="10">
        <v>6.7016999999999997E-3</v>
      </c>
      <c r="D12" s="10">
        <v>6.7016999999999997E-3</v>
      </c>
      <c r="E12" s="10">
        <v>1.1134399999999999E-2</v>
      </c>
      <c r="F12" s="10">
        <v>6.6512999999999997E-3</v>
      </c>
      <c r="G12" s="31">
        <v>9.5201000000000001E-3</v>
      </c>
      <c r="H12" s="1"/>
      <c r="I12" s="1"/>
    </row>
    <row r="13" spans="1:9" x14ac:dyDescent="0.35">
      <c r="A13" s="16" t="s">
        <v>32</v>
      </c>
      <c r="B13" s="10">
        <v>7.3138999999999999E-3</v>
      </c>
      <c r="C13" s="10">
        <v>7.3138999999999999E-3</v>
      </c>
      <c r="D13" s="10">
        <v>7.3138999999999999E-3</v>
      </c>
      <c r="E13" s="10">
        <v>3.1998400000000003E-2</v>
      </c>
      <c r="F13" s="10">
        <v>0.11873400000000001</v>
      </c>
      <c r="G13" s="31">
        <v>1.1273E-2</v>
      </c>
      <c r="H13" s="1"/>
      <c r="I13" s="1"/>
    </row>
    <row r="14" spans="1:9" x14ac:dyDescent="0.35">
      <c r="A14" s="16" t="s">
        <v>24</v>
      </c>
      <c r="B14" s="10">
        <v>4.2940000000000001E-3</v>
      </c>
      <c r="C14" s="10">
        <v>4.2940000000000001E-3</v>
      </c>
      <c r="D14" s="10">
        <v>4.2940000000000001E-3</v>
      </c>
      <c r="E14" s="10">
        <v>3.08002E-2</v>
      </c>
      <c r="F14" s="10">
        <v>4.9179000000000002E-3</v>
      </c>
      <c r="G14" s="31">
        <v>1.7201000000000001E-2</v>
      </c>
      <c r="H14" s="1"/>
      <c r="I14" s="1"/>
    </row>
    <row r="15" spans="1:9" x14ac:dyDescent="0.35">
      <c r="A15" s="16" t="s">
        <v>25</v>
      </c>
      <c r="B15" s="10">
        <v>2.8420600000000001E-2</v>
      </c>
      <c r="C15" s="10">
        <v>2.8420600000000001E-2</v>
      </c>
      <c r="D15" s="10">
        <v>2.8420600000000001E-2</v>
      </c>
      <c r="E15" s="10">
        <v>3.4342400000000002E-2</v>
      </c>
      <c r="F15" s="10">
        <v>3.0249000000000002E-2</v>
      </c>
      <c r="G15" s="31">
        <v>2.9695300000000001E-2</v>
      </c>
      <c r="H15" s="1"/>
      <c r="I15" s="1"/>
    </row>
    <row r="16" spans="1:9" x14ac:dyDescent="0.35">
      <c r="A16" s="16" t="s">
        <v>22</v>
      </c>
      <c r="B16" s="10">
        <v>3.3890200000000002E-2</v>
      </c>
      <c r="C16" s="10">
        <v>3.3890200000000002E-2</v>
      </c>
      <c r="D16" s="10">
        <v>3.3890200000000002E-2</v>
      </c>
      <c r="E16" s="10">
        <v>2.33563E-2</v>
      </c>
      <c r="F16" s="10">
        <v>0.1125076</v>
      </c>
      <c r="G16" s="31">
        <v>3.0419600000000001E-2</v>
      </c>
      <c r="H16" s="1"/>
      <c r="I16" s="1"/>
    </row>
    <row r="17" spans="1:10" x14ac:dyDescent="0.35">
      <c r="A17" s="16" t="s">
        <v>19</v>
      </c>
      <c r="B17" s="10">
        <v>0.30336340000000001</v>
      </c>
      <c r="C17" s="10">
        <v>0.30336340000000001</v>
      </c>
      <c r="D17" s="10">
        <v>0.30336340000000001</v>
      </c>
      <c r="E17" s="10">
        <v>0.39172659999999998</v>
      </c>
      <c r="F17" s="10">
        <v>0.1450304</v>
      </c>
      <c r="G17" s="31">
        <v>3.1217700000000001E-2</v>
      </c>
      <c r="H17" s="1"/>
      <c r="I17" s="1"/>
    </row>
    <row r="18" spans="1:10" x14ac:dyDescent="0.35">
      <c r="A18" s="16" t="s">
        <v>20</v>
      </c>
      <c r="B18" s="10">
        <v>0.240367</v>
      </c>
      <c r="C18" s="10">
        <v>0.240367</v>
      </c>
      <c r="D18" s="10">
        <v>0.240367</v>
      </c>
      <c r="E18" s="10">
        <v>3.2412299999999998E-2</v>
      </c>
      <c r="F18" s="10">
        <v>0.1854499</v>
      </c>
      <c r="G18" s="31">
        <v>3.1465800000000002E-2</v>
      </c>
      <c r="H18" s="1"/>
      <c r="I18" s="1"/>
    </row>
    <row r="19" spans="1:10" x14ac:dyDescent="0.35">
      <c r="A19" s="16" t="s">
        <v>16</v>
      </c>
      <c r="B19" s="10">
        <v>1.04808E-2</v>
      </c>
      <c r="C19" s="10">
        <v>1.04808E-2</v>
      </c>
      <c r="D19" s="10">
        <v>1.04808E-2</v>
      </c>
      <c r="E19" s="10">
        <v>3.6218300000000002E-2</v>
      </c>
      <c r="F19" s="10">
        <v>0.1196894</v>
      </c>
      <c r="G19" s="31">
        <v>3.2268900000000003E-2</v>
      </c>
      <c r="H19" s="1"/>
      <c r="I19" s="1"/>
    </row>
    <row r="20" spans="1:10" x14ac:dyDescent="0.35">
      <c r="A20" s="16" t="s">
        <v>35</v>
      </c>
      <c r="B20" s="10">
        <v>3.9524200000000002E-2</v>
      </c>
      <c r="C20" s="10">
        <v>3.9524200000000002E-2</v>
      </c>
      <c r="D20" s="10">
        <v>3.9524200000000002E-2</v>
      </c>
      <c r="E20" s="10">
        <v>0.15142120000000001</v>
      </c>
      <c r="F20" s="10">
        <v>3.67252E-2</v>
      </c>
      <c r="G20" s="31">
        <v>3.4245299999999999E-2</v>
      </c>
      <c r="H20" s="1"/>
      <c r="I20" s="1"/>
    </row>
    <row r="21" spans="1:10" x14ac:dyDescent="0.35">
      <c r="A21" s="16" t="s">
        <v>26</v>
      </c>
      <c r="B21" s="10">
        <v>4.03202E-2</v>
      </c>
      <c r="C21" s="10">
        <v>4.03202E-2</v>
      </c>
      <c r="D21" s="10">
        <v>4.03202E-2</v>
      </c>
      <c r="E21" s="10">
        <v>0.23114009999999999</v>
      </c>
      <c r="F21" s="10">
        <v>0.12458470000000001</v>
      </c>
      <c r="G21" s="31">
        <v>3.4883299999999999E-2</v>
      </c>
      <c r="H21" s="1"/>
      <c r="I21" s="1"/>
    </row>
    <row r="22" spans="1:10" x14ac:dyDescent="0.35">
      <c r="A22" s="16" t="s">
        <v>11</v>
      </c>
      <c r="B22" s="10">
        <v>2.6935400000000002E-2</v>
      </c>
      <c r="C22" s="10">
        <v>2.6935400000000002E-2</v>
      </c>
      <c r="D22" s="10">
        <v>2.6935400000000002E-2</v>
      </c>
      <c r="E22" s="10">
        <v>3.5382900000000002E-2</v>
      </c>
      <c r="F22" s="10">
        <v>2.44979E-2</v>
      </c>
      <c r="G22" s="31">
        <v>3.7249999999999998E-2</v>
      </c>
      <c r="H22" s="1"/>
      <c r="I22" s="1"/>
    </row>
    <row r="23" spans="1:10" x14ac:dyDescent="0.35">
      <c r="A23" s="16" t="s">
        <v>13</v>
      </c>
      <c r="B23" s="10">
        <v>6.7231799999999994E-2</v>
      </c>
      <c r="C23" s="10">
        <v>6.7231799999999994E-2</v>
      </c>
      <c r="D23" s="10">
        <v>6.7231799999999994E-2</v>
      </c>
      <c r="E23" s="10">
        <v>4.5715499999999999E-2</v>
      </c>
      <c r="F23" s="10">
        <v>3.00916E-2</v>
      </c>
      <c r="G23" s="31">
        <v>4.1643600000000003E-2</v>
      </c>
      <c r="H23" s="1"/>
      <c r="I23" s="1"/>
    </row>
    <row r="24" spans="1:10" x14ac:dyDescent="0.35">
      <c r="A24" s="16" t="s">
        <v>21</v>
      </c>
      <c r="B24" s="10">
        <v>8.3806999999999996E-3</v>
      </c>
      <c r="C24" s="10">
        <v>8.3806999999999996E-3</v>
      </c>
      <c r="D24" s="10">
        <v>8.3806999999999996E-3</v>
      </c>
      <c r="E24" s="10">
        <v>3.8423800000000001E-2</v>
      </c>
      <c r="F24" s="10">
        <v>1.61706E-2</v>
      </c>
      <c r="G24" s="31">
        <v>4.2850899999999997E-2</v>
      </c>
      <c r="H24" s="1"/>
      <c r="I24" s="1"/>
    </row>
    <row r="25" spans="1:10" x14ac:dyDescent="0.35">
      <c r="A25" s="16" t="s">
        <v>39</v>
      </c>
      <c r="B25" s="10">
        <v>5.20908E-2</v>
      </c>
      <c r="C25" s="10">
        <v>5.20908E-2</v>
      </c>
      <c r="D25" s="10">
        <v>5.20908E-2</v>
      </c>
      <c r="E25" s="10">
        <v>0.13667460000000001</v>
      </c>
      <c r="F25" s="10">
        <v>0.36407089999999998</v>
      </c>
      <c r="G25" s="31">
        <v>5.7395700000000001E-2</v>
      </c>
      <c r="H25" s="1"/>
      <c r="I25" s="1"/>
    </row>
    <row r="26" spans="1:10" x14ac:dyDescent="0.35">
      <c r="A26" s="16" t="s">
        <v>34</v>
      </c>
      <c r="B26" s="10">
        <v>6.1670099999999999E-2</v>
      </c>
      <c r="C26" s="10">
        <v>6.1670099999999999E-2</v>
      </c>
      <c r="D26" s="10">
        <v>6.1670099999999999E-2</v>
      </c>
      <c r="E26" s="10">
        <v>2.78932E-2</v>
      </c>
      <c r="F26" s="10">
        <v>2.7340699999999999E-2</v>
      </c>
      <c r="G26" s="31">
        <v>7.6605199999999998E-2</v>
      </c>
      <c r="H26" s="1"/>
      <c r="I26" s="1"/>
    </row>
    <row r="27" spans="1:10" x14ac:dyDescent="0.35">
      <c r="A27" s="16" t="s">
        <v>29</v>
      </c>
      <c r="B27" s="10">
        <v>3.4720800000000003E-2</v>
      </c>
      <c r="C27" s="10">
        <v>3.4720800000000003E-2</v>
      </c>
      <c r="D27" s="10">
        <v>3.4720800000000003E-2</v>
      </c>
      <c r="E27" s="10">
        <v>3.9128400000000001E-2</v>
      </c>
      <c r="F27" s="10">
        <v>0.2394908</v>
      </c>
      <c r="G27" s="31">
        <v>0.1104561</v>
      </c>
      <c r="H27" s="1"/>
      <c r="I27" s="1"/>
    </row>
    <row r="28" spans="1:10" x14ac:dyDescent="0.35">
      <c r="A28" s="16" t="s">
        <v>23</v>
      </c>
      <c r="B28" s="10">
        <v>0.43881730000000002</v>
      </c>
      <c r="C28" s="10">
        <v>0.43881730000000002</v>
      </c>
      <c r="D28" s="10">
        <v>0.43881730000000002</v>
      </c>
      <c r="E28" s="10">
        <v>0.43269027999999987</v>
      </c>
      <c r="F28" s="10">
        <v>0.67983059999999995</v>
      </c>
      <c r="G28" s="31">
        <v>0.149314</v>
      </c>
      <c r="H28" s="1"/>
      <c r="I28" s="1"/>
    </row>
    <row r="29" spans="1:10" x14ac:dyDescent="0.35">
      <c r="A29" s="16" t="s">
        <v>18</v>
      </c>
      <c r="B29" s="10">
        <v>7.8703800000000004E-2</v>
      </c>
      <c r="C29" s="10">
        <v>7.8703800000000004E-2</v>
      </c>
      <c r="D29" s="10">
        <v>7.8703800000000004E-2</v>
      </c>
      <c r="E29" s="10">
        <v>9.3880999999999999E-3</v>
      </c>
      <c r="F29" s="10">
        <v>0.54820170000000001</v>
      </c>
      <c r="G29" s="31">
        <v>0.1654119</v>
      </c>
      <c r="H29" s="1"/>
      <c r="I29" s="1"/>
    </row>
    <row r="30" spans="1:10" x14ac:dyDescent="0.35">
      <c r="A30" s="16" t="s">
        <v>27</v>
      </c>
      <c r="B30" s="10">
        <v>2.0615700000000001E-2</v>
      </c>
      <c r="C30" s="10">
        <v>2.0615700000000001E-2</v>
      </c>
      <c r="D30" s="10">
        <v>2.0615700000000001E-2</v>
      </c>
      <c r="E30" s="10">
        <v>7.6413999999999996E-2</v>
      </c>
      <c r="F30" s="10">
        <v>2.46457E-2</v>
      </c>
      <c r="G30" s="31">
        <v>0.16907259999999999</v>
      </c>
      <c r="H30" s="1"/>
      <c r="I30" s="1"/>
      <c r="J30" s="108"/>
    </row>
    <row r="31" spans="1:10" x14ac:dyDescent="0.35">
      <c r="A31" s="16" t="s">
        <v>12</v>
      </c>
      <c r="B31" s="10">
        <v>0.50010911599999985</v>
      </c>
      <c r="C31" s="10">
        <v>0.50010911599999985</v>
      </c>
      <c r="D31" s="10">
        <v>0.50010911599999985</v>
      </c>
      <c r="E31" s="10">
        <v>1.8304399999999998E-2</v>
      </c>
      <c r="F31" s="10">
        <v>1.28342E-2</v>
      </c>
      <c r="G31" s="31">
        <v>0.19280530000000001</v>
      </c>
      <c r="H31" s="1"/>
      <c r="I31" s="1"/>
    </row>
    <row r="32" spans="1:10" x14ac:dyDescent="0.35">
      <c r="A32" s="16" t="s">
        <v>28</v>
      </c>
      <c r="B32" s="10">
        <v>7.7777999999999996E-3</v>
      </c>
      <c r="C32" s="10">
        <v>7.7777999999999996E-3</v>
      </c>
      <c r="D32" s="10">
        <v>7.7777999999999996E-3</v>
      </c>
      <c r="E32" s="10">
        <v>3.1809200000000003E-2</v>
      </c>
      <c r="F32" s="10">
        <v>0.20284160000000001</v>
      </c>
      <c r="G32" s="31">
        <v>0.2079049</v>
      </c>
      <c r="H32" s="1"/>
      <c r="I32" s="1"/>
    </row>
    <row r="33" spans="1:9" x14ac:dyDescent="0.35">
      <c r="A33" s="16" t="s">
        <v>36</v>
      </c>
      <c r="B33" s="10">
        <v>2.2234E-2</v>
      </c>
      <c r="C33" s="10">
        <v>2.2234E-2</v>
      </c>
      <c r="D33" s="10">
        <v>2.2234E-2</v>
      </c>
      <c r="E33" s="10">
        <v>4.2462800000000002E-2</v>
      </c>
      <c r="F33" s="10">
        <v>3.9806899999999999E-2</v>
      </c>
      <c r="G33" s="31">
        <v>0.21188609999999999</v>
      </c>
      <c r="H33" s="1"/>
      <c r="I33" s="1"/>
    </row>
    <row r="34" spans="1:9" x14ac:dyDescent="0.35">
      <c r="A34" s="16" t="s">
        <v>33</v>
      </c>
      <c r="B34" s="10">
        <v>5.6648400000000002E-2</v>
      </c>
      <c r="C34" s="10">
        <v>5.6648400000000002E-2</v>
      </c>
      <c r="D34" s="10">
        <v>5.6648400000000002E-2</v>
      </c>
      <c r="E34" s="10">
        <v>5.0631099999999998E-2</v>
      </c>
      <c r="F34" s="10">
        <v>1.19077E-2</v>
      </c>
      <c r="G34" s="31">
        <v>0.25210090000000002</v>
      </c>
      <c r="H34" s="1"/>
      <c r="I34" s="1"/>
    </row>
    <row r="35" spans="1:9" x14ac:dyDescent="0.35">
      <c r="A35" s="16" t="s">
        <v>38</v>
      </c>
      <c r="B35" s="10">
        <v>5.0024100000000002E-2</v>
      </c>
      <c r="C35" s="10">
        <v>5.0024100000000002E-2</v>
      </c>
      <c r="D35" s="10">
        <v>5.0024100000000002E-2</v>
      </c>
      <c r="E35" s="10">
        <v>5.5772000000000002E-2</v>
      </c>
      <c r="F35" s="10">
        <v>3.6400000000000002E-2</v>
      </c>
      <c r="G35" s="31">
        <v>0.25418000000000002</v>
      </c>
      <c r="H35" s="1"/>
      <c r="I35" s="1"/>
    </row>
    <row r="36" spans="1:9" x14ac:dyDescent="0.35">
      <c r="A36" s="16" t="s">
        <v>42</v>
      </c>
      <c r="B36" s="10">
        <v>3.8528800000000002E-2</v>
      </c>
      <c r="C36" s="10">
        <v>3.8528800000000002E-2</v>
      </c>
      <c r="D36" s="10">
        <v>3.8528800000000002E-2</v>
      </c>
      <c r="E36" s="10">
        <v>4.2238600000000001E-2</v>
      </c>
      <c r="F36" s="10">
        <v>4.5922299999999999E-2</v>
      </c>
      <c r="G36" s="31">
        <v>0.26321929999999999</v>
      </c>
      <c r="H36" s="1"/>
      <c r="I36" s="1"/>
    </row>
    <row r="37" spans="1:9" x14ac:dyDescent="0.35">
      <c r="A37" s="16" t="s">
        <v>10</v>
      </c>
      <c r="B37" s="10">
        <v>1.8078299999999999E-2</v>
      </c>
      <c r="C37" s="10">
        <v>1.8078299999999999E-2</v>
      </c>
      <c r="D37" s="10">
        <v>1.8078299999999999E-2</v>
      </c>
      <c r="E37" s="10">
        <v>2.8667499999999999E-2</v>
      </c>
      <c r="F37" s="10">
        <v>2.7691899999999998E-2</v>
      </c>
      <c r="G37" s="31">
        <v>0.48986479999999999</v>
      </c>
      <c r="H37" s="1"/>
      <c r="I37" s="1"/>
    </row>
    <row r="38" spans="1:9" ht="15" thickBot="1" x14ac:dyDescent="0.4">
      <c r="A38" s="17" t="s">
        <v>41</v>
      </c>
      <c r="B38" s="18">
        <v>5.8105799999999999E-2</v>
      </c>
      <c r="C38" s="18">
        <v>5.8105799999999999E-2</v>
      </c>
      <c r="D38" s="18">
        <v>5.8105799999999999E-2</v>
      </c>
      <c r="E38" s="18">
        <v>7.7790999999999999E-2</v>
      </c>
      <c r="F38" s="18">
        <v>0.60937759999999996</v>
      </c>
      <c r="G38" s="34">
        <v>0.4986545</v>
      </c>
      <c r="H38" s="1"/>
      <c r="I38" s="1"/>
    </row>
    <row r="39" spans="1:9" x14ac:dyDescent="0.35">
      <c r="A39" s="13"/>
      <c r="B39" s="80"/>
      <c r="C39" s="80"/>
      <c r="D39" s="80"/>
      <c r="E39" s="80"/>
      <c r="F39" s="80"/>
      <c r="G39" s="81"/>
      <c r="H39" s="1"/>
      <c r="I39" s="1"/>
    </row>
    <row r="40" spans="1:9" x14ac:dyDescent="0.35">
      <c r="A40" s="162" t="s">
        <v>197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648E-FF52-4AD6-BA91-5CE6E7AB9BBE}">
  <sheetPr>
    <tabColor rgb="FF00B050"/>
  </sheetPr>
  <dimension ref="A1:J47"/>
  <sheetViews>
    <sheetView topLeftCell="A25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199</v>
      </c>
      <c r="B1" s="157"/>
      <c r="C1" s="157"/>
      <c r="D1" s="157"/>
      <c r="E1" s="157"/>
      <c r="F1" s="157"/>
      <c r="G1" s="157"/>
      <c r="H1" s="1"/>
      <c r="I1" s="1"/>
    </row>
    <row r="2" spans="1:9" ht="33" customHeight="1" thickBot="1" x14ac:dyDescent="0.4">
      <c r="A2" s="164" t="s">
        <v>200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25.540117259657858</v>
      </c>
      <c r="C3" s="26"/>
      <c r="D3" s="26"/>
      <c r="E3" s="160" t="s">
        <v>2</v>
      </c>
      <c r="F3" s="161"/>
      <c r="G3" s="28">
        <f>MIN($B$6:$G$38)</f>
        <v>1.39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36</v>
      </c>
      <c r="B6" s="88">
        <v>16.16</v>
      </c>
      <c r="C6" s="88">
        <v>16.48</v>
      </c>
      <c r="D6" s="88">
        <v>17.899999999999999</v>
      </c>
      <c r="E6" s="88">
        <v>20.100000000000001</v>
      </c>
      <c r="F6" s="88">
        <v>25.540117259657858</v>
      </c>
      <c r="G6" s="85">
        <v>23.928439512437972</v>
      </c>
      <c r="H6" s="1"/>
      <c r="I6" s="1"/>
    </row>
    <row r="7" spans="1:9" x14ac:dyDescent="0.35">
      <c r="A7" s="16" t="s">
        <v>14</v>
      </c>
      <c r="B7" s="88">
        <v>17.181999999999984</v>
      </c>
      <c r="C7" s="88">
        <v>17.163999999999991</v>
      </c>
      <c r="D7" s="88">
        <v>23.48</v>
      </c>
      <c r="E7" s="88">
        <v>24.29</v>
      </c>
      <c r="F7" s="88">
        <v>24.22232258936387</v>
      </c>
      <c r="G7" s="85">
        <v>22.746124742499983</v>
      </c>
      <c r="H7" s="1"/>
      <c r="I7" s="1"/>
    </row>
    <row r="8" spans="1:9" x14ac:dyDescent="0.35">
      <c r="A8" s="16" t="s">
        <v>13</v>
      </c>
      <c r="B8" s="88">
        <v>16.54</v>
      </c>
      <c r="C8" s="88">
        <v>16.760000000000002</v>
      </c>
      <c r="D8" s="88">
        <v>16</v>
      </c>
      <c r="E8" s="88">
        <v>19.440000000000001</v>
      </c>
      <c r="F8" s="88">
        <v>18.144418762374062</v>
      </c>
      <c r="G8" s="85">
        <v>17.003351090486579</v>
      </c>
      <c r="H8" s="1"/>
      <c r="I8" s="1"/>
    </row>
    <row r="9" spans="1:9" x14ac:dyDescent="0.35">
      <c r="A9" s="16" t="s">
        <v>11</v>
      </c>
      <c r="B9" s="88">
        <v>11.79</v>
      </c>
      <c r="C9" s="88">
        <v>13.8</v>
      </c>
      <c r="D9" s="88">
        <v>12.78</v>
      </c>
      <c r="E9" s="88">
        <v>15.64</v>
      </c>
      <c r="F9" s="88">
        <v>17.484191597746914</v>
      </c>
      <c r="G9" s="85">
        <v>16.162993767850988</v>
      </c>
      <c r="H9" s="1"/>
      <c r="I9" s="1"/>
    </row>
    <row r="10" spans="1:9" x14ac:dyDescent="0.35">
      <c r="A10" s="16" t="s">
        <v>19</v>
      </c>
      <c r="B10" s="88">
        <v>9.6300000000000008</v>
      </c>
      <c r="C10" s="88">
        <v>10.71</v>
      </c>
      <c r="D10" s="88">
        <v>11.83</v>
      </c>
      <c r="E10" s="88">
        <v>12.57</v>
      </c>
      <c r="F10" s="88">
        <v>12.326810486702479</v>
      </c>
      <c r="G10" s="85">
        <v>13.874191651969429</v>
      </c>
      <c r="H10" s="1"/>
      <c r="I10" s="1"/>
    </row>
    <row r="11" spans="1:9" x14ac:dyDescent="0.35">
      <c r="A11" s="16" t="s">
        <v>15</v>
      </c>
      <c r="B11" s="88">
        <v>10.47</v>
      </c>
      <c r="C11" s="88">
        <v>10.95</v>
      </c>
      <c r="D11" s="88">
        <v>10.3</v>
      </c>
      <c r="E11" s="88">
        <v>13.57</v>
      </c>
      <c r="F11" s="88">
        <v>13.173586017140929</v>
      </c>
      <c r="G11" s="85">
        <v>13.656490971542079</v>
      </c>
      <c r="H11" s="1"/>
      <c r="I11" s="1"/>
    </row>
    <row r="12" spans="1:9" x14ac:dyDescent="0.35">
      <c r="A12" s="16" t="s">
        <v>30</v>
      </c>
      <c r="B12" s="88">
        <v>9.8699999999999992</v>
      </c>
      <c r="C12" s="88">
        <v>10.97</v>
      </c>
      <c r="D12" s="88">
        <v>14.13</v>
      </c>
      <c r="E12" s="88">
        <v>14.8</v>
      </c>
      <c r="F12" s="88">
        <v>14.706278449645811</v>
      </c>
      <c r="G12" s="85">
        <v>12.919382170367717</v>
      </c>
      <c r="H12" s="1"/>
      <c r="I12" s="1"/>
    </row>
    <row r="13" spans="1:9" x14ac:dyDescent="0.35">
      <c r="A13" s="16" t="s">
        <v>26</v>
      </c>
      <c r="B13" s="88">
        <v>6.89</v>
      </c>
      <c r="C13" s="88">
        <v>2.48</v>
      </c>
      <c r="D13" s="88">
        <v>12.46</v>
      </c>
      <c r="E13" s="88">
        <v>13.56</v>
      </c>
      <c r="F13" s="88">
        <v>12.470277410832232</v>
      </c>
      <c r="G13" s="85">
        <v>12.190624487788888</v>
      </c>
      <c r="H13" s="1"/>
      <c r="I13" s="1"/>
    </row>
    <row r="14" spans="1:9" x14ac:dyDescent="0.35">
      <c r="A14" s="16" t="s">
        <v>24</v>
      </c>
      <c r="B14" s="88">
        <v>10.4</v>
      </c>
      <c r="C14" s="88">
        <v>9.76</v>
      </c>
      <c r="D14" s="88">
        <v>9.3699999999999992</v>
      </c>
      <c r="E14" s="88">
        <v>10.54</v>
      </c>
      <c r="F14" s="88">
        <v>11.056675734120386</v>
      </c>
      <c r="G14" s="85">
        <v>11.380632375388462</v>
      </c>
      <c r="H14" s="1"/>
      <c r="I14" s="1"/>
    </row>
    <row r="15" spans="1:9" x14ac:dyDescent="0.35">
      <c r="A15" s="16" t="s">
        <v>40</v>
      </c>
      <c r="B15" s="88">
        <v>10.33</v>
      </c>
      <c r="C15" s="88">
        <v>10.95</v>
      </c>
      <c r="D15" s="88">
        <v>10.98</v>
      </c>
      <c r="E15" s="88">
        <v>11.09</v>
      </c>
      <c r="F15" s="88">
        <v>11.054754106298573</v>
      </c>
      <c r="G15" s="85">
        <v>10.83865581694293</v>
      </c>
      <c r="H15" s="1"/>
      <c r="I15" s="1"/>
    </row>
    <row r="16" spans="1:9" x14ac:dyDescent="0.35">
      <c r="A16" s="16" t="s">
        <v>37</v>
      </c>
      <c r="B16" s="88">
        <v>8.25</v>
      </c>
      <c r="C16" s="88">
        <v>8.84</v>
      </c>
      <c r="D16" s="88">
        <v>10.72</v>
      </c>
      <c r="E16" s="88">
        <v>11.15</v>
      </c>
      <c r="F16" s="88">
        <v>9.7977165496621748</v>
      </c>
      <c r="G16" s="85">
        <v>10.389766864492239</v>
      </c>
      <c r="H16" s="1"/>
      <c r="I16" s="1"/>
    </row>
    <row r="17" spans="1:10" x14ac:dyDescent="0.35">
      <c r="A17" s="16" t="s">
        <v>35</v>
      </c>
      <c r="B17" s="88">
        <v>7.31</v>
      </c>
      <c r="C17" s="88">
        <v>8.52</v>
      </c>
      <c r="D17" s="88">
        <v>8.83</v>
      </c>
      <c r="E17" s="88">
        <v>9.35</v>
      </c>
      <c r="F17" s="88">
        <v>11.781828976908439</v>
      </c>
      <c r="G17" s="85">
        <v>9.0712369793809344</v>
      </c>
      <c r="H17" s="1"/>
      <c r="I17" s="1"/>
    </row>
    <row r="18" spans="1:10" x14ac:dyDescent="0.35">
      <c r="A18" s="16" t="s">
        <v>16</v>
      </c>
      <c r="B18" s="88">
        <v>6.83</v>
      </c>
      <c r="C18" s="88">
        <v>8.39</v>
      </c>
      <c r="D18" s="88">
        <v>8.8000000000000007</v>
      </c>
      <c r="E18" s="88">
        <v>9.2100000000000009</v>
      </c>
      <c r="F18" s="88">
        <v>9.882999295739026</v>
      </c>
      <c r="G18" s="85">
        <v>8.4616569140745312</v>
      </c>
      <c r="H18" s="1"/>
      <c r="I18" s="1"/>
    </row>
    <row r="19" spans="1:10" x14ac:dyDescent="0.35">
      <c r="A19" s="16" t="s">
        <v>10</v>
      </c>
      <c r="B19" s="88">
        <v>4.7</v>
      </c>
      <c r="C19" s="88">
        <v>6.17</v>
      </c>
      <c r="D19" s="88">
        <v>4.43</v>
      </c>
      <c r="E19" s="88">
        <v>6.21</v>
      </c>
      <c r="F19" s="88">
        <v>7.5277810969052448</v>
      </c>
      <c r="G19" s="85">
        <v>8.2298720842738895</v>
      </c>
      <c r="H19" s="1"/>
      <c r="I19" s="1"/>
    </row>
    <row r="20" spans="1:10" x14ac:dyDescent="0.35">
      <c r="A20" s="16" t="s">
        <v>39</v>
      </c>
      <c r="B20" s="88">
        <v>6.41</v>
      </c>
      <c r="C20" s="88">
        <v>7.32</v>
      </c>
      <c r="D20" s="88">
        <v>8.4</v>
      </c>
      <c r="E20" s="88">
        <v>9.4</v>
      </c>
      <c r="F20" s="88">
        <v>8.4734486424204665</v>
      </c>
      <c r="G20" s="85">
        <v>7.9817576456070505</v>
      </c>
      <c r="H20" s="1"/>
      <c r="I20" s="1"/>
    </row>
    <row r="21" spans="1:10" x14ac:dyDescent="0.35">
      <c r="A21" s="16" t="s">
        <v>29</v>
      </c>
      <c r="B21" s="88">
        <v>7.29</v>
      </c>
      <c r="C21" s="88">
        <v>7.32</v>
      </c>
      <c r="D21" s="88">
        <v>7.34</v>
      </c>
      <c r="E21" s="88">
        <v>8.27</v>
      </c>
      <c r="F21" s="88">
        <v>9.0289264315217235</v>
      </c>
      <c r="G21" s="85">
        <v>7.6662770032409568</v>
      </c>
      <c r="H21" s="1"/>
      <c r="I21" s="1"/>
    </row>
    <row r="22" spans="1:10" x14ac:dyDescent="0.35">
      <c r="A22" s="16" t="s">
        <v>21</v>
      </c>
      <c r="B22" s="88">
        <v>6.75</v>
      </c>
      <c r="C22" s="88">
        <v>6.54</v>
      </c>
      <c r="D22" s="88">
        <v>7.87</v>
      </c>
      <c r="E22" s="88">
        <v>7.75</v>
      </c>
      <c r="F22" s="88">
        <v>7.2637681760974591</v>
      </c>
      <c r="G22" s="85">
        <v>7.3676033666744081</v>
      </c>
      <c r="H22" s="1"/>
      <c r="I22" s="1"/>
    </row>
    <row r="23" spans="1:10" x14ac:dyDescent="0.35">
      <c r="A23" s="16" t="s">
        <v>17</v>
      </c>
      <c r="B23" s="88">
        <v>5.77</v>
      </c>
      <c r="C23" s="88">
        <v>7.05</v>
      </c>
      <c r="D23" s="88">
        <v>7.02</v>
      </c>
      <c r="E23" s="88">
        <v>8.69</v>
      </c>
      <c r="F23" s="88">
        <v>8.0452467773081491</v>
      </c>
      <c r="G23" s="85">
        <v>7.219182454022171</v>
      </c>
      <c r="H23" s="1"/>
      <c r="I23" s="1"/>
    </row>
    <row r="24" spans="1:10" x14ac:dyDescent="0.35">
      <c r="A24" s="16" t="s">
        <v>34</v>
      </c>
      <c r="B24" s="88">
        <v>8.7100000000000009</v>
      </c>
      <c r="C24" s="88">
        <v>8.31</v>
      </c>
      <c r="D24" s="88">
        <v>9.4700000000000006</v>
      </c>
      <c r="E24" s="88">
        <v>11.63</v>
      </c>
      <c r="F24" s="88">
        <v>15.022954216609207</v>
      </c>
      <c r="G24" s="85">
        <v>7.1038367822460913</v>
      </c>
      <c r="H24" s="1"/>
      <c r="I24" s="1"/>
    </row>
    <row r="25" spans="1:10" x14ac:dyDescent="0.35">
      <c r="A25" s="16" t="s">
        <v>27</v>
      </c>
      <c r="B25" s="88">
        <v>5.4</v>
      </c>
      <c r="C25" s="88">
        <v>7.88</v>
      </c>
      <c r="D25" s="88">
        <v>6.48</v>
      </c>
      <c r="E25" s="88">
        <v>7.08</v>
      </c>
      <c r="F25" s="88">
        <v>7.5571314846414186</v>
      </c>
      <c r="G25" s="85">
        <v>6.8819036482575031</v>
      </c>
      <c r="H25" s="1"/>
      <c r="I25" s="1"/>
    </row>
    <row r="26" spans="1:10" x14ac:dyDescent="0.35">
      <c r="A26" s="16" t="s">
        <v>33</v>
      </c>
      <c r="B26" s="88">
        <v>5.66</v>
      </c>
      <c r="C26" s="88">
        <v>7.04</v>
      </c>
      <c r="D26" s="88">
        <v>8.6</v>
      </c>
      <c r="E26" s="88">
        <v>7.94</v>
      </c>
      <c r="F26" s="88">
        <v>5.7810366088121024</v>
      </c>
      <c r="G26" s="85">
        <v>5.7696022890440215</v>
      </c>
      <c r="H26" s="1"/>
      <c r="I26" s="1"/>
    </row>
    <row r="27" spans="1:10" x14ac:dyDescent="0.35">
      <c r="A27" s="16" t="s">
        <v>32</v>
      </c>
      <c r="B27" s="88">
        <v>6.78</v>
      </c>
      <c r="C27" s="88">
        <v>4.17</v>
      </c>
      <c r="D27" s="88">
        <v>8.98</v>
      </c>
      <c r="E27" s="88">
        <v>9.65</v>
      </c>
      <c r="F27" s="88">
        <v>11.000759391890885</v>
      </c>
      <c r="G27" s="85">
        <v>5.5577165623489755</v>
      </c>
      <c r="H27" s="1"/>
      <c r="I27" s="1"/>
    </row>
    <row r="28" spans="1:10" x14ac:dyDescent="0.35">
      <c r="A28" s="16" t="s">
        <v>42</v>
      </c>
      <c r="B28" s="88">
        <v>1.39</v>
      </c>
      <c r="C28" s="88">
        <v>3.62</v>
      </c>
      <c r="D28" s="88">
        <v>3.63</v>
      </c>
      <c r="E28" s="88">
        <v>4.8</v>
      </c>
      <c r="F28" s="88">
        <v>3.803476046369334</v>
      </c>
      <c r="G28" s="85">
        <v>5.1093232985142416</v>
      </c>
      <c r="H28" s="1"/>
      <c r="I28" s="1"/>
    </row>
    <row r="29" spans="1:10" x14ac:dyDescent="0.35">
      <c r="A29" s="16" t="s">
        <v>23</v>
      </c>
      <c r="B29" s="88">
        <v>3.6</v>
      </c>
      <c r="C29" s="88">
        <v>3.87</v>
      </c>
      <c r="D29" s="88">
        <v>4.13</v>
      </c>
      <c r="E29" s="88">
        <v>5.16</v>
      </c>
      <c r="F29" s="88">
        <v>4.9781878864803142</v>
      </c>
      <c r="G29" s="85">
        <v>5.0344644904368865</v>
      </c>
      <c r="H29" s="1"/>
      <c r="I29" s="1"/>
    </row>
    <row r="30" spans="1:10" x14ac:dyDescent="0.35">
      <c r="A30" s="16" t="s">
        <v>38</v>
      </c>
      <c r="B30" s="88">
        <v>4.46</v>
      </c>
      <c r="C30" s="88">
        <v>3.88</v>
      </c>
      <c r="D30" s="88">
        <v>4.47</v>
      </c>
      <c r="E30" s="88">
        <v>5.29</v>
      </c>
      <c r="F30" s="88">
        <v>5.0767527539854553</v>
      </c>
      <c r="G30" s="85">
        <v>4.7381445787980603</v>
      </c>
      <c r="H30" s="1"/>
      <c r="I30" s="1"/>
      <c r="J30" s="83"/>
    </row>
    <row r="31" spans="1:10" x14ac:dyDescent="0.35">
      <c r="A31" s="16" t="s">
        <v>22</v>
      </c>
      <c r="B31" s="88">
        <v>3.65</v>
      </c>
      <c r="C31" s="88">
        <v>3.43</v>
      </c>
      <c r="D31" s="88">
        <v>5.0999999999999996</v>
      </c>
      <c r="E31" s="88">
        <v>6.79</v>
      </c>
      <c r="F31" s="88">
        <v>5.4232439895230451</v>
      </c>
      <c r="G31" s="85">
        <v>4.5367629020496087</v>
      </c>
      <c r="H31" s="1"/>
      <c r="I31" s="1"/>
    </row>
    <row r="32" spans="1:10" x14ac:dyDescent="0.35">
      <c r="A32" s="16" t="s">
        <v>28</v>
      </c>
      <c r="B32" s="88">
        <v>4.5199999999999996</v>
      </c>
      <c r="C32" s="88">
        <v>2.56</v>
      </c>
      <c r="D32" s="88">
        <v>4.17</v>
      </c>
      <c r="E32" s="88">
        <v>5.4</v>
      </c>
      <c r="F32" s="88">
        <v>5.9874882142832559</v>
      </c>
      <c r="G32" s="85">
        <v>4.2373003774086406</v>
      </c>
      <c r="H32" s="1"/>
      <c r="I32" s="1"/>
    </row>
    <row r="33" spans="1:9" x14ac:dyDescent="0.35">
      <c r="A33" s="16" t="s">
        <v>18</v>
      </c>
      <c r="B33" s="88">
        <v>5.33</v>
      </c>
      <c r="C33" s="88">
        <v>4.1900000000000004</v>
      </c>
      <c r="D33" s="88">
        <v>5.82</v>
      </c>
      <c r="E33" s="88">
        <v>5.74</v>
      </c>
      <c r="F33" s="88">
        <v>4.0066667140828409</v>
      </c>
      <c r="G33" s="85">
        <v>4.0230277165435844</v>
      </c>
      <c r="H33" s="1"/>
      <c r="I33" s="1"/>
    </row>
    <row r="34" spans="1:9" x14ac:dyDescent="0.35">
      <c r="A34" s="16" t="s">
        <v>31</v>
      </c>
      <c r="B34" s="88">
        <v>3.37</v>
      </c>
      <c r="C34" s="88">
        <v>8.6199999999999992</v>
      </c>
      <c r="D34" s="88">
        <v>4.0599999999999996</v>
      </c>
      <c r="E34" s="88">
        <v>4.58</v>
      </c>
      <c r="F34" s="88">
        <v>4.1030146796747431</v>
      </c>
      <c r="G34" s="85">
        <v>3.8186129432738869</v>
      </c>
      <c r="H34" s="1"/>
      <c r="I34" s="1"/>
    </row>
    <row r="35" spans="1:9" x14ac:dyDescent="0.35">
      <c r="A35" s="16" t="s">
        <v>12</v>
      </c>
      <c r="B35" s="88">
        <v>4.3499999999999996</v>
      </c>
      <c r="C35" s="88">
        <v>5.64</v>
      </c>
      <c r="D35" s="88">
        <v>8.74</v>
      </c>
      <c r="E35" s="88">
        <v>6.64</v>
      </c>
      <c r="F35" s="88">
        <v>6.6638927535854995</v>
      </c>
      <c r="G35" s="85">
        <v>3.7688000843189169</v>
      </c>
      <c r="H35" s="1"/>
      <c r="I35" s="1"/>
    </row>
    <row r="36" spans="1:9" x14ac:dyDescent="0.35">
      <c r="A36" s="16" t="s">
        <v>20</v>
      </c>
      <c r="B36" s="88">
        <v>3.07</v>
      </c>
      <c r="C36" s="88">
        <v>3.94</v>
      </c>
      <c r="D36" s="88">
        <v>3.15</v>
      </c>
      <c r="E36" s="88">
        <v>3.69</v>
      </c>
      <c r="F36" s="88">
        <v>3.8474889133276884</v>
      </c>
      <c r="G36" s="85">
        <v>2.6828493400383171</v>
      </c>
      <c r="H36" s="1"/>
      <c r="I36" s="1"/>
    </row>
    <row r="37" spans="1:9" x14ac:dyDescent="0.35">
      <c r="A37" s="16" t="s">
        <v>25</v>
      </c>
      <c r="B37" s="88">
        <v>3.95</v>
      </c>
      <c r="C37" s="88">
        <v>4.24</v>
      </c>
      <c r="D37" s="88">
        <v>3.75</v>
      </c>
      <c r="E37" s="88">
        <v>3.5</v>
      </c>
      <c r="F37" s="88">
        <v>4.3564284547385235</v>
      </c>
      <c r="G37" s="85">
        <v>2.2988099237856092</v>
      </c>
      <c r="H37" s="1"/>
      <c r="I37" s="1"/>
    </row>
    <row r="38" spans="1:9" ht="15" thickBot="1" x14ac:dyDescent="0.4">
      <c r="A38" s="17" t="s">
        <v>41</v>
      </c>
      <c r="B38" s="89">
        <v>2.94</v>
      </c>
      <c r="C38" s="89">
        <v>2.57</v>
      </c>
      <c r="D38" s="89">
        <v>3.8</v>
      </c>
      <c r="E38" s="89">
        <v>2.56</v>
      </c>
      <c r="F38" s="89">
        <v>4.8267842646832975</v>
      </c>
      <c r="G38" s="87">
        <v>1.9240224896851017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304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E3:F3"/>
    <mergeCell ref="A1:G1"/>
    <mergeCell ref="A2:G2"/>
    <mergeCell ref="A40:D40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6A89-938C-46FF-93BE-B207E9EF2DC2}">
  <sheetPr>
    <tabColor rgb="FF00B050"/>
  </sheetPr>
  <dimension ref="A1:J47"/>
  <sheetViews>
    <sheetView topLeftCell="A26"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201</v>
      </c>
      <c r="B1" s="157"/>
      <c r="C1" s="157"/>
      <c r="D1" s="157"/>
      <c r="E1" s="157"/>
      <c r="F1" s="157"/>
      <c r="G1" s="157"/>
      <c r="H1" s="1"/>
      <c r="I1" s="1"/>
    </row>
    <row r="2" spans="1:9" ht="26.25" customHeight="1" thickBot="1" x14ac:dyDescent="0.4">
      <c r="A2" s="164" t="s">
        <v>202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20.654435176116017</v>
      </c>
      <c r="C3" s="26"/>
      <c r="D3" s="26"/>
      <c r="E3" s="160" t="s">
        <v>2</v>
      </c>
      <c r="F3" s="161"/>
      <c r="G3" s="28">
        <f>MIN($B$6:$G$38)</f>
        <v>0.98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15.291199999999991</v>
      </c>
      <c r="C6" s="88">
        <v>15.83879999999999</v>
      </c>
      <c r="D6" s="88">
        <v>15.571199999999992</v>
      </c>
      <c r="E6" s="88">
        <v>16.747999999999994</v>
      </c>
      <c r="F6" s="88">
        <v>18.902531163881655</v>
      </c>
      <c r="G6" s="85">
        <v>20.654435176116017</v>
      </c>
      <c r="H6" s="1"/>
      <c r="I6" s="1"/>
    </row>
    <row r="7" spans="1:9" x14ac:dyDescent="0.35">
      <c r="A7" s="16" t="s">
        <v>36</v>
      </c>
      <c r="B7" s="88">
        <v>14.88</v>
      </c>
      <c r="C7" s="88">
        <v>15.44</v>
      </c>
      <c r="D7" s="88">
        <v>15.21</v>
      </c>
      <c r="E7" s="88">
        <v>16.440000000000001</v>
      </c>
      <c r="F7" s="88">
        <v>18.649104489599228</v>
      </c>
      <c r="G7" s="85">
        <v>20.475678106280814</v>
      </c>
      <c r="H7" s="1"/>
      <c r="I7" s="1"/>
    </row>
    <row r="8" spans="1:9" x14ac:dyDescent="0.35">
      <c r="A8" s="16" t="s">
        <v>11</v>
      </c>
      <c r="B8" s="88">
        <v>10.048848917966344</v>
      </c>
      <c r="C8" s="88">
        <v>10.36471219378444</v>
      </c>
      <c r="D8" s="88">
        <v>10.684298877047228</v>
      </c>
      <c r="E8" s="88">
        <v>11.429272383504577</v>
      </c>
      <c r="F8" s="88">
        <v>12.520466728325893</v>
      </c>
      <c r="G8" s="85">
        <v>13.123725972349584</v>
      </c>
      <c r="H8" s="1"/>
      <c r="I8" s="1"/>
    </row>
    <row r="9" spans="1:9" x14ac:dyDescent="0.35">
      <c r="A9" s="16" t="s">
        <v>13</v>
      </c>
      <c r="B9" s="88">
        <v>10.53</v>
      </c>
      <c r="C9" s="88">
        <v>10.85</v>
      </c>
      <c r="D9" s="88">
        <v>10.44</v>
      </c>
      <c r="E9" s="88">
        <v>11.03</v>
      </c>
      <c r="F9" s="88">
        <v>11.787565793788591</v>
      </c>
      <c r="G9" s="85">
        <v>12.419187712787112</v>
      </c>
      <c r="H9" s="1"/>
      <c r="I9" s="1"/>
    </row>
    <row r="10" spans="1:9" x14ac:dyDescent="0.35">
      <c r="A10" s="16" t="s">
        <v>40</v>
      </c>
      <c r="B10" s="88">
        <v>8.75</v>
      </c>
      <c r="C10" s="88">
        <v>9.23</v>
      </c>
      <c r="D10" s="88">
        <v>9.27</v>
      </c>
      <c r="E10" s="88">
        <v>9.65</v>
      </c>
      <c r="F10" s="88">
        <v>10.044824282586665</v>
      </c>
      <c r="G10" s="85">
        <v>10.386308494405705</v>
      </c>
      <c r="H10" s="1"/>
      <c r="I10" s="1"/>
    </row>
    <row r="11" spans="1:9" x14ac:dyDescent="0.35">
      <c r="A11" s="16" t="s">
        <v>19</v>
      </c>
      <c r="B11" s="88">
        <v>7.65</v>
      </c>
      <c r="C11" s="88">
        <v>8.1199999999999992</v>
      </c>
      <c r="D11" s="88">
        <v>8.81</v>
      </c>
      <c r="E11" s="88">
        <v>9.11</v>
      </c>
      <c r="F11" s="88">
        <v>9.4831653162250831</v>
      </c>
      <c r="G11" s="85">
        <v>10.041152263374485</v>
      </c>
      <c r="H11" s="1"/>
      <c r="I11" s="1"/>
    </row>
    <row r="12" spans="1:9" x14ac:dyDescent="0.35">
      <c r="A12" s="16" t="s">
        <v>35</v>
      </c>
      <c r="B12" s="88">
        <v>7.05</v>
      </c>
      <c r="C12" s="88">
        <v>7.51</v>
      </c>
      <c r="D12" s="88">
        <v>7.69</v>
      </c>
      <c r="E12" s="88">
        <v>8.25</v>
      </c>
      <c r="F12" s="88">
        <v>9.0914900766695048</v>
      </c>
      <c r="G12" s="85">
        <v>9.4939442808010668</v>
      </c>
      <c r="H12" s="1"/>
      <c r="I12" s="1"/>
    </row>
    <row r="13" spans="1:9" x14ac:dyDescent="0.35">
      <c r="A13" s="16" t="s">
        <v>37</v>
      </c>
      <c r="B13" s="88">
        <v>8.0500000000000007</v>
      </c>
      <c r="C13" s="88">
        <v>8.33</v>
      </c>
      <c r="D13" s="88">
        <v>7.98</v>
      </c>
      <c r="E13" s="88">
        <v>8.5399999999999991</v>
      </c>
      <c r="F13" s="88">
        <v>9.0508975958767373</v>
      </c>
      <c r="G13" s="85">
        <v>9.3389113102518451</v>
      </c>
      <c r="H13" s="1"/>
      <c r="I13" s="1"/>
    </row>
    <row r="14" spans="1:9" x14ac:dyDescent="0.35">
      <c r="A14" s="16" t="s">
        <v>30</v>
      </c>
      <c r="B14" s="88">
        <v>6.48</v>
      </c>
      <c r="C14" s="88">
        <v>7</v>
      </c>
      <c r="D14" s="88">
        <v>7.68</v>
      </c>
      <c r="E14" s="88">
        <v>8.4499999999999993</v>
      </c>
      <c r="F14" s="88">
        <v>8.9063664359271328</v>
      </c>
      <c r="G14" s="85">
        <v>9.1763008977200826</v>
      </c>
      <c r="H14" s="1"/>
      <c r="I14" s="1"/>
    </row>
    <row r="15" spans="1:9" x14ac:dyDescent="0.35">
      <c r="A15" s="16" t="s">
        <v>24</v>
      </c>
      <c r="B15" s="88">
        <v>6.93</v>
      </c>
      <c r="C15" s="88">
        <v>7.18</v>
      </c>
      <c r="D15" s="88">
        <v>7.18</v>
      </c>
      <c r="E15" s="88">
        <v>7.35</v>
      </c>
      <c r="F15" s="88">
        <v>8.0206631186542943</v>
      </c>
      <c r="G15" s="85">
        <v>8.1896435374639331</v>
      </c>
      <c r="H15" s="1"/>
      <c r="I15" s="1"/>
    </row>
    <row r="16" spans="1:9" x14ac:dyDescent="0.35">
      <c r="A16" s="16" t="s">
        <v>15</v>
      </c>
      <c r="B16" s="88">
        <v>6.45</v>
      </c>
      <c r="C16" s="88">
        <v>6.73</v>
      </c>
      <c r="D16" s="88">
        <v>6.43</v>
      </c>
      <c r="E16" s="88">
        <v>6.83</v>
      </c>
      <c r="F16" s="88">
        <v>7.3774775680859781</v>
      </c>
      <c r="G16" s="85">
        <v>7.7760566871195129</v>
      </c>
      <c r="H16" s="1"/>
      <c r="I16" s="1"/>
    </row>
    <row r="17" spans="1:10" x14ac:dyDescent="0.35">
      <c r="A17" s="16" t="s">
        <v>34</v>
      </c>
      <c r="B17" s="88">
        <v>5.27</v>
      </c>
      <c r="C17" s="88">
        <v>5.57</v>
      </c>
      <c r="D17" s="88">
        <v>5.79</v>
      </c>
      <c r="E17" s="88">
        <v>6.54</v>
      </c>
      <c r="F17" s="88">
        <v>7.6168700094674975</v>
      </c>
      <c r="G17" s="85">
        <v>7.5336189075719799</v>
      </c>
      <c r="H17" s="1"/>
      <c r="I17" s="1"/>
    </row>
    <row r="18" spans="1:10" x14ac:dyDescent="0.35">
      <c r="A18" s="16" t="s">
        <v>17</v>
      </c>
      <c r="B18" s="88">
        <v>5.09</v>
      </c>
      <c r="C18" s="88">
        <v>5.53</v>
      </c>
      <c r="D18" s="88">
        <v>5.67</v>
      </c>
      <c r="E18" s="88">
        <v>6.15</v>
      </c>
      <c r="F18" s="88">
        <v>6.5957485899061163</v>
      </c>
      <c r="G18" s="85">
        <v>6.7471959580268459</v>
      </c>
      <c r="H18" s="1"/>
      <c r="I18" s="1"/>
    </row>
    <row r="19" spans="1:10" x14ac:dyDescent="0.35">
      <c r="A19" s="16" t="s">
        <v>16</v>
      </c>
      <c r="B19" s="88">
        <v>4.75</v>
      </c>
      <c r="C19" s="88">
        <v>5.16</v>
      </c>
      <c r="D19" s="88">
        <v>5.33</v>
      </c>
      <c r="E19" s="88">
        <v>5.82</v>
      </c>
      <c r="F19" s="88">
        <v>6.3515779725844039</v>
      </c>
      <c r="G19" s="85">
        <v>6.657684016014783</v>
      </c>
      <c r="H19" s="1"/>
      <c r="I19" s="1"/>
    </row>
    <row r="20" spans="1:10" x14ac:dyDescent="0.35">
      <c r="A20" s="16" t="s">
        <v>32</v>
      </c>
      <c r="B20" s="88">
        <v>4.3099999999999996</v>
      </c>
      <c r="C20" s="88">
        <v>4.67</v>
      </c>
      <c r="D20" s="88">
        <v>4.8899999999999997</v>
      </c>
      <c r="E20" s="88">
        <v>5.44</v>
      </c>
      <c r="F20" s="88">
        <v>6.0018761446716002</v>
      </c>
      <c r="G20" s="85">
        <v>5.9861852729351579</v>
      </c>
      <c r="H20" s="1"/>
      <c r="I20" s="1"/>
    </row>
    <row r="21" spans="1:10" x14ac:dyDescent="0.35">
      <c r="A21" s="16" t="s">
        <v>39</v>
      </c>
      <c r="B21" s="88">
        <v>4.4000000000000004</v>
      </c>
      <c r="C21" s="88">
        <v>4.66</v>
      </c>
      <c r="D21" s="88">
        <v>4.82</v>
      </c>
      <c r="E21" s="88">
        <v>5.37</v>
      </c>
      <c r="F21" s="88">
        <v>5.6843022601224451</v>
      </c>
      <c r="G21" s="85">
        <v>5.9015529866471086</v>
      </c>
      <c r="H21" s="1"/>
      <c r="I21" s="1"/>
    </row>
    <row r="22" spans="1:10" x14ac:dyDescent="0.35">
      <c r="A22" s="16" t="s">
        <v>26</v>
      </c>
      <c r="B22" s="88">
        <v>2.92</v>
      </c>
      <c r="C22" s="88">
        <v>3.2</v>
      </c>
      <c r="D22" s="88">
        <v>3.91</v>
      </c>
      <c r="E22" s="88">
        <v>4.75</v>
      </c>
      <c r="F22" s="88">
        <v>5.2840158520475562</v>
      </c>
      <c r="G22" s="85">
        <v>5.8084740206523522</v>
      </c>
      <c r="H22" s="1"/>
      <c r="I22" s="1"/>
    </row>
    <row r="23" spans="1:10" x14ac:dyDescent="0.35">
      <c r="A23" s="16" t="s">
        <v>27</v>
      </c>
      <c r="B23" s="88">
        <v>4.6399999999999997</v>
      </c>
      <c r="C23" s="88">
        <v>4.96</v>
      </c>
      <c r="D23" s="88">
        <v>4.92</v>
      </c>
      <c r="E23" s="88">
        <v>5.2</v>
      </c>
      <c r="F23" s="88">
        <v>5.4729089717749728</v>
      </c>
      <c r="G23" s="85">
        <v>5.6599626798862577</v>
      </c>
      <c r="H23" s="1"/>
      <c r="I23" s="1"/>
    </row>
    <row r="24" spans="1:10" x14ac:dyDescent="0.35">
      <c r="A24" s="16" t="s">
        <v>29</v>
      </c>
      <c r="B24" s="88">
        <v>4.26</v>
      </c>
      <c r="C24" s="88">
        <v>4.37</v>
      </c>
      <c r="D24" s="88">
        <v>4.3099999999999996</v>
      </c>
      <c r="E24" s="88">
        <v>4.6399999999999997</v>
      </c>
      <c r="F24" s="88">
        <v>4.9980831311476965</v>
      </c>
      <c r="G24" s="85">
        <v>5.1177578913527473</v>
      </c>
      <c r="H24" s="1"/>
      <c r="I24" s="1"/>
    </row>
    <row r="25" spans="1:10" x14ac:dyDescent="0.35">
      <c r="A25" s="16" t="s">
        <v>12</v>
      </c>
      <c r="B25" s="88">
        <v>3.8333320619130804</v>
      </c>
      <c r="C25" s="88">
        <v>3.9484629197919379</v>
      </c>
      <c r="D25" s="88">
        <v>4.2691175570858517</v>
      </c>
      <c r="E25" s="88">
        <v>4.4876688684568657</v>
      </c>
      <c r="F25" s="88">
        <v>4.6907303626457937</v>
      </c>
      <c r="G25" s="85">
        <v>4.6598977313739827</v>
      </c>
      <c r="H25" s="1"/>
      <c r="I25" s="1"/>
    </row>
    <row r="26" spans="1:10" x14ac:dyDescent="0.35">
      <c r="A26" s="16" t="s">
        <v>10</v>
      </c>
      <c r="B26" s="88">
        <v>3.329459844102939</v>
      </c>
      <c r="C26" s="88">
        <v>3.4853960618882875</v>
      </c>
      <c r="D26" s="88">
        <v>3.3915464439382434</v>
      </c>
      <c r="E26" s="88">
        <v>3.8650825213760189</v>
      </c>
      <c r="F26" s="88">
        <v>4.1343051738558971</v>
      </c>
      <c r="G26" s="85">
        <v>4.6557562076749441</v>
      </c>
      <c r="H26" s="1"/>
      <c r="I26" s="1"/>
    </row>
    <row r="27" spans="1:10" x14ac:dyDescent="0.35">
      <c r="A27" s="16" t="s">
        <v>21</v>
      </c>
      <c r="B27" s="88">
        <v>3.5</v>
      </c>
      <c r="C27" s="88">
        <v>3.59</v>
      </c>
      <c r="D27" s="88">
        <v>3.97</v>
      </c>
      <c r="E27" s="88">
        <v>4.09</v>
      </c>
      <c r="F27" s="88">
        <v>4.3419544873039708</v>
      </c>
      <c r="G27" s="85">
        <v>4.5130210741121202</v>
      </c>
      <c r="H27" s="1"/>
      <c r="I27" s="1"/>
    </row>
    <row r="28" spans="1:10" x14ac:dyDescent="0.35">
      <c r="A28" s="16" t="s">
        <v>33</v>
      </c>
      <c r="B28" s="88">
        <v>3.21</v>
      </c>
      <c r="C28" s="88">
        <v>3.53</v>
      </c>
      <c r="D28" s="88">
        <v>3.88</v>
      </c>
      <c r="E28" s="88">
        <v>4.2300000000000004</v>
      </c>
      <c r="F28" s="88">
        <v>4.2562219069465259</v>
      </c>
      <c r="G28" s="85">
        <v>4.323285697129819</v>
      </c>
      <c r="H28" s="1"/>
      <c r="I28" s="1"/>
    </row>
    <row r="29" spans="1:10" x14ac:dyDescent="0.35">
      <c r="A29" s="16" t="s">
        <v>18</v>
      </c>
      <c r="B29" s="88">
        <v>2.75</v>
      </c>
      <c r="C29" s="88">
        <v>2.94</v>
      </c>
      <c r="D29" s="88">
        <v>3.18</v>
      </c>
      <c r="E29" s="88">
        <v>3.46</v>
      </c>
      <c r="F29" s="88">
        <v>3.5846627643155355</v>
      </c>
      <c r="G29" s="85">
        <v>3.7830576422234405</v>
      </c>
      <c r="H29" s="1"/>
      <c r="I29" s="1"/>
    </row>
    <row r="30" spans="1:10" x14ac:dyDescent="0.35">
      <c r="A30" s="16" t="s">
        <v>38</v>
      </c>
      <c r="B30" s="88">
        <v>2.76</v>
      </c>
      <c r="C30" s="88">
        <v>2.8</v>
      </c>
      <c r="D30" s="88">
        <v>2.74</v>
      </c>
      <c r="E30" s="88">
        <v>3.02</v>
      </c>
      <c r="F30" s="88">
        <v>3.2723647269665279</v>
      </c>
      <c r="G30" s="85">
        <v>3.3881254652636663</v>
      </c>
      <c r="H30" s="1"/>
      <c r="I30" s="1"/>
      <c r="J30" s="83"/>
    </row>
    <row r="31" spans="1:10" x14ac:dyDescent="0.35">
      <c r="A31" s="16" t="s">
        <v>23</v>
      </c>
      <c r="B31" s="88">
        <v>2.4300000000000002</v>
      </c>
      <c r="C31" s="88">
        <v>2.56</v>
      </c>
      <c r="D31" s="88">
        <v>2.54</v>
      </c>
      <c r="E31" s="88">
        <v>2.86</v>
      </c>
      <c r="F31" s="88">
        <v>2.9938195027018759</v>
      </c>
      <c r="G31" s="85">
        <v>3.2371185379409568</v>
      </c>
      <c r="H31" s="1"/>
      <c r="I31" s="1"/>
    </row>
    <row r="32" spans="1:10" x14ac:dyDescent="0.35">
      <c r="A32" s="16" t="s">
        <v>31</v>
      </c>
      <c r="B32" s="88">
        <v>2.34</v>
      </c>
      <c r="C32" s="88">
        <v>2.58</v>
      </c>
      <c r="D32" s="88">
        <v>2.68</v>
      </c>
      <c r="E32" s="88">
        <v>2.92</v>
      </c>
      <c r="F32" s="88">
        <v>2.9988123163856524</v>
      </c>
      <c r="G32" s="85">
        <v>3.0760721829639261</v>
      </c>
      <c r="H32" s="1"/>
      <c r="I32" s="1"/>
    </row>
    <row r="33" spans="1:9" x14ac:dyDescent="0.35">
      <c r="A33" s="16" t="s">
        <v>22</v>
      </c>
      <c r="B33" s="88">
        <v>2.2400000000000002</v>
      </c>
      <c r="C33" s="88">
        <v>2.33</v>
      </c>
      <c r="D33" s="88">
        <v>2.56</v>
      </c>
      <c r="E33" s="88">
        <v>2.95</v>
      </c>
      <c r="F33" s="88">
        <v>2.9545559526518295</v>
      </c>
      <c r="G33" s="85">
        <v>3.0497128397111255</v>
      </c>
      <c r="H33" s="1"/>
      <c r="I33" s="1"/>
    </row>
    <row r="34" spans="1:9" x14ac:dyDescent="0.35">
      <c r="A34" s="16" t="s">
        <v>28</v>
      </c>
      <c r="B34" s="88">
        <v>1.97</v>
      </c>
      <c r="C34" s="88">
        <v>2.09</v>
      </c>
      <c r="D34" s="88">
        <v>2.1</v>
      </c>
      <c r="E34" s="88">
        <v>2.38</v>
      </c>
      <c r="F34" s="88">
        <v>2.6437365859125905</v>
      </c>
      <c r="G34" s="85">
        <v>2.6974268993458184</v>
      </c>
      <c r="H34" s="1"/>
      <c r="I34" s="1"/>
    </row>
    <row r="35" spans="1:9" x14ac:dyDescent="0.35">
      <c r="A35" s="16" t="s">
        <v>20</v>
      </c>
      <c r="B35" s="88">
        <v>2.02</v>
      </c>
      <c r="C35" s="88">
        <v>2.2400000000000002</v>
      </c>
      <c r="D35" s="88">
        <v>2.19</v>
      </c>
      <c r="E35" s="88">
        <v>2.35</v>
      </c>
      <c r="F35" s="88">
        <v>2.4700489532948584</v>
      </c>
      <c r="G35" s="85">
        <v>2.4710454447721344</v>
      </c>
      <c r="H35" s="1"/>
      <c r="I35" s="1"/>
    </row>
    <row r="36" spans="1:9" x14ac:dyDescent="0.35">
      <c r="A36" s="16" t="s">
        <v>25</v>
      </c>
      <c r="B36" s="88">
        <v>1.62</v>
      </c>
      <c r="C36" s="88">
        <v>1.94</v>
      </c>
      <c r="D36" s="88">
        <v>2.0699999999999998</v>
      </c>
      <c r="E36" s="88">
        <v>2.1800000000000002</v>
      </c>
      <c r="F36" s="88">
        <v>2.4323392205623424</v>
      </c>
      <c r="G36" s="85">
        <v>2.369542536825167</v>
      </c>
      <c r="H36" s="1"/>
      <c r="I36" s="1"/>
    </row>
    <row r="37" spans="1:9" x14ac:dyDescent="0.35">
      <c r="A37" s="16" t="s">
        <v>42</v>
      </c>
      <c r="B37" s="88">
        <v>1.0900000000000001</v>
      </c>
      <c r="C37" s="88">
        <v>1.42</v>
      </c>
      <c r="D37" s="88">
        <v>1.69</v>
      </c>
      <c r="E37" s="88">
        <v>1.84</v>
      </c>
      <c r="F37" s="88">
        <v>1.9513485803112236</v>
      </c>
      <c r="G37" s="85">
        <v>2.1653798741322259</v>
      </c>
      <c r="H37" s="1"/>
      <c r="I37" s="1"/>
    </row>
    <row r="38" spans="1:9" ht="15" thickBot="1" x14ac:dyDescent="0.4">
      <c r="A38" s="17" t="s">
        <v>41</v>
      </c>
      <c r="B38" s="89">
        <v>0.98</v>
      </c>
      <c r="C38" s="89">
        <v>1.1499999999999999</v>
      </c>
      <c r="D38" s="89">
        <v>1.34</v>
      </c>
      <c r="E38" s="89">
        <v>1.39</v>
      </c>
      <c r="F38" s="89">
        <v>1.7990741350183197</v>
      </c>
      <c r="G38" s="87">
        <v>1.7529982683797594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303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60B6-7F0F-4629-ADB9-BD1A16D298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51</v>
      </c>
      <c r="B1" s="157"/>
      <c r="C1" s="157"/>
      <c r="D1" s="157"/>
      <c r="E1" s="157"/>
      <c r="F1" s="157"/>
      <c r="G1" s="157"/>
      <c r="H1" s="1"/>
      <c r="I1" s="1"/>
    </row>
    <row r="2" spans="1:9" ht="69" customHeight="1" thickBot="1" x14ac:dyDescent="0.4">
      <c r="A2" s="158" t="s">
        <v>260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72.83</v>
      </c>
      <c r="C3" s="26"/>
      <c r="D3" s="26"/>
      <c r="E3" s="160" t="s">
        <v>2</v>
      </c>
      <c r="F3" s="161"/>
      <c r="G3" s="28">
        <f>MIN($B$6:$G$38)</f>
        <v>0.14689574747233933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35</v>
      </c>
      <c r="B6" s="84">
        <v>64.77</v>
      </c>
      <c r="C6" s="84">
        <v>43.66</v>
      </c>
      <c r="D6" s="84">
        <v>62.61</v>
      </c>
      <c r="E6" s="84">
        <v>48.23</v>
      </c>
      <c r="F6" s="84">
        <v>65.739999999999995</v>
      </c>
      <c r="G6" s="85">
        <v>71.975424431323205</v>
      </c>
      <c r="H6" s="1"/>
      <c r="I6" s="1"/>
    </row>
    <row r="7" spans="1:9" x14ac:dyDescent="0.35">
      <c r="A7" s="16" t="s">
        <v>24</v>
      </c>
      <c r="B7" s="84">
        <v>55.87</v>
      </c>
      <c r="C7" s="84">
        <v>60.96</v>
      </c>
      <c r="D7" s="84">
        <v>64.08</v>
      </c>
      <c r="E7" s="84">
        <v>68.2</v>
      </c>
      <c r="F7" s="84">
        <v>72.83</v>
      </c>
      <c r="G7" s="85">
        <v>71.249923209113376</v>
      </c>
      <c r="H7" s="1"/>
      <c r="I7" s="1"/>
    </row>
    <row r="8" spans="1:9" x14ac:dyDescent="0.35">
      <c r="A8" s="16" t="s">
        <v>14</v>
      </c>
      <c r="B8" s="84">
        <v>62.92</v>
      </c>
      <c r="C8" s="84">
        <v>68.09</v>
      </c>
      <c r="D8" s="84">
        <v>66.45</v>
      </c>
      <c r="E8" s="84">
        <v>55.9</v>
      </c>
      <c r="F8" s="84">
        <v>54.61</v>
      </c>
      <c r="G8" s="85">
        <v>70.308548117131281</v>
      </c>
      <c r="H8" s="1"/>
      <c r="I8" s="1"/>
    </row>
    <row r="9" spans="1:9" x14ac:dyDescent="0.35">
      <c r="A9" s="16" t="s">
        <v>11</v>
      </c>
      <c r="B9" s="84">
        <v>49.29</v>
      </c>
      <c r="C9" s="84">
        <v>52.65</v>
      </c>
      <c r="D9" s="84">
        <v>55.71</v>
      </c>
      <c r="E9" s="84">
        <v>44.87</v>
      </c>
      <c r="F9" s="84">
        <v>62.18</v>
      </c>
      <c r="G9" s="85">
        <v>68.267450239469198</v>
      </c>
      <c r="H9" s="1"/>
      <c r="I9" s="1"/>
    </row>
    <row r="10" spans="1:9" x14ac:dyDescent="0.35">
      <c r="A10" s="16" t="s">
        <v>40</v>
      </c>
      <c r="B10" s="84">
        <v>56.58</v>
      </c>
      <c r="C10" s="84">
        <v>60.52</v>
      </c>
      <c r="D10" s="84">
        <v>60.26</v>
      </c>
      <c r="E10" s="84">
        <v>65</v>
      </c>
      <c r="F10" s="84">
        <v>66.150000000000006</v>
      </c>
      <c r="G10" s="85">
        <v>67.914930070273201</v>
      </c>
      <c r="H10" s="1"/>
      <c r="I10" s="1"/>
    </row>
    <row r="11" spans="1:9" x14ac:dyDescent="0.35">
      <c r="A11" s="16" t="s">
        <v>13</v>
      </c>
      <c r="B11" s="84">
        <v>66.209999999999994</v>
      </c>
      <c r="C11" s="84">
        <v>68.81</v>
      </c>
      <c r="D11" s="84">
        <v>68.16</v>
      </c>
      <c r="E11" s="84">
        <v>68.099999999999994</v>
      </c>
      <c r="F11" s="84">
        <v>71.69</v>
      </c>
      <c r="G11" s="85">
        <v>64.697509943387217</v>
      </c>
      <c r="H11" s="1"/>
      <c r="I11" s="1"/>
    </row>
    <row r="12" spans="1:9" x14ac:dyDescent="0.35">
      <c r="A12" s="16" t="s">
        <v>28</v>
      </c>
      <c r="B12" s="84">
        <v>25.83</v>
      </c>
      <c r="C12" s="84">
        <v>24.71</v>
      </c>
      <c r="D12" s="84">
        <v>51</v>
      </c>
      <c r="E12" s="84">
        <v>36.79</v>
      </c>
      <c r="F12" s="84">
        <v>55.59</v>
      </c>
      <c r="G12" s="85">
        <v>63.436825481831661</v>
      </c>
      <c r="H12" s="1"/>
      <c r="I12" s="1"/>
    </row>
    <row r="13" spans="1:9" x14ac:dyDescent="0.35">
      <c r="A13" s="16" t="s">
        <v>27</v>
      </c>
      <c r="B13" s="84">
        <v>38.799999999999997</v>
      </c>
      <c r="C13" s="84">
        <v>39.94</v>
      </c>
      <c r="D13" s="84">
        <v>53.27</v>
      </c>
      <c r="E13" s="84">
        <v>37.07</v>
      </c>
      <c r="F13" s="84">
        <v>62.44</v>
      </c>
      <c r="G13" s="85">
        <v>61.206238946242955</v>
      </c>
      <c r="H13" s="1"/>
      <c r="I13" s="1"/>
    </row>
    <row r="14" spans="1:9" x14ac:dyDescent="0.35">
      <c r="A14" s="16" t="s">
        <v>41</v>
      </c>
      <c r="B14" s="84">
        <v>54.52</v>
      </c>
      <c r="C14" s="84">
        <v>62.69</v>
      </c>
      <c r="D14" s="84">
        <v>44.76</v>
      </c>
      <c r="E14" s="84">
        <v>54.65</v>
      </c>
      <c r="F14" s="84">
        <v>53.97</v>
      </c>
      <c r="G14" s="85">
        <v>60.633487452783584</v>
      </c>
      <c r="H14" s="1"/>
      <c r="I14" s="1"/>
    </row>
    <row r="15" spans="1:9" x14ac:dyDescent="0.35">
      <c r="A15" s="16" t="s">
        <v>16</v>
      </c>
      <c r="B15" s="84">
        <v>49.41</v>
      </c>
      <c r="C15" s="84">
        <v>43.59</v>
      </c>
      <c r="D15" s="84">
        <v>46.51</v>
      </c>
      <c r="E15" s="84">
        <v>41.72</v>
      </c>
      <c r="F15" s="84">
        <v>57.17</v>
      </c>
      <c r="G15" s="85">
        <v>60.132700931896721</v>
      </c>
      <c r="H15" s="1"/>
      <c r="I15" s="1"/>
    </row>
    <row r="16" spans="1:9" x14ac:dyDescent="0.35">
      <c r="A16" s="16" t="s">
        <v>38</v>
      </c>
      <c r="B16" s="84">
        <v>53.26</v>
      </c>
      <c r="C16" s="84">
        <v>44.9</v>
      </c>
      <c r="D16" s="84">
        <v>51.01</v>
      </c>
      <c r="E16" s="84">
        <v>45.12</v>
      </c>
      <c r="F16" s="84">
        <v>56.74</v>
      </c>
      <c r="G16" s="85">
        <v>59.994147544698109</v>
      </c>
      <c r="H16" s="1"/>
      <c r="I16" s="1"/>
    </row>
    <row r="17" spans="1:10" x14ac:dyDescent="0.35">
      <c r="A17" s="16" t="s">
        <v>21</v>
      </c>
      <c r="B17" s="84">
        <v>42.39</v>
      </c>
      <c r="C17" s="84">
        <v>47.84</v>
      </c>
      <c r="D17" s="84">
        <v>48.49</v>
      </c>
      <c r="E17" s="84">
        <v>45.24</v>
      </c>
      <c r="F17" s="84">
        <v>54.33</v>
      </c>
      <c r="G17" s="85">
        <v>59.435043386495543</v>
      </c>
      <c r="H17" s="1"/>
      <c r="I17" s="1"/>
    </row>
    <row r="18" spans="1:10" x14ac:dyDescent="0.35">
      <c r="A18" s="16" t="s">
        <v>31</v>
      </c>
      <c r="B18" s="84">
        <v>53.64</v>
      </c>
      <c r="C18" s="84">
        <v>50.54</v>
      </c>
      <c r="D18" s="84">
        <v>52.44</v>
      </c>
      <c r="E18" s="84">
        <v>55.19</v>
      </c>
      <c r="F18" s="84">
        <v>59.37</v>
      </c>
      <c r="G18" s="85">
        <v>58.897480097258772</v>
      </c>
      <c r="H18" s="1"/>
      <c r="I18" s="1"/>
    </row>
    <row r="19" spans="1:10" x14ac:dyDescent="0.35">
      <c r="A19" s="16" t="s">
        <v>32</v>
      </c>
      <c r="B19" s="84">
        <v>41.92</v>
      </c>
      <c r="C19" s="84">
        <v>50.95</v>
      </c>
      <c r="D19" s="84">
        <v>52.69</v>
      </c>
      <c r="E19" s="84">
        <v>54.14</v>
      </c>
      <c r="F19" s="84">
        <v>58.73</v>
      </c>
      <c r="G19" s="85">
        <v>58.015703751520995</v>
      </c>
      <c r="H19" s="1"/>
      <c r="I19" s="1"/>
    </row>
    <row r="20" spans="1:10" x14ac:dyDescent="0.35">
      <c r="A20" s="16" t="s">
        <v>29</v>
      </c>
      <c r="B20" s="84">
        <v>54.24</v>
      </c>
      <c r="C20" s="84">
        <v>48.65</v>
      </c>
      <c r="D20" s="84">
        <v>49.67</v>
      </c>
      <c r="E20" s="84">
        <v>48.84</v>
      </c>
      <c r="F20" s="84">
        <v>55.94</v>
      </c>
      <c r="G20" s="85">
        <v>56.888034894851828</v>
      </c>
      <c r="H20" s="1"/>
      <c r="I20" s="1"/>
    </row>
    <row r="21" spans="1:10" x14ac:dyDescent="0.35">
      <c r="A21" s="16" t="s">
        <v>39</v>
      </c>
      <c r="B21" s="84">
        <v>36.090000000000003</v>
      </c>
      <c r="C21" s="84">
        <v>34.57</v>
      </c>
      <c r="D21" s="84">
        <v>39.94</v>
      </c>
      <c r="E21" s="84">
        <v>37.14</v>
      </c>
      <c r="F21" s="84">
        <v>51.93</v>
      </c>
      <c r="G21" s="85">
        <v>56.216570822054926</v>
      </c>
      <c r="H21" s="1"/>
      <c r="I21" s="1"/>
    </row>
    <row r="22" spans="1:10" x14ac:dyDescent="0.35">
      <c r="A22" s="16" t="s">
        <v>20</v>
      </c>
      <c r="B22" s="84">
        <v>46.39</v>
      </c>
      <c r="C22" s="84">
        <v>47.8</v>
      </c>
      <c r="D22" s="84">
        <v>45.18</v>
      </c>
      <c r="E22" s="84">
        <v>57.03</v>
      </c>
      <c r="F22" s="84">
        <v>57.23</v>
      </c>
      <c r="G22" s="85">
        <v>55.717208420983631</v>
      </c>
      <c r="H22" s="1"/>
      <c r="I22" s="1"/>
    </row>
    <row r="23" spans="1:10" x14ac:dyDescent="0.35">
      <c r="A23" s="16" t="s">
        <v>19</v>
      </c>
      <c r="B23" s="84">
        <v>35.380000000000003</v>
      </c>
      <c r="C23" s="84">
        <v>47.85</v>
      </c>
      <c r="D23" s="84">
        <v>52.58</v>
      </c>
      <c r="E23" s="84">
        <v>46.85</v>
      </c>
      <c r="F23" s="84">
        <v>41.27</v>
      </c>
      <c r="G23" s="85">
        <v>55.065334003780009</v>
      </c>
      <c r="H23" s="1"/>
      <c r="I23" s="1"/>
    </row>
    <row r="24" spans="1:10" x14ac:dyDescent="0.35">
      <c r="A24" s="16" t="s">
        <v>25</v>
      </c>
      <c r="B24" s="84">
        <v>58.76</v>
      </c>
      <c r="C24" s="84">
        <v>51.16</v>
      </c>
      <c r="D24" s="84">
        <v>62.24</v>
      </c>
      <c r="E24" s="84">
        <v>64.33</v>
      </c>
      <c r="F24" s="84">
        <v>64.290000000000006</v>
      </c>
      <c r="G24" s="85">
        <v>53.597673683352376</v>
      </c>
      <c r="H24" s="1"/>
      <c r="I24" s="1"/>
    </row>
    <row r="25" spans="1:10" x14ac:dyDescent="0.35">
      <c r="A25" s="16" t="s">
        <v>34</v>
      </c>
      <c r="B25" s="84">
        <v>44.1</v>
      </c>
      <c r="C25" s="84">
        <v>44.63</v>
      </c>
      <c r="D25" s="84">
        <v>43.23</v>
      </c>
      <c r="E25" s="84">
        <v>35.68</v>
      </c>
      <c r="F25" s="84">
        <v>47.31</v>
      </c>
      <c r="G25" s="85">
        <v>53.414903867673814</v>
      </c>
      <c r="H25" s="1"/>
      <c r="I25" s="1"/>
    </row>
    <row r="26" spans="1:10" x14ac:dyDescent="0.35">
      <c r="A26" s="16" t="s">
        <v>17</v>
      </c>
      <c r="B26" s="84">
        <v>42.76</v>
      </c>
      <c r="C26" s="84">
        <v>47.78</v>
      </c>
      <c r="D26" s="84">
        <v>51.34</v>
      </c>
      <c r="E26" s="84">
        <v>50.57</v>
      </c>
      <c r="F26" s="84">
        <v>54.96</v>
      </c>
      <c r="G26" s="85">
        <v>53.190412558907205</v>
      </c>
      <c r="H26" s="1"/>
      <c r="I26" s="1"/>
    </row>
    <row r="27" spans="1:10" x14ac:dyDescent="0.35">
      <c r="A27" s="16" t="s">
        <v>30</v>
      </c>
      <c r="B27" s="84">
        <v>54.89</v>
      </c>
      <c r="C27" s="84">
        <v>51.6</v>
      </c>
      <c r="D27" s="84">
        <v>52.14</v>
      </c>
      <c r="E27" s="84">
        <v>54.6</v>
      </c>
      <c r="F27" s="84">
        <v>56.14</v>
      </c>
      <c r="G27" s="85">
        <v>50.925053024932922</v>
      </c>
      <c r="H27" s="1"/>
      <c r="I27" s="1"/>
    </row>
    <row r="28" spans="1:10" x14ac:dyDescent="0.35">
      <c r="A28" s="16" t="s">
        <v>26</v>
      </c>
      <c r="B28" s="84">
        <v>46.74</v>
      </c>
      <c r="C28" s="84">
        <v>52.43</v>
      </c>
      <c r="D28" s="84">
        <v>44.32</v>
      </c>
      <c r="E28" s="84">
        <v>54</v>
      </c>
      <c r="F28" s="84">
        <v>53.69</v>
      </c>
      <c r="G28" s="85">
        <v>49.682352027177338</v>
      </c>
      <c r="H28" s="1"/>
      <c r="I28" s="1"/>
    </row>
    <row r="29" spans="1:10" x14ac:dyDescent="0.35">
      <c r="A29" s="16" t="s">
        <v>37</v>
      </c>
      <c r="B29" s="84">
        <v>42.46</v>
      </c>
      <c r="C29" s="84">
        <v>35.369999999999997</v>
      </c>
      <c r="D29" s="84">
        <v>39.119999999999997</v>
      </c>
      <c r="E29" s="84">
        <v>33.33</v>
      </c>
      <c r="F29" s="84">
        <v>47.12</v>
      </c>
      <c r="G29" s="85">
        <v>47.700274276261418</v>
      </c>
      <c r="H29" s="1"/>
      <c r="I29" s="1"/>
    </row>
    <row r="30" spans="1:10" x14ac:dyDescent="0.35">
      <c r="A30" s="16" t="s">
        <v>18</v>
      </c>
      <c r="B30" s="84">
        <v>41.09</v>
      </c>
      <c r="C30" s="84">
        <v>47.6</v>
      </c>
      <c r="D30" s="84">
        <v>39.340000000000003</v>
      </c>
      <c r="E30" s="84">
        <v>36.630000000000003</v>
      </c>
      <c r="F30" s="84">
        <v>45.4</v>
      </c>
      <c r="G30" s="85">
        <v>43.872714754525234</v>
      </c>
      <c r="H30" s="1"/>
      <c r="I30" s="1"/>
      <c r="J30" s="83"/>
    </row>
    <row r="31" spans="1:10" x14ac:dyDescent="0.35">
      <c r="A31" s="16" t="s">
        <v>10</v>
      </c>
      <c r="B31" s="84">
        <v>26.15</v>
      </c>
      <c r="C31" s="84">
        <v>32.380000000000003</v>
      </c>
      <c r="D31" s="84">
        <v>37.19</v>
      </c>
      <c r="E31" s="84">
        <v>36.94</v>
      </c>
      <c r="F31" s="84">
        <v>38.75</v>
      </c>
      <c r="G31" s="85">
        <v>40.125569954899611</v>
      </c>
      <c r="H31" s="1"/>
      <c r="I31" s="1"/>
    </row>
    <row r="32" spans="1:10" x14ac:dyDescent="0.35">
      <c r="A32" s="16" t="s">
        <v>23</v>
      </c>
      <c r="B32" s="84">
        <v>40.28</v>
      </c>
      <c r="C32" s="84">
        <v>40.75</v>
      </c>
      <c r="D32" s="84">
        <v>41.27</v>
      </c>
      <c r="E32" s="84">
        <v>42.78</v>
      </c>
      <c r="F32" s="84">
        <v>51.77</v>
      </c>
      <c r="G32" s="85">
        <v>39.203384430697966</v>
      </c>
      <c r="H32" s="1"/>
      <c r="I32" s="1"/>
    </row>
    <row r="33" spans="1:9" x14ac:dyDescent="0.35">
      <c r="A33" s="16" t="s">
        <v>15</v>
      </c>
      <c r="B33" s="84">
        <v>46.82</v>
      </c>
      <c r="C33" s="84">
        <v>48.95</v>
      </c>
      <c r="D33" s="84">
        <v>46.27</v>
      </c>
      <c r="E33" s="84">
        <v>43.74</v>
      </c>
      <c r="F33" s="84">
        <v>35.94</v>
      </c>
      <c r="G33" s="85">
        <v>36.63148594066827</v>
      </c>
      <c r="H33" s="1"/>
      <c r="I33" s="1"/>
    </row>
    <row r="34" spans="1:9" x14ac:dyDescent="0.35">
      <c r="A34" s="16" t="s">
        <v>42</v>
      </c>
      <c r="B34" s="84">
        <v>38.33</v>
      </c>
      <c r="C34" s="84">
        <v>57.27</v>
      </c>
      <c r="D34" s="84">
        <v>51.26</v>
      </c>
      <c r="E34" s="84">
        <v>51.8</v>
      </c>
      <c r="F34" s="84">
        <v>42.3</v>
      </c>
      <c r="G34" s="85">
        <v>35.243433760937307</v>
      </c>
      <c r="H34" s="1"/>
      <c r="I34" s="1"/>
    </row>
    <row r="35" spans="1:9" x14ac:dyDescent="0.35">
      <c r="A35" s="16" t="s">
        <v>12</v>
      </c>
      <c r="B35" s="84">
        <v>37.19</v>
      </c>
      <c r="C35" s="84">
        <v>44.83</v>
      </c>
      <c r="D35" s="84">
        <v>44.83</v>
      </c>
      <c r="E35" s="84">
        <v>13.96</v>
      </c>
      <c r="F35" s="84">
        <v>42.98</v>
      </c>
      <c r="G35" s="85">
        <v>35.007625167452808</v>
      </c>
      <c r="H35" s="1"/>
      <c r="I35" s="1"/>
    </row>
    <row r="36" spans="1:9" x14ac:dyDescent="0.35">
      <c r="A36" s="16" t="s">
        <v>33</v>
      </c>
      <c r="B36" s="84">
        <v>19.07</v>
      </c>
      <c r="C36" s="84">
        <v>23.67</v>
      </c>
      <c r="D36" s="84">
        <v>23.1</v>
      </c>
      <c r="E36" s="84">
        <v>38.64</v>
      </c>
      <c r="F36" s="84">
        <v>37.67</v>
      </c>
      <c r="G36" s="85">
        <v>31.667769525216876</v>
      </c>
      <c r="H36" s="1"/>
      <c r="I36" s="1"/>
    </row>
    <row r="37" spans="1:9" x14ac:dyDescent="0.35">
      <c r="A37" s="16" t="s">
        <v>22</v>
      </c>
      <c r="B37" s="84">
        <v>10.14</v>
      </c>
      <c r="C37" s="84">
        <v>8.31</v>
      </c>
      <c r="D37" s="84">
        <v>13.69</v>
      </c>
      <c r="E37" s="84">
        <v>20.100000000000001</v>
      </c>
      <c r="F37" s="84">
        <v>25.92</v>
      </c>
      <c r="G37" s="85">
        <v>16.97733297045513</v>
      </c>
      <c r="H37" s="1"/>
      <c r="I37" s="1"/>
    </row>
    <row r="38" spans="1:9" ht="15" thickBot="1" x14ac:dyDescent="0.4">
      <c r="A38" s="17" t="s">
        <v>36</v>
      </c>
      <c r="B38" s="86">
        <v>52.03</v>
      </c>
      <c r="C38" s="86">
        <v>44.09</v>
      </c>
      <c r="D38" s="86">
        <v>48.41</v>
      </c>
      <c r="E38" s="86">
        <v>19.14</v>
      </c>
      <c r="F38" s="86">
        <v>38.56</v>
      </c>
      <c r="G38" s="87">
        <v>0.14689574747233933</v>
      </c>
      <c r="H38" s="1"/>
      <c r="I38" s="1"/>
    </row>
    <row r="39" spans="1:9" x14ac:dyDescent="0.35">
      <c r="A39" s="13"/>
      <c r="B39" s="63"/>
      <c r="C39" s="63"/>
      <c r="D39" s="63"/>
      <c r="E39" s="63"/>
      <c r="F39" s="63"/>
      <c r="G39" s="64"/>
      <c r="H39" s="1"/>
      <c r="I39" s="1"/>
    </row>
    <row r="40" spans="1:9" ht="16.5" customHeight="1" x14ac:dyDescent="0.35">
      <c r="A40" s="156" t="s">
        <v>298</v>
      </c>
      <c r="B40" s="156"/>
      <c r="C40" s="156"/>
      <c r="D40" s="156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39B0-1AE9-4516-85E3-0133E6CA7D2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203</v>
      </c>
      <c r="B1" s="157"/>
      <c r="C1" s="157"/>
      <c r="D1" s="157"/>
      <c r="E1" s="157"/>
      <c r="F1" s="157"/>
      <c r="G1" s="157"/>
      <c r="H1" s="1"/>
      <c r="I1" s="1"/>
    </row>
    <row r="2" spans="1:9" ht="35.25" customHeight="1" thickBot="1" x14ac:dyDescent="0.4">
      <c r="A2" s="158" t="s">
        <v>204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7.9160184445472251E-2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7.3099999999999998E-2</v>
      </c>
      <c r="C6" s="19">
        <v>7.2300000000000003E-2</v>
      </c>
      <c r="D6" s="19">
        <v>7.5613822935589214E-2</v>
      </c>
      <c r="E6" s="19">
        <v>7.6235602703360161E-2</v>
      </c>
      <c r="F6" s="19">
        <v>7.4799326938229813E-2</v>
      </c>
      <c r="G6" s="50">
        <v>7.4065624302893873E-2</v>
      </c>
      <c r="H6" s="1"/>
      <c r="I6" s="1"/>
    </row>
    <row r="7" spans="1:9" x14ac:dyDescent="0.35">
      <c r="A7" s="16" t="s">
        <v>11</v>
      </c>
      <c r="B7" s="19">
        <v>7.7600000000000002E-2</v>
      </c>
      <c r="C7" s="19">
        <v>7.4099999999999999E-2</v>
      </c>
      <c r="D7" s="19">
        <v>7.9160184445472251E-2</v>
      </c>
      <c r="E7" s="19">
        <v>7.7270381836945304E-2</v>
      </c>
      <c r="F7" s="19">
        <v>7.4117217927447729E-2</v>
      </c>
      <c r="G7" s="50">
        <v>7.0011019222421339E-2</v>
      </c>
      <c r="H7" s="1"/>
      <c r="I7" s="1"/>
    </row>
    <row r="8" spans="1:9" x14ac:dyDescent="0.35">
      <c r="A8" s="16" t="s">
        <v>24</v>
      </c>
      <c r="B8" s="19">
        <v>7.8299999999999995E-2</v>
      </c>
      <c r="C8" s="19">
        <v>7.5899999999999995E-2</v>
      </c>
      <c r="D8" s="19">
        <v>7.5575403641360353E-2</v>
      </c>
      <c r="E8" s="19">
        <v>7.3597612614429167E-2</v>
      </c>
      <c r="F8" s="19">
        <v>7.1113437523367976E-2</v>
      </c>
      <c r="G8" s="50">
        <v>6.8967961440317554E-2</v>
      </c>
      <c r="H8" s="1"/>
      <c r="I8" s="1"/>
    </row>
    <row r="9" spans="1:9" x14ac:dyDescent="0.35">
      <c r="A9" s="16" t="s">
        <v>36</v>
      </c>
      <c r="B9" s="19">
        <v>6.8000000000000005E-2</v>
      </c>
      <c r="C9" s="19">
        <v>7.2499999999999995E-2</v>
      </c>
      <c r="D9" s="19">
        <v>7.8431372549019607E-2</v>
      </c>
      <c r="E9" s="19">
        <v>7.0555032925682035E-2</v>
      </c>
      <c r="F9" s="19">
        <v>6.7183462532299745E-2</v>
      </c>
      <c r="G9" s="50">
        <v>6.6037735849056603E-2</v>
      </c>
      <c r="H9" s="1"/>
      <c r="I9" s="1"/>
    </row>
    <row r="10" spans="1:9" x14ac:dyDescent="0.35">
      <c r="A10" s="16" t="s">
        <v>40</v>
      </c>
      <c r="B10" s="19">
        <v>6.5299999999999997E-2</v>
      </c>
      <c r="C10" s="19">
        <v>6.6500000000000004E-2</v>
      </c>
      <c r="D10" s="19">
        <v>6.7310896367877376E-2</v>
      </c>
      <c r="E10" s="19">
        <v>6.6775799740808953E-2</v>
      </c>
      <c r="F10" s="19">
        <v>6.5098562451579578E-2</v>
      </c>
      <c r="G10" s="50">
        <v>6.140624026904154E-2</v>
      </c>
      <c r="H10" s="1"/>
      <c r="I10" s="1"/>
    </row>
    <row r="11" spans="1:9" x14ac:dyDescent="0.35">
      <c r="A11" s="16" t="s">
        <v>35</v>
      </c>
      <c r="B11" s="19">
        <v>6.8199999999999997E-2</v>
      </c>
      <c r="C11" s="19">
        <v>6.7199999999999996E-2</v>
      </c>
      <c r="D11" s="19">
        <v>6.7081417365431426E-2</v>
      </c>
      <c r="E11" s="19">
        <v>6.3813813813813819E-2</v>
      </c>
      <c r="F11" s="19">
        <v>6.1564625850340136E-2</v>
      </c>
      <c r="G11" s="50">
        <v>5.8498537536561583E-2</v>
      </c>
      <c r="H11" s="1"/>
      <c r="I11" s="1"/>
    </row>
    <row r="12" spans="1:9" x14ac:dyDescent="0.35">
      <c r="A12" s="16" t="s">
        <v>17</v>
      </c>
      <c r="B12" s="19">
        <v>6.5100000000000005E-2</v>
      </c>
      <c r="C12" s="19">
        <v>6.2700000000000006E-2</v>
      </c>
      <c r="D12" s="19">
        <v>6.4739484161329408E-2</v>
      </c>
      <c r="E12" s="19">
        <v>6.1441013460015834E-2</v>
      </c>
      <c r="F12" s="19">
        <v>5.8789033866002052E-2</v>
      </c>
      <c r="G12" s="50">
        <v>5.8412879327539538E-2</v>
      </c>
      <c r="H12" s="1"/>
      <c r="I12" s="1"/>
    </row>
    <row r="13" spans="1:9" x14ac:dyDescent="0.35">
      <c r="A13" s="16" t="s">
        <v>13</v>
      </c>
      <c r="B13" s="19">
        <v>6.3E-2</v>
      </c>
      <c r="C13" s="19">
        <v>5.9700000000000003E-2</v>
      </c>
      <c r="D13" s="19">
        <v>6.4169805343377101E-2</v>
      </c>
      <c r="E13" s="19">
        <v>6.2712640669981681E-2</v>
      </c>
      <c r="F13" s="19">
        <v>5.6496484255579335E-2</v>
      </c>
      <c r="G13" s="50">
        <v>5.6723533804354069E-2</v>
      </c>
      <c r="H13" s="1"/>
      <c r="I13" s="1"/>
    </row>
    <row r="14" spans="1:9" x14ac:dyDescent="0.35">
      <c r="A14" s="16" t="s">
        <v>15</v>
      </c>
      <c r="B14" s="19">
        <v>6.1699999999999998E-2</v>
      </c>
      <c r="C14" s="19">
        <v>5.9200000000000003E-2</v>
      </c>
      <c r="D14" s="19">
        <v>6.2321734169994293E-2</v>
      </c>
      <c r="E14" s="19">
        <v>5.9294553636423795E-2</v>
      </c>
      <c r="F14" s="19">
        <v>5.7878400584261455E-2</v>
      </c>
      <c r="G14" s="50">
        <v>5.4255136496308594E-2</v>
      </c>
      <c r="H14" s="1"/>
      <c r="I14" s="1"/>
    </row>
    <row r="15" spans="1:9" x14ac:dyDescent="0.35">
      <c r="A15" s="16" t="s">
        <v>34</v>
      </c>
      <c r="B15" s="19">
        <v>5.8700000000000002E-2</v>
      </c>
      <c r="C15" s="19">
        <v>5.57E-2</v>
      </c>
      <c r="D15" s="19">
        <v>5.8421379738968306E-2</v>
      </c>
      <c r="E15" s="19">
        <v>5.5208050040794127E-2</v>
      </c>
      <c r="F15" s="19">
        <v>5.1125703564727953E-2</v>
      </c>
      <c r="G15" s="50">
        <v>5.3748231966053751E-2</v>
      </c>
      <c r="H15" s="1"/>
      <c r="I15" s="1"/>
    </row>
    <row r="16" spans="1:9" x14ac:dyDescent="0.35">
      <c r="A16" s="16" t="s">
        <v>29</v>
      </c>
      <c r="B16" s="19">
        <v>5.5100000000000003E-2</v>
      </c>
      <c r="C16" s="19">
        <v>5.8000000000000003E-2</v>
      </c>
      <c r="D16" s="19">
        <v>6.0103963612735539E-2</v>
      </c>
      <c r="E16" s="19">
        <v>6.1142517108003572E-2</v>
      </c>
      <c r="F16" s="19">
        <v>5.5969643583141347E-2</v>
      </c>
      <c r="G16" s="50">
        <v>5.2631578947368418E-2</v>
      </c>
      <c r="H16" s="1"/>
      <c r="I16" s="1"/>
    </row>
    <row r="17" spans="1:10" x14ac:dyDescent="0.35">
      <c r="A17" s="16" t="s">
        <v>20</v>
      </c>
      <c r="B17" s="19">
        <v>5.67E-2</v>
      </c>
      <c r="C17" s="19">
        <v>5.3199999999999997E-2</v>
      </c>
      <c r="D17" s="19">
        <v>5.5708601163146618E-2</v>
      </c>
      <c r="E17" s="19">
        <v>5.3374752894662522E-2</v>
      </c>
      <c r="F17" s="19">
        <v>5.0433412135539799E-2</v>
      </c>
      <c r="G17" s="50">
        <v>4.8311688311688313E-2</v>
      </c>
      <c r="H17" s="1"/>
      <c r="I17" s="1"/>
    </row>
    <row r="18" spans="1:10" x14ac:dyDescent="0.35">
      <c r="A18" s="16" t="s">
        <v>37</v>
      </c>
      <c r="B18" s="19">
        <v>5.7000000000000002E-2</v>
      </c>
      <c r="C18" s="19">
        <v>5.4699999999999999E-2</v>
      </c>
      <c r="D18" s="19">
        <v>5.6709528519617539E-2</v>
      </c>
      <c r="E18" s="19">
        <v>5.416243654822335E-2</v>
      </c>
      <c r="F18" s="19">
        <v>5.0908402725208177E-2</v>
      </c>
      <c r="G18" s="50">
        <v>4.7837543158277304E-2</v>
      </c>
      <c r="H18" s="1"/>
      <c r="I18" s="1"/>
    </row>
    <row r="19" spans="1:10" x14ac:dyDescent="0.35">
      <c r="A19" s="16" t="s">
        <v>32</v>
      </c>
      <c r="B19" s="19">
        <v>4.4900000000000002E-2</v>
      </c>
      <c r="C19" s="19">
        <v>4.2700000000000002E-2</v>
      </c>
      <c r="D19" s="19">
        <v>4.0040419350764175E-2</v>
      </c>
      <c r="E19" s="19">
        <v>4.0585867620751344E-2</v>
      </c>
      <c r="F19" s="19">
        <v>3.9793589361913267E-2</v>
      </c>
      <c r="G19" s="50">
        <v>4.5682780348528108E-2</v>
      </c>
      <c r="H19" s="1"/>
      <c r="I19" s="1"/>
    </row>
    <row r="20" spans="1:10" x14ac:dyDescent="0.35">
      <c r="A20" s="16" t="s">
        <v>31</v>
      </c>
      <c r="B20" s="19">
        <v>4.58E-2</v>
      </c>
      <c r="C20" s="19">
        <v>4.7600000000000003E-2</v>
      </c>
      <c r="D20" s="19">
        <v>5.0206327372764786E-2</v>
      </c>
      <c r="E20" s="19">
        <v>4.8359966358284275E-2</v>
      </c>
      <c r="F20" s="19">
        <v>5.0148075024679169E-2</v>
      </c>
      <c r="G20" s="50">
        <v>4.456771231828615E-2</v>
      </c>
      <c r="H20" s="1"/>
      <c r="I20" s="1"/>
    </row>
    <row r="21" spans="1:10" x14ac:dyDescent="0.35">
      <c r="A21" s="16" t="s">
        <v>23</v>
      </c>
      <c r="B21" s="19">
        <v>5.5399999999999998E-2</v>
      </c>
      <c r="C21" s="19">
        <v>5.4699999999999999E-2</v>
      </c>
      <c r="D21" s="19">
        <v>5.5184306962707479E-2</v>
      </c>
      <c r="E21" s="19">
        <v>5.125284738041002E-2</v>
      </c>
      <c r="F21" s="19">
        <v>4.9157054125998224E-2</v>
      </c>
      <c r="G21" s="50">
        <v>4.4093719492352752E-2</v>
      </c>
      <c r="H21" s="1"/>
      <c r="I21" s="1"/>
    </row>
    <row r="22" spans="1:10" x14ac:dyDescent="0.35">
      <c r="A22" s="16" t="s">
        <v>21</v>
      </c>
      <c r="B22" s="19">
        <v>4.1399999999999999E-2</v>
      </c>
      <c r="C22" s="19">
        <v>4.3299999999999998E-2</v>
      </c>
      <c r="D22" s="19">
        <v>4.0295892544286546E-2</v>
      </c>
      <c r="E22" s="19">
        <v>4.0103492884864166E-2</v>
      </c>
      <c r="F22" s="19">
        <v>3.8579720040969614E-2</v>
      </c>
      <c r="G22" s="50">
        <v>3.8554605581545408E-2</v>
      </c>
      <c r="H22" s="1"/>
      <c r="I22" s="1"/>
    </row>
    <row r="23" spans="1:10" x14ac:dyDescent="0.35">
      <c r="A23" s="16" t="s">
        <v>19</v>
      </c>
      <c r="B23" s="19">
        <v>3.7900000000000003E-2</v>
      </c>
      <c r="C23" s="19">
        <v>3.7100000000000001E-2</v>
      </c>
      <c r="D23" s="19">
        <v>3.4950443401147627E-2</v>
      </c>
      <c r="E23" s="19">
        <v>3.5223582313265049E-2</v>
      </c>
      <c r="F23" s="19">
        <v>3.5304906006419071E-2</v>
      </c>
      <c r="G23" s="50">
        <v>3.386581469648562E-2</v>
      </c>
      <c r="H23" s="1"/>
      <c r="I23" s="1"/>
    </row>
    <row r="24" spans="1:10" x14ac:dyDescent="0.35">
      <c r="A24" s="16" t="s">
        <v>38</v>
      </c>
      <c r="B24" s="19">
        <v>4.2900000000000001E-2</v>
      </c>
      <c r="C24" s="19">
        <v>4.3400000000000001E-2</v>
      </c>
      <c r="D24" s="19">
        <v>4.309349749903809E-2</v>
      </c>
      <c r="E24" s="19">
        <v>4.0303134688253528E-2</v>
      </c>
      <c r="F24" s="19">
        <v>3.4579439252336447E-2</v>
      </c>
      <c r="G24" s="50">
        <v>3.1175771971496437E-2</v>
      </c>
      <c r="H24" s="1"/>
      <c r="I24" s="1"/>
    </row>
    <row r="25" spans="1:10" x14ac:dyDescent="0.35">
      <c r="A25" s="16" t="s">
        <v>26</v>
      </c>
      <c r="B25" s="19">
        <v>1.24E-2</v>
      </c>
      <c r="C25" s="19">
        <v>1.11E-2</v>
      </c>
      <c r="D25" s="19">
        <v>1.1799410029498525E-2</v>
      </c>
      <c r="E25" s="19">
        <v>1.1904761904761904E-2</v>
      </c>
      <c r="F25" s="19">
        <v>1.7999999999999999E-2</v>
      </c>
      <c r="G25" s="50">
        <v>3.0884557721139429E-2</v>
      </c>
      <c r="H25" s="1"/>
      <c r="I25" s="1"/>
    </row>
    <row r="26" spans="1:10" x14ac:dyDescent="0.35">
      <c r="A26" s="16" t="s">
        <v>30</v>
      </c>
      <c r="B26" s="19">
        <v>4.2900000000000001E-2</v>
      </c>
      <c r="C26" s="19">
        <v>3.95E-2</v>
      </c>
      <c r="D26" s="19">
        <v>3.6746692797648209E-2</v>
      </c>
      <c r="E26" s="19">
        <v>3.420123565754634E-2</v>
      </c>
      <c r="F26" s="19">
        <v>3.2661290322580645E-2</v>
      </c>
      <c r="G26" s="50">
        <v>3.0607318721637539E-2</v>
      </c>
      <c r="H26" s="1"/>
      <c r="I26" s="1"/>
    </row>
    <row r="27" spans="1:10" x14ac:dyDescent="0.35">
      <c r="A27" s="16" t="s">
        <v>39</v>
      </c>
      <c r="B27" s="19">
        <v>3.6400000000000002E-2</v>
      </c>
      <c r="C27" s="19">
        <v>3.5400000000000001E-2</v>
      </c>
      <c r="D27" s="19">
        <v>3.4205231388329982E-2</v>
      </c>
      <c r="E27" s="19">
        <v>3.2164148065991958E-2</v>
      </c>
      <c r="F27" s="19">
        <v>3.112540192926045E-2</v>
      </c>
      <c r="G27" s="50">
        <v>2.921957835038836E-2</v>
      </c>
      <c r="H27" s="1"/>
      <c r="I27" s="1"/>
    </row>
    <row r="28" spans="1:10" x14ac:dyDescent="0.35">
      <c r="A28" s="16" t="s">
        <v>12</v>
      </c>
      <c r="B28" s="19">
        <v>2.4899999999999999E-2</v>
      </c>
      <c r="C28" s="19">
        <v>2.6200000000000001E-2</v>
      </c>
      <c r="D28" s="19">
        <v>2.3885350318471339E-2</v>
      </c>
      <c r="E28" s="19">
        <v>2.4408284023668639E-2</v>
      </c>
      <c r="F28" s="19">
        <v>2.4255024255024255E-2</v>
      </c>
      <c r="G28" s="50">
        <v>2.8786840301576421E-2</v>
      </c>
      <c r="H28" s="1"/>
      <c r="I28" s="1"/>
    </row>
    <row r="29" spans="1:10" x14ac:dyDescent="0.35">
      <c r="A29" s="16" t="s">
        <v>10</v>
      </c>
      <c r="B29" s="19">
        <v>3.1399999999999997E-2</v>
      </c>
      <c r="C29" s="19">
        <v>3.32E-2</v>
      </c>
      <c r="D29" s="19">
        <v>3.7313432835820892E-2</v>
      </c>
      <c r="E29" s="19">
        <v>2.8938906752411574E-2</v>
      </c>
      <c r="F29" s="19">
        <v>2.8901734104046242E-2</v>
      </c>
      <c r="G29" s="50">
        <v>2.7777777777777776E-2</v>
      </c>
      <c r="H29" s="1"/>
      <c r="I29" s="1"/>
    </row>
    <row r="30" spans="1:10" x14ac:dyDescent="0.35">
      <c r="A30" s="16" t="s">
        <v>33</v>
      </c>
      <c r="B30" s="19">
        <v>2.4199999999999999E-2</v>
      </c>
      <c r="C30" s="19">
        <v>2.4799999999999999E-2</v>
      </c>
      <c r="D30" s="19">
        <v>2.3689877961234746E-2</v>
      </c>
      <c r="E30" s="19">
        <v>2.3391812865497075E-2</v>
      </c>
      <c r="F30" s="19">
        <v>2.3676012461059191E-2</v>
      </c>
      <c r="G30" s="50">
        <v>2.5362318840579712E-2</v>
      </c>
      <c r="H30" s="1"/>
      <c r="I30" s="1"/>
      <c r="J30" s="97"/>
    </row>
    <row r="31" spans="1:10" x14ac:dyDescent="0.35">
      <c r="A31" s="16" t="s">
        <v>41</v>
      </c>
      <c r="B31" s="19">
        <v>0</v>
      </c>
      <c r="C31" s="19">
        <v>0</v>
      </c>
      <c r="D31" s="19">
        <v>1.6666666666666666E-2</v>
      </c>
      <c r="E31" s="19">
        <v>1.5384615384615385E-2</v>
      </c>
      <c r="F31" s="19">
        <v>2.4390243902439025E-2</v>
      </c>
      <c r="G31" s="50">
        <v>2.4390243902439025E-2</v>
      </c>
      <c r="H31" s="1"/>
      <c r="I31" s="1"/>
    </row>
    <row r="32" spans="1:10" x14ac:dyDescent="0.35">
      <c r="A32" s="16" t="s">
        <v>18</v>
      </c>
      <c r="B32" s="19">
        <v>3.0700000000000002E-2</v>
      </c>
      <c r="C32" s="19">
        <v>2.76E-2</v>
      </c>
      <c r="D32" s="19">
        <v>2.681992337164751E-2</v>
      </c>
      <c r="E32" s="19">
        <v>2.5052192066805846E-2</v>
      </c>
      <c r="F32" s="19">
        <v>2.3809523809523808E-2</v>
      </c>
      <c r="G32" s="50">
        <v>2.36318407960199E-2</v>
      </c>
      <c r="H32" s="1"/>
      <c r="I32" s="1"/>
    </row>
    <row r="33" spans="1:9" x14ac:dyDescent="0.35">
      <c r="A33" s="16" t="s">
        <v>16</v>
      </c>
      <c r="B33" s="19">
        <v>2.5700000000000001E-2</v>
      </c>
      <c r="C33" s="19">
        <v>2.58E-2</v>
      </c>
      <c r="D33" s="19">
        <v>2.6276049531863487E-2</v>
      </c>
      <c r="E33" s="19">
        <v>2.3757209557813786E-2</v>
      </c>
      <c r="F33" s="19">
        <v>2.3156089193825044E-2</v>
      </c>
      <c r="G33" s="50">
        <v>2.1628498727735368E-2</v>
      </c>
      <c r="H33" s="1"/>
      <c r="I33" s="1"/>
    </row>
    <row r="34" spans="1:9" x14ac:dyDescent="0.35">
      <c r="A34" s="16" t="s">
        <v>28</v>
      </c>
      <c r="B34" s="19">
        <v>2.7099999999999999E-2</v>
      </c>
      <c r="C34" s="19">
        <v>2.2200000000000001E-2</v>
      </c>
      <c r="D34" s="19">
        <v>2.6600985221674877E-2</v>
      </c>
      <c r="E34" s="19">
        <v>2.4214103653355988E-2</v>
      </c>
      <c r="F34" s="19">
        <v>2.1569356638155446E-2</v>
      </c>
      <c r="G34" s="50">
        <v>1.9434628975265017E-2</v>
      </c>
      <c r="H34" s="1"/>
      <c r="I34" s="1"/>
    </row>
    <row r="35" spans="1:9" x14ac:dyDescent="0.35">
      <c r="A35" s="16" t="s">
        <v>22</v>
      </c>
      <c r="B35" s="19">
        <v>1.4999999999999999E-2</v>
      </c>
      <c r="C35" s="19">
        <v>1.7500000000000002E-2</v>
      </c>
      <c r="D35" s="19">
        <v>1.4316392269148175E-2</v>
      </c>
      <c r="E35" s="19">
        <v>1.6049382716049384E-2</v>
      </c>
      <c r="F35" s="19">
        <v>1.679212507237985E-2</v>
      </c>
      <c r="G35" s="50">
        <v>1.9347705914870093E-2</v>
      </c>
      <c r="H35" s="1"/>
      <c r="I35" s="1"/>
    </row>
    <row r="36" spans="1:9" x14ac:dyDescent="0.35">
      <c r="A36" s="16" t="s">
        <v>27</v>
      </c>
      <c r="B36" s="19">
        <v>3.4500000000000003E-2</v>
      </c>
      <c r="C36" s="19">
        <v>3.1899999999999998E-2</v>
      </c>
      <c r="D36" s="19">
        <v>3.3502354219485692E-2</v>
      </c>
      <c r="E36" s="19">
        <v>3.3140720598232497E-2</v>
      </c>
      <c r="F36" s="19">
        <v>3.2166954338616036E-2</v>
      </c>
      <c r="G36" s="50">
        <v>1.9278828989646554E-2</v>
      </c>
      <c r="H36" s="1"/>
      <c r="I36" s="1"/>
    </row>
    <row r="37" spans="1:9" x14ac:dyDescent="0.35">
      <c r="A37" s="16" t="s">
        <v>42</v>
      </c>
      <c r="B37" s="19">
        <v>2.5399999999999999E-2</v>
      </c>
      <c r="C37" s="19">
        <v>3.1800000000000002E-2</v>
      </c>
      <c r="D37" s="19">
        <v>2.6178010471204188E-2</v>
      </c>
      <c r="E37" s="19">
        <v>2.843601895734597E-2</v>
      </c>
      <c r="F37" s="19">
        <v>2.5423728813559324E-2</v>
      </c>
      <c r="G37" s="50">
        <v>1.8726591760299626E-2</v>
      </c>
      <c r="H37" s="1"/>
      <c r="I37" s="1"/>
    </row>
    <row r="38" spans="1:9" ht="15" thickBot="1" x14ac:dyDescent="0.4">
      <c r="A38" s="17" t="s">
        <v>25</v>
      </c>
      <c r="B38" s="49">
        <v>1.2800000000000001E-2</v>
      </c>
      <c r="C38" s="49">
        <v>1.04E-2</v>
      </c>
      <c r="D38" s="49">
        <v>1.9047619047619049E-2</v>
      </c>
      <c r="E38" s="49">
        <v>8.9285714285714281E-3</v>
      </c>
      <c r="F38" s="49">
        <v>1.4925373134328358E-2</v>
      </c>
      <c r="G38" s="51">
        <v>1.4925373134328358E-2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62" t="s">
        <v>304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6341-00D4-48C8-BB94-131B8EC29A1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205</v>
      </c>
      <c r="B1" s="157"/>
      <c r="C1" s="157"/>
      <c r="D1" s="157"/>
      <c r="E1" s="157"/>
      <c r="F1" s="157"/>
      <c r="G1" s="157"/>
      <c r="H1" s="1"/>
      <c r="I1" s="1"/>
    </row>
    <row r="2" spans="1:9" ht="24" customHeight="1" thickBot="1" x14ac:dyDescent="0.4">
      <c r="A2" s="164" t="s">
        <v>206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85.569336097596377</v>
      </c>
      <c r="C3" s="26"/>
      <c r="D3" s="26"/>
      <c r="E3" s="160" t="s">
        <v>2</v>
      </c>
      <c r="F3" s="161"/>
      <c r="G3" s="28">
        <f>MIN($B$6:$G$38)</f>
        <v>39.120297854096201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26</v>
      </c>
      <c r="B6" s="14">
        <v>85.349122842110177</v>
      </c>
      <c r="C6" s="14">
        <v>85.569336097596377</v>
      </c>
      <c r="D6" s="14">
        <v>83.030310399896862</v>
      </c>
      <c r="E6" s="14">
        <v>82.113935729352491</v>
      </c>
      <c r="F6" s="14">
        <v>82.6493672356292</v>
      </c>
      <c r="G6" s="53">
        <v>79.408194690629401</v>
      </c>
      <c r="H6" s="1"/>
      <c r="I6" s="1"/>
    </row>
    <row r="7" spans="1:9" x14ac:dyDescent="0.35">
      <c r="A7" s="16" t="s">
        <v>31</v>
      </c>
      <c r="B7" s="14">
        <v>67.200842049507045</v>
      </c>
      <c r="C7" s="14">
        <v>67.262164851573516</v>
      </c>
      <c r="D7" s="14">
        <v>64.255156376214416</v>
      </c>
      <c r="E7" s="14">
        <v>71.687764056016121</v>
      </c>
      <c r="F7" s="14">
        <v>74.839979025054092</v>
      </c>
      <c r="G7" s="53">
        <v>75.081559191204505</v>
      </c>
      <c r="H7" s="1"/>
      <c r="I7" s="1"/>
    </row>
    <row r="8" spans="1:9" x14ac:dyDescent="0.35">
      <c r="A8" s="16" t="s">
        <v>19</v>
      </c>
      <c r="B8" s="14">
        <v>71.703717862721078</v>
      </c>
      <c r="C8" s="14">
        <v>72.370170657993611</v>
      </c>
      <c r="D8" s="14">
        <v>66.075559012194773</v>
      </c>
      <c r="E8" s="14">
        <v>74.86785701305665</v>
      </c>
      <c r="F8" s="14">
        <v>75.280228571149152</v>
      </c>
      <c r="G8" s="53">
        <v>74.167369508430298</v>
      </c>
      <c r="H8" s="1"/>
      <c r="I8" s="1"/>
    </row>
    <row r="9" spans="1:9" x14ac:dyDescent="0.35">
      <c r="A9" s="16" t="s">
        <v>42</v>
      </c>
      <c r="B9" s="14">
        <v>69.949310121236934</v>
      </c>
      <c r="C9" s="14">
        <v>71.104687484195281</v>
      </c>
      <c r="D9" s="14">
        <v>63.929406373530071</v>
      </c>
      <c r="E9" s="14">
        <v>72.101337315363963</v>
      </c>
      <c r="F9" s="14">
        <v>74.776678683166082</v>
      </c>
      <c r="G9" s="53">
        <v>72.956483128547205</v>
      </c>
      <c r="H9" s="1"/>
      <c r="I9" s="1"/>
    </row>
    <row r="10" spans="1:9" x14ac:dyDescent="0.35">
      <c r="A10" s="16" t="s">
        <v>14</v>
      </c>
      <c r="B10" s="14">
        <v>71.179768136422339</v>
      </c>
      <c r="C10" s="14">
        <v>71.002873569280695</v>
      </c>
      <c r="D10" s="14">
        <v>67.301902707391434</v>
      </c>
      <c r="E10" s="14">
        <v>67.512468760319194</v>
      </c>
      <c r="F10" s="14">
        <v>66.932999645524745</v>
      </c>
      <c r="G10" s="53">
        <v>67.881919975277995</v>
      </c>
      <c r="H10" s="1"/>
      <c r="I10" s="1"/>
    </row>
    <row r="11" spans="1:9" x14ac:dyDescent="0.35">
      <c r="A11" s="16" t="s">
        <v>36</v>
      </c>
      <c r="B11" s="14">
        <v>72.941580222708353</v>
      </c>
      <c r="C11" s="14">
        <v>69.528395726975731</v>
      </c>
      <c r="D11" s="14">
        <v>61.594125426537538</v>
      </c>
      <c r="E11" s="14">
        <v>62.014023614389167</v>
      </c>
      <c r="F11" s="14">
        <v>68.453908049893712</v>
      </c>
      <c r="G11" s="53">
        <v>66.715459953942201</v>
      </c>
      <c r="H11" s="1"/>
      <c r="I11" s="1"/>
    </row>
    <row r="12" spans="1:9" x14ac:dyDescent="0.35">
      <c r="A12" s="16" t="s">
        <v>12</v>
      </c>
      <c r="B12" s="14">
        <v>61.89583922624243</v>
      </c>
      <c r="C12" s="14">
        <v>63.230768885704272</v>
      </c>
      <c r="D12" s="14">
        <v>52.046906896882739</v>
      </c>
      <c r="E12" s="14">
        <v>47.614790926942177</v>
      </c>
      <c r="F12" s="14">
        <v>64.216092385259216</v>
      </c>
      <c r="G12" s="53">
        <v>65.983119235971799</v>
      </c>
      <c r="H12" s="1"/>
      <c r="I12" s="1"/>
    </row>
    <row r="13" spans="1:9" x14ac:dyDescent="0.35">
      <c r="A13" s="16" t="s">
        <v>24</v>
      </c>
      <c r="B13" s="14">
        <v>71.705998362584793</v>
      </c>
      <c r="C13" s="14">
        <v>69.444005068444753</v>
      </c>
      <c r="D13" s="14">
        <v>66.794099426599701</v>
      </c>
      <c r="E13" s="14">
        <v>65.556500917484868</v>
      </c>
      <c r="F13" s="14">
        <v>66.854434491458093</v>
      </c>
      <c r="G13" s="53">
        <v>65.178126382015407</v>
      </c>
      <c r="H13" s="1"/>
      <c r="I13" s="1"/>
    </row>
    <row r="14" spans="1:9" x14ac:dyDescent="0.35">
      <c r="A14" s="16" t="s">
        <v>13</v>
      </c>
      <c r="B14" s="14">
        <v>63.897616361451327</v>
      </c>
      <c r="C14" s="14">
        <v>63.233251863834248</v>
      </c>
      <c r="D14" s="14">
        <v>58.578789232881256</v>
      </c>
      <c r="E14" s="14">
        <v>61.577667303290809</v>
      </c>
      <c r="F14" s="14">
        <v>65.709795320897427</v>
      </c>
      <c r="G14" s="53">
        <v>63.259877032858398</v>
      </c>
      <c r="H14" s="1"/>
      <c r="I14" s="1"/>
    </row>
    <row r="15" spans="1:9" x14ac:dyDescent="0.35">
      <c r="A15" s="16" t="s">
        <v>40</v>
      </c>
      <c r="B15" s="14">
        <v>65.26327845698404</v>
      </c>
      <c r="C15" s="14">
        <v>65.284621384957077</v>
      </c>
      <c r="D15" s="14">
        <v>61.674113880755733</v>
      </c>
      <c r="E15" s="14">
        <v>59.284981761400303</v>
      </c>
      <c r="F15" s="14">
        <v>64.801668459904832</v>
      </c>
      <c r="G15" s="53">
        <v>63.025562304759099</v>
      </c>
      <c r="H15" s="1"/>
      <c r="I15" s="1"/>
    </row>
    <row r="16" spans="1:9" x14ac:dyDescent="0.35">
      <c r="A16" s="16" t="s">
        <v>37</v>
      </c>
      <c r="B16" s="14">
        <v>67.330536785052033</v>
      </c>
      <c r="C16" s="14">
        <v>65.139507532432546</v>
      </c>
      <c r="D16" s="14">
        <v>60.789603496557355</v>
      </c>
      <c r="E16" s="14">
        <v>57.035273102315372</v>
      </c>
      <c r="F16" s="14">
        <v>61.248117042939896</v>
      </c>
      <c r="G16" s="53">
        <v>62.9781074026562</v>
      </c>
      <c r="H16" s="1"/>
      <c r="I16" s="1"/>
    </row>
    <row r="17" spans="1:10" x14ac:dyDescent="0.35">
      <c r="A17" s="16" t="s">
        <v>20</v>
      </c>
      <c r="B17" s="14">
        <v>64.938012109787167</v>
      </c>
      <c r="C17" s="14">
        <v>61.993183301641039</v>
      </c>
      <c r="D17" s="14">
        <v>58.333399038026826</v>
      </c>
      <c r="E17" s="14">
        <v>62.422648293757753</v>
      </c>
      <c r="F17" s="14">
        <v>63.846945532635424</v>
      </c>
      <c r="G17" s="53">
        <v>62.8807274440329</v>
      </c>
      <c r="H17" s="1"/>
      <c r="I17" s="1"/>
    </row>
    <row r="18" spans="1:10" x14ac:dyDescent="0.35">
      <c r="A18" s="16" t="s">
        <v>15</v>
      </c>
      <c r="B18" s="14">
        <v>68.445474661844756</v>
      </c>
      <c r="C18" s="14">
        <v>68.830323138476146</v>
      </c>
      <c r="D18" s="14">
        <v>65.659352310684085</v>
      </c>
      <c r="E18" s="14">
        <v>65.941360356321567</v>
      </c>
      <c r="F18" s="14">
        <v>63.605292836876117</v>
      </c>
      <c r="G18" s="53">
        <v>62.368498633814298</v>
      </c>
      <c r="H18" s="1"/>
      <c r="I18" s="1"/>
    </row>
    <row r="19" spans="1:10" x14ac:dyDescent="0.35">
      <c r="A19" s="16" t="s">
        <v>11</v>
      </c>
      <c r="B19" s="14">
        <v>61.781702198742828</v>
      </c>
      <c r="C19" s="14">
        <v>61.279501284696636</v>
      </c>
      <c r="D19" s="14">
        <v>59.229800286134967</v>
      </c>
      <c r="E19" s="14">
        <v>59.123124674815287</v>
      </c>
      <c r="F19" s="14">
        <v>62.98833848284302</v>
      </c>
      <c r="G19" s="53">
        <v>62.2382528105137</v>
      </c>
      <c r="H19" s="1"/>
      <c r="I19" s="1"/>
    </row>
    <row r="20" spans="1:10" x14ac:dyDescent="0.35">
      <c r="A20" s="16" t="s">
        <v>30</v>
      </c>
      <c r="B20" s="14">
        <v>64.740837843406112</v>
      </c>
      <c r="C20" s="14">
        <v>64.480367407536519</v>
      </c>
      <c r="D20" s="14">
        <v>58.36329093015906</v>
      </c>
      <c r="E20" s="14">
        <v>62.196729792253777</v>
      </c>
      <c r="F20" s="14">
        <v>64.099836015713237</v>
      </c>
      <c r="G20" s="53">
        <v>62.016051703878802</v>
      </c>
      <c r="H20" s="1"/>
      <c r="I20" s="1"/>
    </row>
    <row r="21" spans="1:10" x14ac:dyDescent="0.35">
      <c r="A21" s="16" t="s">
        <v>23</v>
      </c>
      <c r="B21" s="14">
        <v>69.008984618519349</v>
      </c>
      <c r="C21" s="14">
        <v>68.583673546969777</v>
      </c>
      <c r="D21" s="14">
        <v>62.546223740930671</v>
      </c>
      <c r="E21" s="14">
        <v>61.326728946095969</v>
      </c>
      <c r="F21" s="14">
        <v>61.68280520770503</v>
      </c>
      <c r="G21" s="53">
        <v>61.5457257718679</v>
      </c>
      <c r="H21" s="1"/>
      <c r="I21" s="1"/>
    </row>
    <row r="22" spans="1:10" x14ac:dyDescent="0.35">
      <c r="A22" s="16" t="s">
        <v>29</v>
      </c>
      <c r="B22" s="14">
        <v>62.388376718748006</v>
      </c>
      <c r="C22" s="14">
        <v>63.183238154297818</v>
      </c>
      <c r="D22" s="14">
        <v>56.082261352934403</v>
      </c>
      <c r="E22" s="14">
        <v>60.080271328429738</v>
      </c>
      <c r="F22" s="14">
        <v>62.030439487969048</v>
      </c>
      <c r="G22" s="53">
        <v>59.515948094617698</v>
      </c>
      <c r="H22" s="1"/>
      <c r="I22" s="1"/>
    </row>
    <row r="23" spans="1:10" x14ac:dyDescent="0.35">
      <c r="A23" s="16" t="s">
        <v>18</v>
      </c>
      <c r="B23" s="14">
        <v>60.506879143757317</v>
      </c>
      <c r="C23" s="14">
        <v>57.467719624929423</v>
      </c>
      <c r="D23" s="14">
        <v>56.356368080046984</v>
      </c>
      <c r="E23" s="14">
        <v>58.020648738503624</v>
      </c>
      <c r="F23" s="14">
        <v>62.035510092896985</v>
      </c>
      <c r="G23" s="53">
        <v>58.794686277356199</v>
      </c>
      <c r="H23" s="1"/>
      <c r="I23" s="1"/>
    </row>
    <row r="24" spans="1:10" x14ac:dyDescent="0.35">
      <c r="A24" s="16" t="s">
        <v>28</v>
      </c>
      <c r="B24" s="14">
        <v>75.908155237952229</v>
      </c>
      <c r="C24" s="14">
        <v>73.729180105183858</v>
      </c>
      <c r="D24" s="14">
        <v>67.823295409529067</v>
      </c>
      <c r="E24" s="14">
        <v>74.178008446981607</v>
      </c>
      <c r="F24" s="14">
        <v>67.861446316999121</v>
      </c>
      <c r="G24" s="53">
        <v>58.633694313780097</v>
      </c>
      <c r="H24" s="1"/>
      <c r="I24" s="1"/>
    </row>
    <row r="25" spans="1:10" x14ac:dyDescent="0.35">
      <c r="A25" s="16" t="s">
        <v>32</v>
      </c>
      <c r="B25" s="14">
        <v>58.907533193629924</v>
      </c>
      <c r="C25" s="14">
        <v>58.334091665319988</v>
      </c>
      <c r="D25" s="14">
        <v>55.039645593347785</v>
      </c>
      <c r="E25" s="14">
        <v>60.051622930150117</v>
      </c>
      <c r="F25" s="14">
        <v>60.197541652000822</v>
      </c>
      <c r="G25" s="53">
        <v>58.222952316235002</v>
      </c>
      <c r="H25" s="1"/>
      <c r="I25" s="1"/>
    </row>
    <row r="26" spans="1:10" x14ac:dyDescent="0.35">
      <c r="A26" s="16" t="s">
        <v>27</v>
      </c>
      <c r="B26" s="14">
        <v>63.319321789172903</v>
      </c>
      <c r="C26" s="14">
        <v>62.824527423210718</v>
      </c>
      <c r="D26" s="14">
        <v>59.377426934474641</v>
      </c>
      <c r="E26" s="14">
        <v>54.884002717271017</v>
      </c>
      <c r="F26" s="14">
        <v>58.138079338945481</v>
      </c>
      <c r="G26" s="53">
        <v>57.819503345380298</v>
      </c>
      <c r="H26" s="1"/>
      <c r="I26" s="1"/>
    </row>
    <row r="27" spans="1:10" x14ac:dyDescent="0.35">
      <c r="A27" s="16" t="s">
        <v>16</v>
      </c>
      <c r="B27" s="14">
        <v>60.249926950003122</v>
      </c>
      <c r="C27" s="14">
        <v>56.278972349373269</v>
      </c>
      <c r="D27" s="14">
        <v>50.60621374400084</v>
      </c>
      <c r="E27" s="14">
        <v>53.169761890684775</v>
      </c>
      <c r="F27" s="14">
        <v>60.378864714609207</v>
      </c>
      <c r="G27" s="53">
        <v>57.745602929025601</v>
      </c>
      <c r="H27" s="1"/>
      <c r="I27" s="1"/>
    </row>
    <row r="28" spans="1:10" x14ac:dyDescent="0.35">
      <c r="A28" s="16" t="s">
        <v>35</v>
      </c>
      <c r="B28" s="14">
        <v>64.361577874680151</v>
      </c>
      <c r="C28" s="14">
        <v>61.60216068906086</v>
      </c>
      <c r="D28" s="14">
        <v>58.831956991857069</v>
      </c>
      <c r="E28" s="14">
        <v>57.071491585550007</v>
      </c>
      <c r="F28" s="14">
        <v>58.685449324530957</v>
      </c>
      <c r="G28" s="53">
        <v>57.537478970348097</v>
      </c>
      <c r="H28" s="1"/>
      <c r="I28" s="1"/>
    </row>
    <row r="29" spans="1:10" x14ac:dyDescent="0.35">
      <c r="A29" s="16" t="s">
        <v>17</v>
      </c>
      <c r="B29" s="14">
        <v>58.563256958201293</v>
      </c>
      <c r="C29" s="14">
        <v>57.124775682466534</v>
      </c>
      <c r="D29" s="14">
        <v>58.372335560219689</v>
      </c>
      <c r="E29" s="14">
        <v>56.956722266404554</v>
      </c>
      <c r="F29" s="14">
        <v>58.072714761091845</v>
      </c>
      <c r="G29" s="53">
        <v>57.0348533666793</v>
      </c>
      <c r="H29" s="1"/>
      <c r="I29" s="1"/>
    </row>
    <row r="30" spans="1:10" x14ac:dyDescent="0.35">
      <c r="A30" s="16" t="s">
        <v>21</v>
      </c>
      <c r="B30" s="14">
        <v>62.029944126580205</v>
      </c>
      <c r="C30" s="14">
        <v>63.924251801580176</v>
      </c>
      <c r="D30" s="14">
        <v>57.363581368413605</v>
      </c>
      <c r="E30" s="14">
        <v>58.178782265921839</v>
      </c>
      <c r="F30" s="14">
        <v>59.496054859757962</v>
      </c>
      <c r="G30" s="53">
        <v>56.582466219902699</v>
      </c>
      <c r="H30" s="1"/>
      <c r="I30" s="1"/>
      <c r="J30" s="82"/>
    </row>
    <row r="31" spans="1:10" x14ac:dyDescent="0.35">
      <c r="A31" s="16" t="s">
        <v>38</v>
      </c>
      <c r="B31" s="14">
        <v>68.381110946536111</v>
      </c>
      <c r="C31" s="14">
        <v>67.130117668362615</v>
      </c>
      <c r="D31" s="14">
        <v>61.758316042602523</v>
      </c>
      <c r="E31" s="14">
        <v>60.807698650924848</v>
      </c>
      <c r="F31" s="14">
        <v>59.650118056002164</v>
      </c>
      <c r="G31" s="53">
        <v>55.807621171495498</v>
      </c>
      <c r="H31" s="1"/>
      <c r="I31" s="1"/>
    </row>
    <row r="32" spans="1:10" x14ac:dyDescent="0.35">
      <c r="A32" s="16" t="s">
        <v>25</v>
      </c>
      <c r="B32" s="14">
        <v>56.63099050599989</v>
      </c>
      <c r="C32" s="14">
        <v>51.662004829743793</v>
      </c>
      <c r="D32" s="14">
        <v>49.133604903193515</v>
      </c>
      <c r="E32" s="14">
        <v>50.930127280140688</v>
      </c>
      <c r="F32" s="14">
        <v>60.20920386319829</v>
      </c>
      <c r="G32" s="53">
        <v>55.482990090098902</v>
      </c>
      <c r="H32" s="1"/>
      <c r="I32" s="1"/>
    </row>
    <row r="33" spans="1:9" x14ac:dyDescent="0.35">
      <c r="A33" s="16" t="s">
        <v>33</v>
      </c>
      <c r="B33" s="14">
        <v>59.496234654575666</v>
      </c>
      <c r="C33" s="14">
        <v>59.655093126180262</v>
      </c>
      <c r="D33" s="14">
        <v>55.761529573309168</v>
      </c>
      <c r="E33" s="14">
        <v>51.375993462710611</v>
      </c>
      <c r="F33" s="14">
        <v>60.04410035760899</v>
      </c>
      <c r="G33" s="53">
        <v>55.404550502711402</v>
      </c>
      <c r="H33" s="1"/>
      <c r="I33" s="1"/>
    </row>
    <row r="34" spans="1:9" x14ac:dyDescent="0.35">
      <c r="A34" s="16" t="s">
        <v>39</v>
      </c>
      <c r="B34" s="14">
        <v>64.253283743891799</v>
      </c>
      <c r="C34" s="14">
        <v>61.202997449377548</v>
      </c>
      <c r="D34" s="14">
        <v>56.142136026354208</v>
      </c>
      <c r="E34" s="14">
        <v>53.451865644435195</v>
      </c>
      <c r="F34" s="14">
        <v>57.983814846882566</v>
      </c>
      <c r="G34" s="53">
        <v>55.374208897230197</v>
      </c>
      <c r="H34" s="1"/>
      <c r="I34" s="1"/>
    </row>
    <row r="35" spans="1:9" x14ac:dyDescent="0.35">
      <c r="A35" s="16" t="s">
        <v>34</v>
      </c>
      <c r="B35" s="14">
        <v>62.731801987519745</v>
      </c>
      <c r="C35" s="14">
        <v>62.086643337775946</v>
      </c>
      <c r="D35" s="14">
        <v>53.586801122817832</v>
      </c>
      <c r="E35" s="14">
        <v>55.090661546884064</v>
      </c>
      <c r="F35" s="14">
        <v>57.608456093783659</v>
      </c>
      <c r="G35" s="53">
        <v>54.680533442807302</v>
      </c>
      <c r="H35" s="1"/>
      <c r="I35" s="1"/>
    </row>
    <row r="36" spans="1:9" x14ac:dyDescent="0.35">
      <c r="A36" s="16" t="s">
        <v>41</v>
      </c>
      <c r="B36" s="14">
        <v>49.090898936234268</v>
      </c>
      <c r="C36" s="14">
        <v>55.383409148259041</v>
      </c>
      <c r="D36" s="14">
        <v>55.48854097121032</v>
      </c>
      <c r="E36" s="14">
        <v>54.013640084897894</v>
      </c>
      <c r="F36" s="14">
        <v>60.696242769732287</v>
      </c>
      <c r="G36" s="53">
        <v>54.424260507455699</v>
      </c>
      <c r="H36" s="1"/>
      <c r="I36" s="1"/>
    </row>
    <row r="37" spans="1:9" x14ac:dyDescent="0.35">
      <c r="A37" s="16" t="s">
        <v>10</v>
      </c>
      <c r="B37" s="14">
        <v>60.972763477282285</v>
      </c>
      <c r="C37" s="14">
        <v>63.908395356224133</v>
      </c>
      <c r="D37" s="14">
        <v>53.016056404902024</v>
      </c>
      <c r="E37" s="14">
        <v>58.487085044232991</v>
      </c>
      <c r="F37" s="14">
        <v>59.232911179129999</v>
      </c>
      <c r="G37" s="53">
        <v>52.303617538828597</v>
      </c>
      <c r="H37" s="1"/>
      <c r="I37" s="1"/>
    </row>
    <row r="38" spans="1:9" ht="15" thickBot="1" x14ac:dyDescent="0.4">
      <c r="A38" s="17" t="s">
        <v>22</v>
      </c>
      <c r="B38" s="25">
        <v>55.447399867379254</v>
      </c>
      <c r="C38" s="25">
        <v>47.709675286241357</v>
      </c>
      <c r="D38" s="25">
        <v>42.552154040102003</v>
      </c>
      <c r="E38" s="25">
        <v>42.232767550847626</v>
      </c>
      <c r="F38" s="25">
        <v>43.071079563862583</v>
      </c>
      <c r="G38" s="54">
        <v>39.120297854096201</v>
      </c>
      <c r="H38" s="1"/>
      <c r="I38" s="1"/>
    </row>
    <row r="39" spans="1:9" x14ac:dyDescent="0.35">
      <c r="A39" s="13"/>
      <c r="B39" s="72"/>
      <c r="C39" s="72"/>
      <c r="D39" s="72"/>
      <c r="E39" s="72"/>
      <c r="F39" s="72"/>
      <c r="G39" s="23"/>
      <c r="H39" s="1"/>
      <c r="I39" s="1"/>
    </row>
    <row r="40" spans="1:9" x14ac:dyDescent="0.35">
      <c r="A40" s="162" t="s">
        <v>207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3DA3-A0FD-4886-A8E1-19697498314C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208</v>
      </c>
      <c r="B1" s="157"/>
      <c r="C1" s="157"/>
      <c r="D1" s="157"/>
      <c r="E1" s="157"/>
      <c r="F1" s="157"/>
      <c r="G1" s="157"/>
      <c r="H1" s="1"/>
      <c r="I1" s="1"/>
    </row>
    <row r="2" spans="1:9" ht="21.75" customHeight="1" thickBot="1" x14ac:dyDescent="0.4">
      <c r="A2" s="164" t="s">
        <v>209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37.695513106349225</v>
      </c>
      <c r="C3" s="26"/>
      <c r="D3" s="26"/>
      <c r="E3" s="160" t="s">
        <v>2</v>
      </c>
      <c r="F3" s="161"/>
      <c r="G3" s="28">
        <f>MIN($B$6:$G$38)</f>
        <v>3.8821058172674254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10</v>
      </c>
      <c r="B6" s="14">
        <v>5.2935810358449435</v>
      </c>
      <c r="C6" s="14">
        <v>7.2950281344693568</v>
      </c>
      <c r="D6" s="14">
        <v>11.150418222307309</v>
      </c>
      <c r="E6" s="14">
        <v>11.235235426297052</v>
      </c>
      <c r="F6" s="14">
        <v>8.7993185026288607</v>
      </c>
      <c r="G6" s="53">
        <v>4.6192578242264304</v>
      </c>
      <c r="H6" s="1"/>
      <c r="I6" s="1"/>
    </row>
    <row r="7" spans="1:9" x14ac:dyDescent="0.35">
      <c r="A7" s="16" t="s">
        <v>31</v>
      </c>
      <c r="B7" s="14">
        <v>6.4933894142199575</v>
      </c>
      <c r="C7" s="14">
        <v>6.4971513493275719</v>
      </c>
      <c r="D7" s="14">
        <v>8.9652749485666838</v>
      </c>
      <c r="E7" s="14">
        <v>7.4985365917770483</v>
      </c>
      <c r="F7" s="14">
        <v>6.1445804020367429</v>
      </c>
      <c r="G7" s="53">
        <v>7.7627889410186599</v>
      </c>
      <c r="H7" s="1"/>
      <c r="I7" s="1"/>
    </row>
    <row r="8" spans="1:9" x14ac:dyDescent="0.35">
      <c r="A8" s="16" t="s">
        <v>20</v>
      </c>
      <c r="B8" s="14">
        <v>9.494008578444376</v>
      </c>
      <c r="C8" s="14">
        <v>11.36302024556241</v>
      </c>
      <c r="D8" s="14">
        <v>15.449987488608338</v>
      </c>
      <c r="E8" s="14">
        <v>12.838206047871259</v>
      </c>
      <c r="F8" s="14">
        <v>9.4040197587465286</v>
      </c>
      <c r="G8" s="53">
        <v>8.4691294952483904</v>
      </c>
      <c r="H8" s="1"/>
      <c r="I8" s="1"/>
    </row>
    <row r="9" spans="1:9" x14ac:dyDescent="0.35">
      <c r="A9" s="16" t="s">
        <v>27</v>
      </c>
      <c r="B9" s="14">
        <v>10.174818026757066</v>
      </c>
      <c r="C9" s="14">
        <v>9.400515369989602</v>
      </c>
      <c r="D9" s="14">
        <v>16.121111259306378</v>
      </c>
      <c r="E9" s="14">
        <v>11.889336933442966</v>
      </c>
      <c r="F9" s="14">
        <v>8.6026001630214051</v>
      </c>
      <c r="G9" s="53">
        <v>8.9269252574807805</v>
      </c>
      <c r="H9" s="1"/>
      <c r="I9" s="1"/>
    </row>
    <row r="10" spans="1:9" x14ac:dyDescent="0.35">
      <c r="A10" s="16" t="s">
        <v>26</v>
      </c>
      <c r="B10" s="14">
        <v>10.821974154880779</v>
      </c>
      <c r="C10" s="14">
        <v>12.053883094187496</v>
      </c>
      <c r="D10" s="14">
        <v>16.97305309052383</v>
      </c>
      <c r="E10" s="14">
        <v>11.159925634883146</v>
      </c>
      <c r="F10" s="14">
        <v>8.999159063798432</v>
      </c>
      <c r="G10" s="53">
        <v>9.2395926518080795</v>
      </c>
      <c r="H10" s="1"/>
      <c r="I10" s="1"/>
    </row>
    <row r="11" spans="1:9" x14ac:dyDescent="0.35">
      <c r="A11" s="16" t="s">
        <v>29</v>
      </c>
      <c r="B11" s="14">
        <v>6.6666975646247684</v>
      </c>
      <c r="C11" s="14">
        <v>8.5170424687427264</v>
      </c>
      <c r="D11" s="14">
        <v>11.857215057954383</v>
      </c>
      <c r="E11" s="14">
        <v>10.372943945921866</v>
      </c>
      <c r="F11" s="14">
        <v>9.8294997335025993</v>
      </c>
      <c r="G11" s="53">
        <v>9.4147744302789302</v>
      </c>
      <c r="H11" s="1"/>
      <c r="I11" s="1"/>
    </row>
    <row r="12" spans="1:9" x14ac:dyDescent="0.35">
      <c r="A12" s="16" t="s">
        <v>35</v>
      </c>
      <c r="B12" s="14">
        <v>7.874584786581619</v>
      </c>
      <c r="C12" s="14">
        <v>7.6137980922564994</v>
      </c>
      <c r="D12" s="14">
        <v>14.607105071929036</v>
      </c>
      <c r="E12" s="14">
        <v>13.282914632752089</v>
      </c>
      <c r="F12" s="14">
        <v>10.564118414663128</v>
      </c>
      <c r="G12" s="53">
        <v>9.5280682459484307</v>
      </c>
      <c r="H12" s="1"/>
      <c r="I12" s="1"/>
    </row>
    <row r="13" spans="1:9" x14ac:dyDescent="0.35">
      <c r="A13" s="16" t="s">
        <v>11</v>
      </c>
      <c r="B13" s="14">
        <v>11.861608802763257</v>
      </c>
      <c r="C13" s="14">
        <v>12.360859157419233</v>
      </c>
      <c r="D13" s="14">
        <v>17.886662640265559</v>
      </c>
      <c r="E13" s="14">
        <v>13.548522875548514</v>
      </c>
      <c r="F13" s="14">
        <v>9.8955270980065215</v>
      </c>
      <c r="G13" s="53">
        <v>9.8229938514095405</v>
      </c>
      <c r="H13" s="1"/>
      <c r="I13" s="1"/>
    </row>
    <row r="14" spans="1:9" x14ac:dyDescent="0.35">
      <c r="A14" s="16" t="s">
        <v>15</v>
      </c>
      <c r="B14" s="14">
        <v>5.1506881004146186</v>
      </c>
      <c r="C14" s="14">
        <v>4.3729455708748173</v>
      </c>
      <c r="D14" s="14">
        <v>9.363539663626181</v>
      </c>
      <c r="E14" s="14">
        <v>11.277111590118478</v>
      </c>
      <c r="F14" s="14">
        <v>10.701492799202375</v>
      </c>
      <c r="G14" s="53">
        <v>9.8742420175274308</v>
      </c>
      <c r="H14" s="1"/>
      <c r="I14" s="1"/>
    </row>
    <row r="15" spans="1:9" x14ac:dyDescent="0.35">
      <c r="A15" s="16" t="s">
        <v>13</v>
      </c>
      <c r="B15" s="14">
        <v>7.5215949856230742</v>
      </c>
      <c r="C15" s="14">
        <v>7.2567437900587741</v>
      </c>
      <c r="D15" s="14">
        <v>10.735425562740906</v>
      </c>
      <c r="E15" s="14">
        <v>13.810362157035472</v>
      </c>
      <c r="F15" s="14">
        <v>10.412677429906198</v>
      </c>
      <c r="G15" s="53">
        <v>9.9044551059350496</v>
      </c>
      <c r="H15" s="1"/>
      <c r="I15" s="1"/>
    </row>
    <row r="16" spans="1:9" x14ac:dyDescent="0.35">
      <c r="A16" s="16" t="s">
        <v>41</v>
      </c>
      <c r="B16" s="14">
        <v>8.0178323117787063</v>
      </c>
      <c r="C16" s="14">
        <v>11.282958905768821</v>
      </c>
      <c r="D16" s="14">
        <v>17.19301683362027</v>
      </c>
      <c r="E16" s="14">
        <v>13.934598032420864</v>
      </c>
      <c r="F16" s="14">
        <v>9.8547708330002362</v>
      </c>
      <c r="G16" s="53">
        <v>10.0996221036224</v>
      </c>
      <c r="H16" s="1"/>
      <c r="I16" s="1"/>
    </row>
    <row r="17" spans="1:10" x14ac:dyDescent="0.35">
      <c r="A17" s="16" t="s">
        <v>16</v>
      </c>
      <c r="B17" s="14">
        <v>7.5286726946367812</v>
      </c>
      <c r="C17" s="14">
        <v>9.3954114744685047</v>
      </c>
      <c r="D17" s="14">
        <v>12.85954469256775</v>
      </c>
      <c r="E17" s="14">
        <v>12.688063883183315</v>
      </c>
      <c r="F17" s="14">
        <v>10.750002586293974</v>
      </c>
      <c r="G17" s="53">
        <v>10.5243440052711</v>
      </c>
      <c r="H17" s="1"/>
      <c r="I17" s="1"/>
    </row>
    <row r="18" spans="1:10" x14ac:dyDescent="0.35">
      <c r="A18" s="16" t="s">
        <v>19</v>
      </c>
      <c r="B18" s="14">
        <v>11.434269889032972</v>
      </c>
      <c r="C18" s="14">
        <v>10.006644067779952</v>
      </c>
      <c r="D18" s="14">
        <v>14.822453479687494</v>
      </c>
      <c r="E18" s="14">
        <v>17.431611819918331</v>
      </c>
      <c r="F18" s="14">
        <v>11.87338785306255</v>
      </c>
      <c r="G18" s="53">
        <v>10.754470342601699</v>
      </c>
      <c r="H18" s="1"/>
      <c r="I18" s="1"/>
    </row>
    <row r="19" spans="1:10" x14ac:dyDescent="0.35">
      <c r="A19" s="16" t="s">
        <v>24</v>
      </c>
      <c r="B19" s="14">
        <v>10.348636208991376</v>
      </c>
      <c r="C19" s="14">
        <v>12.018105829461918</v>
      </c>
      <c r="D19" s="14">
        <v>17.091974386325727</v>
      </c>
      <c r="E19" s="14">
        <v>17.516549476848798</v>
      </c>
      <c r="F19" s="14">
        <v>12.356112612289341</v>
      </c>
      <c r="G19" s="53">
        <v>10.882722265282</v>
      </c>
      <c r="H19" s="1"/>
      <c r="I19" s="1"/>
    </row>
    <row r="20" spans="1:10" x14ac:dyDescent="0.35">
      <c r="A20" s="16" t="s">
        <v>17</v>
      </c>
      <c r="B20" s="14">
        <v>10.477585694219655</v>
      </c>
      <c r="C20" s="14">
        <v>11.420232652424637</v>
      </c>
      <c r="D20" s="14">
        <v>16.411094053132004</v>
      </c>
      <c r="E20" s="14">
        <v>11.885360766078861</v>
      </c>
      <c r="F20" s="14">
        <v>10.445731318761773</v>
      </c>
      <c r="G20" s="53">
        <v>10.9699699645753</v>
      </c>
      <c r="H20" s="1"/>
      <c r="I20" s="1"/>
    </row>
    <row r="21" spans="1:10" x14ac:dyDescent="0.35">
      <c r="A21" s="16" t="s">
        <v>30</v>
      </c>
      <c r="B21" s="14">
        <v>12.167164172554703</v>
      </c>
      <c r="C21" s="14">
        <v>13.336932457184755</v>
      </c>
      <c r="D21" s="14">
        <v>20.291227562220886</v>
      </c>
      <c r="E21" s="14">
        <v>15.776694983333886</v>
      </c>
      <c r="F21" s="14">
        <v>11.19048795811133</v>
      </c>
      <c r="G21" s="53">
        <v>11.158100900777301</v>
      </c>
      <c r="H21" s="1"/>
      <c r="I21" s="1"/>
    </row>
    <row r="22" spans="1:10" x14ac:dyDescent="0.35">
      <c r="A22" s="16" t="s">
        <v>37</v>
      </c>
      <c r="B22" s="14">
        <v>9.6036375046221121</v>
      </c>
      <c r="C22" s="14">
        <v>11.314391411612936</v>
      </c>
      <c r="D22" s="14">
        <v>17.824106408189884</v>
      </c>
      <c r="E22" s="14">
        <v>12.491011210586176</v>
      </c>
      <c r="F22" s="14">
        <v>10.74567626338559</v>
      </c>
      <c r="G22" s="53">
        <v>11.3744291187316</v>
      </c>
      <c r="H22" s="1"/>
      <c r="I22" s="1"/>
    </row>
    <row r="23" spans="1:10" x14ac:dyDescent="0.35">
      <c r="A23" s="16" t="s">
        <v>14</v>
      </c>
      <c r="B23" s="14">
        <v>10.59708854739768</v>
      </c>
      <c r="C23" s="14">
        <v>10.868966491162162</v>
      </c>
      <c r="D23" s="14">
        <v>18.962479007620711</v>
      </c>
      <c r="E23" s="14">
        <v>16.17231889186753</v>
      </c>
      <c r="F23" s="14">
        <v>11.421487695379888</v>
      </c>
      <c r="G23" s="53">
        <v>11.436262918005699</v>
      </c>
      <c r="H23" s="1"/>
      <c r="I23" s="1"/>
    </row>
    <row r="24" spans="1:10" x14ac:dyDescent="0.35">
      <c r="A24" s="16" t="s">
        <v>38</v>
      </c>
      <c r="B24" s="14">
        <v>8.8268111990597635</v>
      </c>
      <c r="C24" s="14">
        <v>10.956024511057089</v>
      </c>
      <c r="D24" s="14">
        <v>14.118715461201049</v>
      </c>
      <c r="E24" s="14">
        <v>10.42918112182937</v>
      </c>
      <c r="F24" s="14">
        <v>10.579599850203619</v>
      </c>
      <c r="G24" s="53">
        <v>11.5312128284453</v>
      </c>
      <c r="H24" s="1"/>
      <c r="I24" s="1"/>
    </row>
    <row r="25" spans="1:10" x14ac:dyDescent="0.35">
      <c r="A25" s="16" t="s">
        <v>18</v>
      </c>
      <c r="B25" s="14">
        <v>8.3967706821007511</v>
      </c>
      <c r="C25" s="14">
        <v>11.003994181469441</v>
      </c>
      <c r="D25" s="14">
        <v>18.539725446201743</v>
      </c>
      <c r="E25" s="14">
        <v>12.205246939182393</v>
      </c>
      <c r="F25" s="14">
        <v>11.213085892121484</v>
      </c>
      <c r="G25" s="53">
        <v>11.786261741773099</v>
      </c>
      <c r="H25" s="1"/>
      <c r="I25" s="1"/>
    </row>
    <row r="26" spans="1:10" x14ac:dyDescent="0.35">
      <c r="A26" s="16" t="s">
        <v>23</v>
      </c>
      <c r="B26" s="14">
        <v>8.6217906750708941</v>
      </c>
      <c r="C26" s="14">
        <v>11.456251404989347</v>
      </c>
      <c r="D26" s="14">
        <v>16.252655515333462</v>
      </c>
      <c r="E26" s="14">
        <v>10.428292072225142</v>
      </c>
      <c r="F26" s="14">
        <v>13.335646376542536</v>
      </c>
      <c r="G26" s="53">
        <v>12.3087589333011</v>
      </c>
      <c r="H26" s="1"/>
      <c r="I26" s="1"/>
    </row>
    <row r="27" spans="1:10" x14ac:dyDescent="0.35">
      <c r="A27" s="16" t="s">
        <v>32</v>
      </c>
      <c r="B27" s="14">
        <v>12.750298554185118</v>
      </c>
      <c r="C27" s="14">
        <v>14.38683403457895</v>
      </c>
      <c r="D27" s="14">
        <v>21.118640210848529</v>
      </c>
      <c r="E27" s="14">
        <v>14.260924158849935</v>
      </c>
      <c r="F27" s="14">
        <v>11.929803389886356</v>
      </c>
      <c r="G27" s="53">
        <v>12.527384456977799</v>
      </c>
      <c r="H27" s="1"/>
      <c r="I27" s="1"/>
    </row>
    <row r="28" spans="1:10" x14ac:dyDescent="0.35">
      <c r="A28" s="16" t="s">
        <v>40</v>
      </c>
      <c r="B28" s="14">
        <v>12.115560017553793</v>
      </c>
      <c r="C28" s="14">
        <v>12.559470236305881</v>
      </c>
      <c r="D28" s="14">
        <v>20.916255088643158</v>
      </c>
      <c r="E28" s="14">
        <v>15.957239378265257</v>
      </c>
      <c r="F28" s="14">
        <v>13.121424648523906</v>
      </c>
      <c r="G28" s="53">
        <v>12.626023742689799</v>
      </c>
      <c r="H28" s="1"/>
      <c r="I28" s="1"/>
    </row>
    <row r="29" spans="1:10" x14ac:dyDescent="0.35">
      <c r="A29" s="16" t="s">
        <v>39</v>
      </c>
      <c r="B29" s="14">
        <v>14.130460535305906</v>
      </c>
      <c r="C29" s="14">
        <v>17.122600394191178</v>
      </c>
      <c r="D29" s="14">
        <v>22.175480065347685</v>
      </c>
      <c r="E29" s="14">
        <v>16.408366355789873</v>
      </c>
      <c r="F29" s="14">
        <v>16.07057142061727</v>
      </c>
      <c r="G29" s="53">
        <v>12.9803178203932</v>
      </c>
      <c r="H29" s="1"/>
      <c r="I29" s="1"/>
    </row>
    <row r="30" spans="1:10" x14ac:dyDescent="0.35">
      <c r="A30" s="16" t="s">
        <v>21</v>
      </c>
      <c r="B30" s="14">
        <v>10.545526000550714</v>
      </c>
      <c r="C30" s="14">
        <v>12.634143932534926</v>
      </c>
      <c r="D30" s="14">
        <v>14.616221331537524</v>
      </c>
      <c r="E30" s="14">
        <v>14.836346065234791</v>
      </c>
      <c r="F30" s="14">
        <v>15.81947466638419</v>
      </c>
      <c r="G30" s="53">
        <v>13.1780372255808</v>
      </c>
      <c r="H30" s="1"/>
      <c r="I30" s="1"/>
      <c r="J30" s="82"/>
    </row>
    <row r="31" spans="1:10" x14ac:dyDescent="0.35">
      <c r="A31" s="16" t="s">
        <v>36</v>
      </c>
      <c r="B31" s="14">
        <v>7.3804738051592471</v>
      </c>
      <c r="C31" s="14">
        <v>7.6688047236852626</v>
      </c>
      <c r="D31" s="14">
        <v>21.824695801955542</v>
      </c>
      <c r="E31" s="14">
        <v>9.0763778464565359</v>
      </c>
      <c r="F31" s="14">
        <v>6.8735802563034705</v>
      </c>
      <c r="G31" s="53">
        <v>14.151999071702001</v>
      </c>
      <c r="H31" s="1"/>
      <c r="I31" s="1"/>
    </row>
    <row r="32" spans="1:10" x14ac:dyDescent="0.35">
      <c r="A32" s="16" t="s">
        <v>25</v>
      </c>
      <c r="B32" s="14">
        <v>12.181498793743696</v>
      </c>
      <c r="C32" s="14">
        <v>14.245309741202542</v>
      </c>
      <c r="D32" s="14">
        <v>21.235639148452805</v>
      </c>
      <c r="E32" s="14">
        <v>16.232189869439804</v>
      </c>
      <c r="F32" s="14">
        <v>11.652903652230707</v>
      </c>
      <c r="G32" s="53">
        <v>14.3673027812914</v>
      </c>
      <c r="H32" s="1"/>
      <c r="I32" s="1"/>
    </row>
    <row r="33" spans="1:9" x14ac:dyDescent="0.35">
      <c r="A33" s="16" t="s">
        <v>34</v>
      </c>
      <c r="B33" s="14">
        <v>13.659857348668202</v>
      </c>
      <c r="C33" s="14">
        <v>15.139792099416976</v>
      </c>
      <c r="D33" s="14">
        <v>23.266103063630172</v>
      </c>
      <c r="E33" s="14">
        <v>14.739338006644632</v>
      </c>
      <c r="F33" s="14">
        <v>13.253913734070256</v>
      </c>
      <c r="G33" s="53">
        <v>15.140926233301599</v>
      </c>
      <c r="H33" s="1"/>
      <c r="I33" s="1"/>
    </row>
    <row r="34" spans="1:9" x14ac:dyDescent="0.35">
      <c r="A34" s="16" t="s">
        <v>28</v>
      </c>
      <c r="B34" s="14">
        <v>3.8821058172674254</v>
      </c>
      <c r="C34" s="14">
        <v>6.2748917253054302</v>
      </c>
      <c r="D34" s="14">
        <v>10.177334510209384</v>
      </c>
      <c r="E34" s="14">
        <v>4.2934470973295262</v>
      </c>
      <c r="F34" s="14">
        <v>8.9915496940174346</v>
      </c>
      <c r="G34" s="53">
        <v>15.3654066464367</v>
      </c>
      <c r="H34" s="1"/>
      <c r="I34" s="1"/>
    </row>
    <row r="35" spans="1:9" x14ac:dyDescent="0.35">
      <c r="A35" s="16" t="s">
        <v>42</v>
      </c>
      <c r="B35" s="14">
        <v>18.593324649989583</v>
      </c>
      <c r="C35" s="14">
        <v>18.879503606237392</v>
      </c>
      <c r="D35" s="14">
        <v>28.116283096373778</v>
      </c>
      <c r="E35" s="14">
        <v>25.740007999855536</v>
      </c>
      <c r="F35" s="14">
        <v>18.854126585310173</v>
      </c>
      <c r="G35" s="53">
        <v>19.2027916234168</v>
      </c>
      <c r="H35" s="1"/>
      <c r="I35" s="1"/>
    </row>
    <row r="36" spans="1:9" x14ac:dyDescent="0.35">
      <c r="A36" s="16" t="s">
        <v>22</v>
      </c>
      <c r="B36" s="14">
        <v>7.8662977986471843</v>
      </c>
      <c r="C36" s="14">
        <v>11.547433699205229</v>
      </c>
      <c r="D36" s="14">
        <v>9.6131945329051636</v>
      </c>
      <c r="E36" s="14">
        <v>12.434647562732385</v>
      </c>
      <c r="F36" s="14">
        <v>12.862395114986015</v>
      </c>
      <c r="G36" s="53">
        <v>19.7170957004308</v>
      </c>
      <c r="H36" s="1"/>
      <c r="I36" s="1"/>
    </row>
    <row r="37" spans="1:9" x14ac:dyDescent="0.35">
      <c r="A37" s="16" t="s">
        <v>33</v>
      </c>
      <c r="B37" s="14">
        <v>13.18176214301176</v>
      </c>
      <c r="C37" s="14">
        <v>16.899081964547285</v>
      </c>
      <c r="D37" s="14">
        <v>30.20067015835486</v>
      </c>
      <c r="E37" s="14">
        <v>22.124303580771752</v>
      </c>
      <c r="F37" s="14">
        <v>23.812748685815912</v>
      </c>
      <c r="G37" s="53">
        <v>26.420578391520401</v>
      </c>
      <c r="H37" s="1"/>
      <c r="I37" s="1"/>
    </row>
    <row r="38" spans="1:9" ht="15" thickBot="1" x14ac:dyDescent="0.4">
      <c r="A38" s="17" t="s">
        <v>12</v>
      </c>
      <c r="B38" s="25">
        <v>18.969049158494165</v>
      </c>
      <c r="C38" s="25">
        <v>19.335203725818477</v>
      </c>
      <c r="D38" s="25">
        <v>37.695513106349225</v>
      </c>
      <c r="E38" s="25">
        <v>27.756227371868981</v>
      </c>
      <c r="F38" s="25">
        <v>24.035354958846614</v>
      </c>
      <c r="G38" s="54">
        <v>26.625535065846307</v>
      </c>
      <c r="H38" s="1"/>
      <c r="I38" s="1"/>
    </row>
    <row r="39" spans="1:9" x14ac:dyDescent="0.35">
      <c r="A39" s="13"/>
      <c r="B39" s="63"/>
      <c r="C39" s="63"/>
      <c r="D39" s="63"/>
      <c r="E39" s="63"/>
      <c r="F39" s="63"/>
      <c r="G39" s="64"/>
      <c r="H39" s="1"/>
      <c r="I39" s="1"/>
    </row>
    <row r="40" spans="1:9" x14ac:dyDescent="0.35">
      <c r="A40" s="162" t="s">
        <v>207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B865-203B-405B-957C-97EBB377512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210</v>
      </c>
      <c r="B1" s="157"/>
      <c r="C1" s="157"/>
      <c r="D1" s="157"/>
      <c r="E1" s="157"/>
      <c r="F1" s="157"/>
      <c r="G1" s="157"/>
      <c r="H1" s="1"/>
      <c r="I1" s="1"/>
    </row>
    <row r="2" spans="1:9" ht="23.25" customHeight="1" thickBot="1" x14ac:dyDescent="0.4">
      <c r="A2" s="164" t="s">
        <v>211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61.1893113754127</v>
      </c>
      <c r="C3" s="26"/>
      <c r="D3" s="26"/>
      <c r="E3" s="160" t="s">
        <v>2</v>
      </c>
      <c r="F3" s="161"/>
      <c r="G3" s="28">
        <f>MIN($B$6:$G$38)</f>
        <v>10.521740422897301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36</v>
      </c>
      <c r="B6" s="14">
        <v>58.619791773147703</v>
      </c>
      <c r="C6" s="14">
        <v>60.067950321945403</v>
      </c>
      <c r="D6" s="14" t="s">
        <v>76</v>
      </c>
      <c r="E6" s="14">
        <v>57.759052036679002</v>
      </c>
      <c r="F6" s="14">
        <v>61.1893113754127</v>
      </c>
      <c r="G6" s="53">
        <v>59.753520879367699</v>
      </c>
      <c r="H6" s="1"/>
      <c r="I6" s="1"/>
    </row>
    <row r="7" spans="1:9" x14ac:dyDescent="0.35">
      <c r="A7" s="16" t="s">
        <v>14</v>
      </c>
      <c r="B7" s="14">
        <v>51.246017842762001</v>
      </c>
      <c r="C7" s="14">
        <v>51.279572567564699</v>
      </c>
      <c r="D7" s="14">
        <v>48.395876776048297</v>
      </c>
      <c r="E7" s="14">
        <v>54.071771639631102</v>
      </c>
      <c r="F7" s="14">
        <v>58.068998217840502</v>
      </c>
      <c r="G7" s="53">
        <v>58.3695005221782</v>
      </c>
      <c r="H7" s="1"/>
      <c r="I7" s="1"/>
    </row>
    <row r="8" spans="1:9" x14ac:dyDescent="0.35">
      <c r="A8" s="16" t="s">
        <v>24</v>
      </c>
      <c r="B8" s="14">
        <v>38.911065480706803</v>
      </c>
      <c r="C8" s="14">
        <v>40.820215124399503</v>
      </c>
      <c r="D8" s="14">
        <v>32.874560361355897</v>
      </c>
      <c r="E8" s="14">
        <v>43.445611094768402</v>
      </c>
      <c r="F8" s="14">
        <v>44.475734847647402</v>
      </c>
      <c r="G8" s="53">
        <v>50.493680196318003</v>
      </c>
      <c r="H8" s="1"/>
      <c r="I8" s="1"/>
    </row>
    <row r="9" spans="1:9" x14ac:dyDescent="0.35">
      <c r="A9" s="16" t="s">
        <v>41</v>
      </c>
      <c r="B9" s="14">
        <v>49.7397601670434</v>
      </c>
      <c r="C9" s="14">
        <v>44.083506146865901</v>
      </c>
      <c r="D9" s="14">
        <v>40.308973879327098</v>
      </c>
      <c r="E9" s="14">
        <v>46.119481554271502</v>
      </c>
      <c r="F9" s="14">
        <v>48.943850138258902</v>
      </c>
      <c r="G9" s="53">
        <v>50.017379147893003</v>
      </c>
      <c r="H9" s="1"/>
      <c r="I9" s="1"/>
    </row>
    <row r="10" spans="1:9" x14ac:dyDescent="0.35">
      <c r="A10" s="16" t="s">
        <v>11</v>
      </c>
      <c r="B10" s="14">
        <v>45.762608422706499</v>
      </c>
      <c r="C10" s="14">
        <v>45.202645167631502</v>
      </c>
      <c r="D10" s="14">
        <v>45.003699980392099</v>
      </c>
      <c r="E10" s="14">
        <v>45.2679310951753</v>
      </c>
      <c r="F10" s="14">
        <v>45.920785737269803</v>
      </c>
      <c r="G10" s="53">
        <v>46.284230850274099</v>
      </c>
      <c r="H10" s="1"/>
      <c r="I10" s="1"/>
    </row>
    <row r="11" spans="1:9" x14ac:dyDescent="0.35">
      <c r="A11" s="16" t="s">
        <v>35</v>
      </c>
      <c r="B11" s="14">
        <v>34.441655129131902</v>
      </c>
      <c r="C11" s="14">
        <v>37.076604503086401</v>
      </c>
      <c r="D11" s="14">
        <v>35.333631161114802</v>
      </c>
      <c r="E11" s="14">
        <v>42.263412643539098</v>
      </c>
      <c r="F11" s="14">
        <v>43.431418620797501</v>
      </c>
      <c r="G11" s="53">
        <v>43.754293765072902</v>
      </c>
      <c r="H11" s="1"/>
      <c r="I11" s="1"/>
    </row>
    <row r="12" spans="1:9" x14ac:dyDescent="0.35">
      <c r="A12" s="16" t="s">
        <v>17</v>
      </c>
      <c r="B12" s="14">
        <v>41.662948275233099</v>
      </c>
      <c r="C12" s="14">
        <v>41.198783340699997</v>
      </c>
      <c r="D12" s="14">
        <v>38.576078195360701</v>
      </c>
      <c r="E12" s="14">
        <v>41.6047579070827</v>
      </c>
      <c r="F12" s="14">
        <v>42.757215980875401</v>
      </c>
      <c r="G12" s="53">
        <v>43.000044195272302</v>
      </c>
      <c r="H12" s="1"/>
      <c r="I12" s="1"/>
    </row>
    <row r="13" spans="1:9" x14ac:dyDescent="0.35">
      <c r="A13" s="16" t="s">
        <v>40</v>
      </c>
      <c r="B13" s="14">
        <v>36.424200563503902</v>
      </c>
      <c r="C13" s="14">
        <v>35.585210106413797</v>
      </c>
      <c r="D13" s="14">
        <v>34.148063316543002</v>
      </c>
      <c r="E13" s="14">
        <v>38.524981982000902</v>
      </c>
      <c r="F13" s="14">
        <v>38.385992499244097</v>
      </c>
      <c r="G13" s="53">
        <v>39.957081942907003</v>
      </c>
      <c r="H13" s="1"/>
      <c r="I13" s="1"/>
    </row>
    <row r="14" spans="1:9" x14ac:dyDescent="0.35">
      <c r="A14" s="16" t="s">
        <v>34</v>
      </c>
      <c r="B14" s="14">
        <v>31.862863539804199</v>
      </c>
      <c r="C14" s="14">
        <v>31.642932403455301</v>
      </c>
      <c r="D14" s="14">
        <v>30.353327089924001</v>
      </c>
      <c r="E14" s="14">
        <v>35.226864776482202</v>
      </c>
      <c r="F14" s="14">
        <v>39.500588468621203</v>
      </c>
      <c r="G14" s="53">
        <v>38.074334374328103</v>
      </c>
      <c r="H14" s="1"/>
      <c r="I14" s="1"/>
    </row>
    <row r="15" spans="1:9" x14ac:dyDescent="0.35">
      <c r="A15" s="16" t="s">
        <v>19</v>
      </c>
      <c r="B15" s="14">
        <v>36.191357938897902</v>
      </c>
      <c r="C15" s="14">
        <v>38.242370007632303</v>
      </c>
      <c r="D15" s="14">
        <v>35.2086838584299</v>
      </c>
      <c r="E15" s="14">
        <v>36.534498761977297</v>
      </c>
      <c r="F15" s="14">
        <v>39.584720444796503</v>
      </c>
      <c r="G15" s="53">
        <v>37.014371710066797</v>
      </c>
      <c r="H15" s="1"/>
      <c r="I15" s="1"/>
    </row>
    <row r="16" spans="1:9" x14ac:dyDescent="0.35">
      <c r="A16" s="16" t="s">
        <v>37</v>
      </c>
      <c r="B16" s="14">
        <v>32.302158151673602</v>
      </c>
      <c r="C16" s="14">
        <v>31.9189182820935</v>
      </c>
      <c r="D16" s="14">
        <v>32.959187442896102</v>
      </c>
      <c r="E16" s="14">
        <v>34.701376435234103</v>
      </c>
      <c r="F16" s="14">
        <v>36.717195746506803</v>
      </c>
      <c r="G16" s="53">
        <v>36.425960208128402</v>
      </c>
      <c r="H16" s="1"/>
      <c r="I16" s="1"/>
    </row>
    <row r="17" spans="1:10" x14ac:dyDescent="0.35">
      <c r="A17" s="16" t="s">
        <v>10</v>
      </c>
      <c r="B17" s="14">
        <v>39.110294302897998</v>
      </c>
      <c r="C17" s="14">
        <v>36.771517300620097</v>
      </c>
      <c r="D17" s="14">
        <v>35.132534461816299</v>
      </c>
      <c r="E17" s="14">
        <v>36.903476550243397</v>
      </c>
      <c r="F17" s="14">
        <v>39.789275721145302</v>
      </c>
      <c r="G17" s="53">
        <v>34.823793539048701</v>
      </c>
      <c r="H17" s="1"/>
      <c r="I17" s="1"/>
    </row>
    <row r="18" spans="1:10" x14ac:dyDescent="0.35">
      <c r="A18" s="16" t="s">
        <v>30</v>
      </c>
      <c r="B18" s="14">
        <v>29.692489338771999</v>
      </c>
      <c r="C18" s="14">
        <v>30.5987231456172</v>
      </c>
      <c r="D18" s="14">
        <v>28.049368466893402</v>
      </c>
      <c r="E18" s="14">
        <v>30.243409306784301</v>
      </c>
      <c r="F18" s="14">
        <v>31.5911666233449</v>
      </c>
      <c r="G18" s="53">
        <v>32.799331354688299</v>
      </c>
      <c r="H18" s="1"/>
      <c r="I18" s="1"/>
    </row>
    <row r="19" spans="1:10" x14ac:dyDescent="0.35">
      <c r="A19" s="16" t="s">
        <v>33</v>
      </c>
      <c r="B19" s="14">
        <v>35.457373863062202</v>
      </c>
      <c r="C19" s="14">
        <v>36.006232663451399</v>
      </c>
      <c r="D19" s="14">
        <v>29.0201253212071</v>
      </c>
      <c r="E19" s="14">
        <v>33.6353811864753</v>
      </c>
      <c r="F19" s="14">
        <v>36.247081653343699</v>
      </c>
      <c r="G19" s="53">
        <v>32.603012479452303</v>
      </c>
      <c r="H19" s="1"/>
      <c r="I19" s="1"/>
    </row>
    <row r="20" spans="1:10" x14ac:dyDescent="0.35">
      <c r="A20" s="16" t="s">
        <v>13</v>
      </c>
      <c r="B20" s="14">
        <v>31.086066356694399</v>
      </c>
      <c r="C20" s="14">
        <v>31.297966003971698</v>
      </c>
      <c r="D20" s="14">
        <v>28.705435179147599</v>
      </c>
      <c r="E20" s="14">
        <v>31.025552209074601</v>
      </c>
      <c r="F20" s="14">
        <v>31.329110369090401</v>
      </c>
      <c r="G20" s="53">
        <v>32.400565621258202</v>
      </c>
      <c r="H20" s="1"/>
      <c r="I20" s="1"/>
    </row>
    <row r="21" spans="1:10" x14ac:dyDescent="0.35">
      <c r="A21" s="16" t="s">
        <v>16</v>
      </c>
      <c r="B21" s="14">
        <v>28.223997355426</v>
      </c>
      <c r="C21" s="14">
        <v>28.444557804589099</v>
      </c>
      <c r="D21" s="14">
        <v>30.345451228105201</v>
      </c>
      <c r="E21" s="14">
        <v>30.194098076172398</v>
      </c>
      <c r="F21" s="14">
        <v>31.1356595171479</v>
      </c>
      <c r="G21" s="53">
        <v>31.511741724370101</v>
      </c>
      <c r="H21" s="1"/>
      <c r="I21" s="1"/>
    </row>
    <row r="22" spans="1:10" x14ac:dyDescent="0.35">
      <c r="A22" s="16" t="s">
        <v>26</v>
      </c>
      <c r="B22" s="14">
        <v>27.266439394828101</v>
      </c>
      <c r="C22" s="14">
        <v>28.824788639738401</v>
      </c>
      <c r="D22" s="14">
        <v>28.424466545258799</v>
      </c>
      <c r="E22" s="14">
        <v>26.807300486576899</v>
      </c>
      <c r="F22" s="14">
        <v>28.532030662245401</v>
      </c>
      <c r="G22" s="53">
        <v>28.162084682438401</v>
      </c>
      <c r="H22" s="1"/>
      <c r="I22" s="1"/>
    </row>
    <row r="23" spans="1:10" x14ac:dyDescent="0.35">
      <c r="A23" s="16" t="s">
        <v>42</v>
      </c>
      <c r="B23" s="14">
        <v>32.145618446676899</v>
      </c>
      <c r="C23" s="14">
        <v>28.8976889177214</v>
      </c>
      <c r="D23" s="14">
        <v>27.382232807824099</v>
      </c>
      <c r="E23" s="14">
        <v>31.061401368931602</v>
      </c>
      <c r="F23" s="14">
        <v>30.672567031503299</v>
      </c>
      <c r="G23" s="53">
        <v>27.1221338058048</v>
      </c>
      <c r="H23" s="1"/>
      <c r="I23" s="1"/>
    </row>
    <row r="24" spans="1:10" x14ac:dyDescent="0.35">
      <c r="A24" s="16" t="s">
        <v>39</v>
      </c>
      <c r="B24" s="14">
        <v>25.162401639081398</v>
      </c>
      <c r="C24" s="14">
        <v>25.273369427720901</v>
      </c>
      <c r="D24" s="14">
        <v>25.308910857859601</v>
      </c>
      <c r="E24" s="14">
        <v>26.706032763804998</v>
      </c>
      <c r="F24" s="14">
        <v>25.2688292043803</v>
      </c>
      <c r="G24" s="53">
        <v>25.9807630378181</v>
      </c>
      <c r="H24" s="1"/>
      <c r="I24" s="1"/>
    </row>
    <row r="25" spans="1:10" x14ac:dyDescent="0.35">
      <c r="A25" s="16" t="s">
        <v>32</v>
      </c>
      <c r="B25" s="14">
        <v>19.759563072668598</v>
      </c>
      <c r="C25" s="14">
        <v>19.175298990817002</v>
      </c>
      <c r="D25" s="14">
        <v>18.637342956867599</v>
      </c>
      <c r="E25" s="14">
        <v>20.4462727411907</v>
      </c>
      <c r="F25" s="14">
        <v>22.232400619936499</v>
      </c>
      <c r="G25" s="53">
        <v>23.120656674669899</v>
      </c>
      <c r="H25" s="1"/>
      <c r="I25" s="1"/>
    </row>
    <row r="26" spans="1:10" x14ac:dyDescent="0.35">
      <c r="A26" s="16" t="s">
        <v>12</v>
      </c>
      <c r="B26" s="14">
        <v>28.028530534709699</v>
      </c>
      <c r="C26" s="14">
        <v>26.142416355031902</v>
      </c>
      <c r="D26" s="14">
        <v>23.679687801981</v>
      </c>
      <c r="E26" s="14">
        <v>21.317646610903999</v>
      </c>
      <c r="F26" s="14">
        <v>26.303508020044902</v>
      </c>
      <c r="G26" s="53">
        <v>22.7776607465856</v>
      </c>
      <c r="H26" s="1"/>
      <c r="I26" s="1"/>
    </row>
    <row r="27" spans="1:10" x14ac:dyDescent="0.35">
      <c r="A27" s="16" t="s">
        <v>27</v>
      </c>
      <c r="B27" s="14">
        <v>24.039260439412701</v>
      </c>
      <c r="C27" s="14">
        <v>22.537445104220701</v>
      </c>
      <c r="D27" s="14">
        <v>21.236245919346299</v>
      </c>
      <c r="E27" s="14">
        <v>20.9303251339743</v>
      </c>
      <c r="F27" s="14">
        <v>22.749079700696502</v>
      </c>
      <c r="G27" s="53">
        <v>22.367861362799999</v>
      </c>
      <c r="H27" s="1"/>
      <c r="I27" s="1"/>
    </row>
    <row r="28" spans="1:10" x14ac:dyDescent="0.35">
      <c r="A28" s="16" t="s">
        <v>15</v>
      </c>
      <c r="B28" s="14">
        <v>23.400639092075298</v>
      </c>
      <c r="C28" s="14">
        <v>22.422699080815502</v>
      </c>
      <c r="D28" s="14">
        <v>20.337804408977998</v>
      </c>
      <c r="E28" s="14">
        <v>21.3120813992374</v>
      </c>
      <c r="F28" s="14">
        <v>21.9731580583016</v>
      </c>
      <c r="G28" s="53">
        <v>21.976214060461299</v>
      </c>
      <c r="H28" s="1"/>
      <c r="I28" s="1"/>
    </row>
    <row r="29" spans="1:10" x14ac:dyDescent="0.35">
      <c r="A29" s="16" t="s">
        <v>21</v>
      </c>
      <c r="B29" s="14">
        <v>21.584853687507302</v>
      </c>
      <c r="C29" s="14">
        <v>20.465204063815499</v>
      </c>
      <c r="D29" s="14">
        <v>19.267758158026702</v>
      </c>
      <c r="E29" s="14">
        <v>20.858146914153401</v>
      </c>
      <c r="F29" s="14">
        <v>21.196044675602799</v>
      </c>
      <c r="G29" s="53">
        <v>21.621191959466099</v>
      </c>
      <c r="H29" s="1"/>
      <c r="I29" s="1"/>
    </row>
    <row r="30" spans="1:10" x14ac:dyDescent="0.35">
      <c r="A30" s="16" t="s">
        <v>29</v>
      </c>
      <c r="B30" s="14">
        <v>22.8542204263026</v>
      </c>
      <c r="C30" s="14">
        <v>22.669975249608399</v>
      </c>
      <c r="D30" s="14">
        <v>21.042335628650299</v>
      </c>
      <c r="E30" s="14">
        <v>18.861939315217001</v>
      </c>
      <c r="F30" s="14">
        <v>19.219527123069099</v>
      </c>
      <c r="G30" s="53">
        <v>20.5111118140188</v>
      </c>
      <c r="H30" s="1"/>
      <c r="I30" s="1"/>
      <c r="J30" s="82"/>
    </row>
    <row r="31" spans="1:10" x14ac:dyDescent="0.35">
      <c r="A31" s="16" t="s">
        <v>25</v>
      </c>
      <c r="B31" s="14">
        <v>34.456793892341402</v>
      </c>
      <c r="C31" s="14">
        <v>31.2345431146137</v>
      </c>
      <c r="D31" s="14">
        <v>27.954872035825499</v>
      </c>
      <c r="E31" s="14">
        <v>27.8361809902839</v>
      </c>
      <c r="F31" s="14">
        <v>25.7721135226722</v>
      </c>
      <c r="G31" s="53">
        <v>19.392536253943099</v>
      </c>
      <c r="H31" s="1"/>
      <c r="I31" s="1"/>
    </row>
    <row r="32" spans="1:10" x14ac:dyDescent="0.35">
      <c r="A32" s="16" t="s">
        <v>18</v>
      </c>
      <c r="B32" s="14">
        <v>18.383531961175599</v>
      </c>
      <c r="C32" s="14">
        <v>20.0999393302281</v>
      </c>
      <c r="D32" s="14">
        <v>17.867306153346501</v>
      </c>
      <c r="E32" s="14">
        <v>18.3022523506989</v>
      </c>
      <c r="F32" s="14">
        <v>19.507123193456302</v>
      </c>
      <c r="G32" s="53">
        <v>17.2365150264859</v>
      </c>
      <c r="H32" s="1"/>
      <c r="I32" s="1"/>
    </row>
    <row r="33" spans="1:9" x14ac:dyDescent="0.35">
      <c r="A33" s="16" t="s">
        <v>20</v>
      </c>
      <c r="B33" s="14">
        <v>19.9787385691988</v>
      </c>
      <c r="C33" s="14">
        <v>20.549603160047798</v>
      </c>
      <c r="D33" s="14">
        <v>19.050850584235398</v>
      </c>
      <c r="E33" s="14">
        <v>19.196620235215999</v>
      </c>
      <c r="F33" s="14">
        <v>18.351569330562999</v>
      </c>
      <c r="G33" s="53">
        <v>16.9050499169165</v>
      </c>
      <c r="H33" s="1"/>
      <c r="I33" s="1"/>
    </row>
    <row r="34" spans="1:9" x14ac:dyDescent="0.35">
      <c r="A34" s="16" t="s">
        <v>22</v>
      </c>
      <c r="B34" s="14">
        <v>17.929254255437701</v>
      </c>
      <c r="C34" s="14">
        <v>18.876439482885601</v>
      </c>
      <c r="D34" s="14">
        <v>19.451405690607</v>
      </c>
      <c r="E34" s="14">
        <v>15.268012193505699</v>
      </c>
      <c r="F34" s="14">
        <v>18.5300786659765</v>
      </c>
      <c r="G34" s="53">
        <v>16.229873853621498</v>
      </c>
      <c r="H34" s="1"/>
      <c r="I34" s="1"/>
    </row>
    <row r="35" spans="1:9" x14ac:dyDescent="0.35">
      <c r="A35" s="16" t="s">
        <v>23</v>
      </c>
      <c r="B35" s="14">
        <v>16.956615354129799</v>
      </c>
      <c r="C35" s="14">
        <v>17.048822833296501</v>
      </c>
      <c r="D35" s="14">
        <v>14.1872741758825</v>
      </c>
      <c r="E35" s="14">
        <v>16.048953352371701</v>
      </c>
      <c r="F35" s="14">
        <v>15.4352226152368</v>
      </c>
      <c r="G35" s="53">
        <v>15.375384057303</v>
      </c>
      <c r="H35" s="1"/>
      <c r="I35" s="1"/>
    </row>
    <row r="36" spans="1:9" x14ac:dyDescent="0.35">
      <c r="A36" s="16" t="s">
        <v>28</v>
      </c>
      <c r="B36" s="14">
        <v>18.140437957744499</v>
      </c>
      <c r="C36" s="14">
        <v>17.8108587358346</v>
      </c>
      <c r="D36" s="14">
        <v>14.320993998812099</v>
      </c>
      <c r="E36" s="14">
        <v>10.521740422897301</v>
      </c>
      <c r="F36" s="14">
        <v>11.5206793235488</v>
      </c>
      <c r="G36" s="53">
        <v>15.2710093731906</v>
      </c>
      <c r="H36" s="1"/>
      <c r="I36" s="1"/>
    </row>
    <row r="37" spans="1:9" x14ac:dyDescent="0.35">
      <c r="A37" s="16" t="s">
        <v>31</v>
      </c>
      <c r="B37" s="14">
        <v>15.816187462759499</v>
      </c>
      <c r="C37" s="14">
        <v>16.313044794709999</v>
      </c>
      <c r="D37" s="14">
        <v>13.926188575896999</v>
      </c>
      <c r="E37" s="14">
        <v>14.975895356276</v>
      </c>
      <c r="F37" s="14">
        <v>15.3678276354081</v>
      </c>
      <c r="G37" s="53">
        <v>14.3437517401257</v>
      </c>
      <c r="H37" s="1"/>
      <c r="I37" s="1"/>
    </row>
    <row r="38" spans="1:9" ht="15" thickBot="1" x14ac:dyDescent="0.4">
      <c r="A38" s="17" t="s">
        <v>38</v>
      </c>
      <c r="B38" s="25">
        <v>14.9730011674372</v>
      </c>
      <c r="C38" s="25">
        <v>15.730002196557701</v>
      </c>
      <c r="D38" s="25">
        <v>17.141904433738301</v>
      </c>
      <c r="E38" s="25">
        <v>13.569213743710201</v>
      </c>
      <c r="F38" s="25">
        <v>13.7197202253976</v>
      </c>
      <c r="G38" s="54">
        <v>13.910976464811601</v>
      </c>
      <c r="H38" s="1"/>
      <c r="I38" s="1"/>
    </row>
    <row r="39" spans="1:9" x14ac:dyDescent="0.35">
      <c r="A39" s="13"/>
      <c r="B39" s="72"/>
      <c r="C39" s="72"/>
      <c r="D39" s="72"/>
      <c r="E39" s="72"/>
      <c r="F39" s="72"/>
      <c r="G39" s="23"/>
      <c r="H39" s="1"/>
      <c r="I39" s="1"/>
    </row>
    <row r="40" spans="1:9" x14ac:dyDescent="0.35">
      <c r="A40" s="162" t="s">
        <v>207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1BFB-891D-41DD-A3C3-D635F50947D3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212</v>
      </c>
      <c r="B1" s="157"/>
      <c r="C1" s="157"/>
      <c r="D1" s="157"/>
      <c r="E1" s="157"/>
      <c r="F1" s="157"/>
      <c r="G1" s="157"/>
      <c r="H1" s="1"/>
      <c r="I1" s="1"/>
    </row>
    <row r="2" spans="1:9" ht="38.25" customHeight="1" thickBot="1" x14ac:dyDescent="0.4">
      <c r="A2" s="164" t="s">
        <v>213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23.662085864002002</v>
      </c>
      <c r="C3" s="26"/>
      <c r="D3" s="26"/>
      <c r="E3" s="160" t="s">
        <v>2</v>
      </c>
      <c r="F3" s="161"/>
      <c r="G3" s="28">
        <f>MIN($B$6:$G$38)</f>
        <v>0.33727644627235698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36</v>
      </c>
      <c r="B6" s="14">
        <v>1.0646243237586599</v>
      </c>
      <c r="C6" s="14">
        <v>1.1271335226588399</v>
      </c>
      <c r="D6" s="14" t="s">
        <v>76</v>
      </c>
      <c r="E6" s="14">
        <v>0.90340173983674199</v>
      </c>
      <c r="F6" s="14">
        <v>0.33874620594659199</v>
      </c>
      <c r="G6" s="53">
        <v>0.33727644627235698</v>
      </c>
      <c r="H6" s="1"/>
      <c r="I6" s="1"/>
    </row>
    <row r="7" spans="1:9" x14ac:dyDescent="0.35">
      <c r="A7" s="16" t="s">
        <v>10</v>
      </c>
      <c r="B7" s="14">
        <v>2.50249735432693</v>
      </c>
      <c r="C7" s="14">
        <v>5.0220937713933003</v>
      </c>
      <c r="D7" s="14">
        <v>2.7984734944916099</v>
      </c>
      <c r="E7" s="14">
        <v>1.01841578098818</v>
      </c>
      <c r="F7" s="14">
        <v>0.84008910258937497</v>
      </c>
      <c r="G7" s="53">
        <v>0.99620040624177397</v>
      </c>
      <c r="H7" s="1"/>
      <c r="I7" s="1"/>
    </row>
    <row r="8" spans="1:9" x14ac:dyDescent="0.35">
      <c r="A8" s="16" t="s">
        <v>22</v>
      </c>
      <c r="B8" s="14">
        <v>3.73138789448284</v>
      </c>
      <c r="C8" s="14">
        <v>2.6840320432746001</v>
      </c>
      <c r="D8" s="14">
        <v>2.1077426502560601</v>
      </c>
      <c r="E8" s="14">
        <v>1.8786328377606101</v>
      </c>
      <c r="F8" s="14">
        <v>2.2017174207819799</v>
      </c>
      <c r="G8" s="53">
        <v>1.67641642667933</v>
      </c>
      <c r="H8" s="1"/>
      <c r="I8" s="1"/>
    </row>
    <row r="9" spans="1:9" x14ac:dyDescent="0.35">
      <c r="A9" s="16" t="s">
        <v>41</v>
      </c>
      <c r="B9" s="14">
        <v>1.8365503608784499</v>
      </c>
      <c r="C9" s="14">
        <v>4.6790465547260496</v>
      </c>
      <c r="D9" s="14">
        <v>3.52373392427678</v>
      </c>
      <c r="E9" s="14">
        <v>4.1939763122711904</v>
      </c>
      <c r="F9" s="14">
        <v>1.6671832625087899</v>
      </c>
      <c r="G9" s="53">
        <v>2.4808424600843901</v>
      </c>
      <c r="H9" s="1"/>
      <c r="I9" s="1"/>
    </row>
    <row r="10" spans="1:9" x14ac:dyDescent="0.35">
      <c r="A10" s="16" t="s">
        <v>26</v>
      </c>
      <c r="B10" s="14">
        <v>13.337413128345201</v>
      </c>
      <c r="C10" s="14">
        <v>13.288827231592601</v>
      </c>
      <c r="D10" s="14">
        <v>10.331233005419399</v>
      </c>
      <c r="E10" s="14">
        <v>12.4080281260091</v>
      </c>
      <c r="F10" s="14">
        <v>9.1830922905864103</v>
      </c>
      <c r="G10" s="53">
        <v>3.0980905390321398</v>
      </c>
      <c r="H10" s="1"/>
      <c r="I10" s="1"/>
    </row>
    <row r="11" spans="1:9" x14ac:dyDescent="0.35">
      <c r="A11" s="16" t="s">
        <v>25</v>
      </c>
      <c r="B11" s="14">
        <v>12.264845445033901</v>
      </c>
      <c r="C11" s="14">
        <v>3.8924866674748202</v>
      </c>
      <c r="D11" s="14">
        <v>6.1525156155015601</v>
      </c>
      <c r="E11" s="14">
        <v>3.0666580222864601</v>
      </c>
      <c r="F11" s="14">
        <v>5.0772254185605101</v>
      </c>
      <c r="G11" s="53">
        <v>4.2162015378348698</v>
      </c>
      <c r="H11" s="1"/>
      <c r="I11" s="1"/>
    </row>
    <row r="12" spans="1:9" x14ac:dyDescent="0.35">
      <c r="A12" s="16" t="s">
        <v>17</v>
      </c>
      <c r="B12" s="14">
        <v>4.8564996646255096</v>
      </c>
      <c r="C12" s="14">
        <v>5.7023985952709202</v>
      </c>
      <c r="D12" s="14">
        <v>6.0505187621156002</v>
      </c>
      <c r="E12" s="14">
        <v>4.6553432773526398</v>
      </c>
      <c r="F12" s="14">
        <v>4.2838359690404699</v>
      </c>
      <c r="G12" s="53">
        <v>4.3374301311280501</v>
      </c>
      <c r="H12" s="1"/>
      <c r="I12" s="1"/>
    </row>
    <row r="13" spans="1:9" x14ac:dyDescent="0.35">
      <c r="A13" s="16" t="s">
        <v>37</v>
      </c>
      <c r="B13" s="14">
        <v>7.8177405639890702</v>
      </c>
      <c r="C13" s="14">
        <v>9.5833689534971498</v>
      </c>
      <c r="D13" s="14">
        <v>7.7152895576882399</v>
      </c>
      <c r="E13" s="14">
        <v>5.4754407865774297</v>
      </c>
      <c r="F13" s="14">
        <v>5.9932173483034301</v>
      </c>
      <c r="G13" s="53">
        <v>4.6969329088373604</v>
      </c>
      <c r="H13" s="1"/>
      <c r="I13" s="1"/>
    </row>
    <row r="14" spans="1:9" x14ac:dyDescent="0.35">
      <c r="A14" s="16" t="s">
        <v>11</v>
      </c>
      <c r="B14" s="14">
        <v>8.6643649812964796</v>
      </c>
      <c r="C14" s="14">
        <v>9.8289701525292905</v>
      </c>
      <c r="D14" s="14">
        <v>9.3625910967679999</v>
      </c>
      <c r="E14" s="14">
        <v>5.6733551534639703</v>
      </c>
      <c r="F14" s="14">
        <v>5.5130231876623004</v>
      </c>
      <c r="G14" s="53">
        <v>5.0468419251574703</v>
      </c>
      <c r="H14" s="1"/>
      <c r="I14" s="1"/>
    </row>
    <row r="15" spans="1:9" x14ac:dyDescent="0.35">
      <c r="A15" s="16" t="s">
        <v>34</v>
      </c>
      <c r="B15" s="14">
        <v>11.482007667863</v>
      </c>
      <c r="C15" s="14">
        <v>11.327460583229101</v>
      </c>
      <c r="D15" s="14">
        <v>9.1823995103174205</v>
      </c>
      <c r="E15" s="14">
        <v>8.6210011052005804</v>
      </c>
      <c r="F15" s="14">
        <v>6.5920360765675099</v>
      </c>
      <c r="G15" s="53">
        <v>5.6724512708897104</v>
      </c>
      <c r="H15" s="1"/>
      <c r="I15" s="1"/>
    </row>
    <row r="16" spans="1:9" x14ac:dyDescent="0.35">
      <c r="A16" s="16" t="s">
        <v>35</v>
      </c>
      <c r="B16" s="14">
        <v>5.2056003277739302</v>
      </c>
      <c r="C16" s="14">
        <v>5.1194903185341403</v>
      </c>
      <c r="D16" s="14">
        <v>3.9948094082255698</v>
      </c>
      <c r="E16" s="14">
        <v>6.6969040166478102</v>
      </c>
      <c r="F16" s="14">
        <v>5.52801173007507</v>
      </c>
      <c r="G16" s="53">
        <v>6.0435883738211302</v>
      </c>
      <c r="H16" s="1"/>
      <c r="I16" s="1"/>
    </row>
    <row r="17" spans="1:10" x14ac:dyDescent="0.35">
      <c r="A17" s="16" t="s">
        <v>30</v>
      </c>
      <c r="B17" s="14">
        <v>9.4557911186648393</v>
      </c>
      <c r="C17" s="14">
        <v>8.7730261274416002</v>
      </c>
      <c r="D17" s="14">
        <v>6.4399265502166401</v>
      </c>
      <c r="E17" s="14">
        <v>7.1088538803104804</v>
      </c>
      <c r="F17" s="14">
        <v>6.2923102512950102</v>
      </c>
      <c r="G17" s="53">
        <v>6.1904970079498103</v>
      </c>
      <c r="H17" s="1"/>
      <c r="I17" s="1"/>
    </row>
    <row r="18" spans="1:10" x14ac:dyDescent="0.35">
      <c r="A18" s="16" t="s">
        <v>24</v>
      </c>
      <c r="B18" s="14">
        <v>9.4360208533866494</v>
      </c>
      <c r="C18" s="14">
        <v>9.9579237082728493</v>
      </c>
      <c r="D18" s="14">
        <v>10.1418119464635</v>
      </c>
      <c r="E18" s="14">
        <v>9.1160044316573607</v>
      </c>
      <c r="F18" s="14">
        <v>9.7714355039049803</v>
      </c>
      <c r="G18" s="53">
        <v>6.2560961929604604</v>
      </c>
      <c r="H18" s="1"/>
      <c r="I18" s="1"/>
    </row>
    <row r="19" spans="1:10" x14ac:dyDescent="0.35">
      <c r="A19" s="16" t="s">
        <v>39</v>
      </c>
      <c r="B19" s="14">
        <v>11.6761124570608</v>
      </c>
      <c r="C19" s="14">
        <v>13.5494653939956</v>
      </c>
      <c r="D19" s="14">
        <v>10.7018121277353</v>
      </c>
      <c r="E19" s="14">
        <v>6.4167510922447297</v>
      </c>
      <c r="F19" s="14">
        <v>8.1059567886107295</v>
      </c>
      <c r="G19" s="53">
        <v>6.7662978935192903</v>
      </c>
      <c r="H19" s="1"/>
      <c r="I19" s="1"/>
    </row>
    <row r="20" spans="1:10" x14ac:dyDescent="0.35">
      <c r="A20" s="16" t="s">
        <v>27</v>
      </c>
      <c r="B20" s="14">
        <v>10.6880506020981</v>
      </c>
      <c r="C20" s="14">
        <v>10.0627729391753</v>
      </c>
      <c r="D20" s="14">
        <v>9.3732452651144698</v>
      </c>
      <c r="E20" s="14">
        <v>3.7389268986433501</v>
      </c>
      <c r="F20" s="14">
        <v>5.3242928408692602</v>
      </c>
      <c r="G20" s="53">
        <v>6.9052964407506101</v>
      </c>
      <c r="H20" s="1"/>
      <c r="I20" s="1"/>
    </row>
    <row r="21" spans="1:10" x14ac:dyDescent="0.35">
      <c r="A21" s="16" t="s">
        <v>14</v>
      </c>
      <c r="B21" s="14">
        <v>7.8052914272917597</v>
      </c>
      <c r="C21" s="14">
        <v>10.463361764241499</v>
      </c>
      <c r="D21" s="14">
        <v>10.8068655003246</v>
      </c>
      <c r="E21" s="14">
        <v>7.6785285939631001</v>
      </c>
      <c r="F21" s="14">
        <v>5.9518884011405104</v>
      </c>
      <c r="G21" s="53">
        <v>7.1361772045530598</v>
      </c>
      <c r="H21" s="1"/>
      <c r="I21" s="1"/>
    </row>
    <row r="22" spans="1:10" x14ac:dyDescent="0.35">
      <c r="A22" s="16" t="s">
        <v>32</v>
      </c>
      <c r="B22" s="14">
        <v>10.325176571341199</v>
      </c>
      <c r="C22" s="14">
        <v>10.5209832700014</v>
      </c>
      <c r="D22" s="14">
        <v>9.6318229754238907</v>
      </c>
      <c r="E22" s="14">
        <v>9.3676678480183195</v>
      </c>
      <c r="F22" s="14">
        <v>8.9562307275371307</v>
      </c>
      <c r="G22" s="53">
        <v>7.9839362378314602</v>
      </c>
      <c r="H22" s="1"/>
      <c r="I22" s="1"/>
    </row>
    <row r="23" spans="1:10" x14ac:dyDescent="0.35">
      <c r="A23" s="16" t="s">
        <v>18</v>
      </c>
      <c r="B23" s="14">
        <v>7.8190271993761602</v>
      </c>
      <c r="C23" s="14">
        <v>10.011609292346799</v>
      </c>
      <c r="D23" s="14">
        <v>12.148661056173699</v>
      </c>
      <c r="E23" s="14">
        <v>7.5058622770670702</v>
      </c>
      <c r="F23" s="14">
        <v>9.3441608580523408</v>
      </c>
      <c r="G23" s="53">
        <v>8.6234413143764304</v>
      </c>
      <c r="H23" s="1"/>
      <c r="I23" s="1"/>
    </row>
    <row r="24" spans="1:10" x14ac:dyDescent="0.35">
      <c r="A24" s="16" t="s">
        <v>16</v>
      </c>
      <c r="B24" s="14">
        <v>6.4216919892172699</v>
      </c>
      <c r="C24" s="14">
        <v>6.2940189513536398</v>
      </c>
      <c r="D24" s="14">
        <v>7.6776486101768304</v>
      </c>
      <c r="E24" s="14">
        <v>6.6687882539153902</v>
      </c>
      <c r="F24" s="14">
        <v>8.3866255743737792</v>
      </c>
      <c r="G24" s="53">
        <v>8.7781186781367193</v>
      </c>
      <c r="H24" s="1"/>
      <c r="I24" s="1"/>
    </row>
    <row r="25" spans="1:10" x14ac:dyDescent="0.35">
      <c r="A25" s="16" t="s">
        <v>33</v>
      </c>
      <c r="B25" s="14">
        <v>3.2006897035889601</v>
      </c>
      <c r="C25" s="14">
        <v>6.0158861588740002</v>
      </c>
      <c r="D25" s="14">
        <v>9.1185758156237604</v>
      </c>
      <c r="E25" s="14">
        <v>6.54558586273959</v>
      </c>
      <c r="F25" s="14">
        <v>13.641801785936901</v>
      </c>
      <c r="G25" s="53">
        <v>8.9456447849008995</v>
      </c>
      <c r="H25" s="1"/>
      <c r="I25" s="1"/>
    </row>
    <row r="26" spans="1:10" x14ac:dyDescent="0.35">
      <c r="A26" s="16" t="s">
        <v>28</v>
      </c>
      <c r="B26" s="14">
        <v>16.587418922268402</v>
      </c>
      <c r="C26" s="14">
        <v>16.547055674423898</v>
      </c>
      <c r="D26" s="14">
        <v>15.4508982344546</v>
      </c>
      <c r="E26" s="14">
        <v>10.391976734497799</v>
      </c>
      <c r="F26" s="14">
        <v>7.7132866299783798</v>
      </c>
      <c r="G26" s="53">
        <v>8.96752472542817</v>
      </c>
      <c r="H26" s="1"/>
      <c r="I26" s="1"/>
    </row>
    <row r="27" spans="1:10" x14ac:dyDescent="0.35">
      <c r="A27" s="16" t="s">
        <v>19</v>
      </c>
      <c r="B27" s="14">
        <v>6.8981205571822697</v>
      </c>
      <c r="C27" s="14">
        <v>7.2665735333547596</v>
      </c>
      <c r="D27" s="14">
        <v>6.9562442688953698</v>
      </c>
      <c r="E27" s="14">
        <v>12.393711309981599</v>
      </c>
      <c r="F27" s="14">
        <v>12.4987310504773</v>
      </c>
      <c r="G27" s="53">
        <v>9.1035398282100406</v>
      </c>
      <c r="H27" s="1"/>
      <c r="I27" s="1"/>
    </row>
    <row r="28" spans="1:10" x14ac:dyDescent="0.35">
      <c r="A28" s="16" t="s">
        <v>21</v>
      </c>
      <c r="B28" s="14">
        <v>8.5164379025460502</v>
      </c>
      <c r="C28" s="14">
        <v>8.1823463506189196</v>
      </c>
      <c r="D28" s="14">
        <v>6.34089558131366</v>
      </c>
      <c r="E28" s="14">
        <v>7.7455793018261696</v>
      </c>
      <c r="F28" s="14">
        <v>10.4053865691643</v>
      </c>
      <c r="G28" s="53">
        <v>9.2590557317946907</v>
      </c>
      <c r="H28" s="1"/>
      <c r="I28" s="1"/>
    </row>
    <row r="29" spans="1:10" x14ac:dyDescent="0.35">
      <c r="A29" s="16" t="s">
        <v>40</v>
      </c>
      <c r="B29" s="14">
        <v>11.408238439755401</v>
      </c>
      <c r="C29" s="14">
        <v>11.5973868116865</v>
      </c>
      <c r="D29" s="14">
        <v>12.9885103000437</v>
      </c>
      <c r="E29" s="14">
        <v>5.9794931164490404</v>
      </c>
      <c r="F29" s="14">
        <v>9.4804457366612809</v>
      </c>
      <c r="G29" s="53">
        <v>9.5958460287311507</v>
      </c>
      <c r="H29" s="1"/>
      <c r="I29" s="1"/>
    </row>
    <row r="30" spans="1:10" x14ac:dyDescent="0.35">
      <c r="A30" s="16" t="s">
        <v>31</v>
      </c>
      <c r="B30" s="14">
        <v>10.3380327195314</v>
      </c>
      <c r="C30" s="14">
        <v>8.1914084424793305</v>
      </c>
      <c r="D30" s="14">
        <v>8.7804791904727999</v>
      </c>
      <c r="E30" s="14">
        <v>7.3802832088416901</v>
      </c>
      <c r="F30" s="14">
        <v>8.8431655622576795</v>
      </c>
      <c r="G30" s="53">
        <v>10.2398094471065</v>
      </c>
      <c r="H30" s="1"/>
      <c r="I30" s="1"/>
      <c r="J30" s="82"/>
    </row>
    <row r="31" spans="1:10" x14ac:dyDescent="0.35">
      <c r="A31" s="16" t="s">
        <v>15</v>
      </c>
      <c r="B31" s="14">
        <v>10.9367519252515</v>
      </c>
      <c r="C31" s="14">
        <v>9.6946337755609395</v>
      </c>
      <c r="D31" s="14">
        <v>10.8923023047087</v>
      </c>
      <c r="E31" s="14">
        <v>12.515952549476999</v>
      </c>
      <c r="F31" s="14">
        <v>14.205241019876899</v>
      </c>
      <c r="G31" s="53">
        <v>10.7353478317893</v>
      </c>
      <c r="H31" s="1"/>
      <c r="I31" s="1"/>
    </row>
    <row r="32" spans="1:10" x14ac:dyDescent="0.35">
      <c r="A32" s="16" t="s">
        <v>29</v>
      </c>
      <c r="B32" s="14">
        <v>9.9422449294964093</v>
      </c>
      <c r="C32" s="14">
        <v>10.1601709431693</v>
      </c>
      <c r="D32" s="14">
        <v>9.7397044402926092</v>
      </c>
      <c r="E32" s="14">
        <v>9.8144775825623896</v>
      </c>
      <c r="F32" s="14">
        <v>12.1291100913393</v>
      </c>
      <c r="G32" s="53">
        <v>11.0365410321771</v>
      </c>
      <c r="H32" s="1"/>
      <c r="I32" s="1"/>
    </row>
    <row r="33" spans="1:9" x14ac:dyDescent="0.35">
      <c r="A33" s="16" t="s">
        <v>23</v>
      </c>
      <c r="B33" s="14">
        <v>8.5494577989241307</v>
      </c>
      <c r="C33" s="14">
        <v>15.1112314849457</v>
      </c>
      <c r="D33" s="14">
        <v>10.395211498163</v>
      </c>
      <c r="E33" s="14">
        <v>12.452362189013799</v>
      </c>
      <c r="F33" s="14">
        <v>10.567442679121401</v>
      </c>
      <c r="G33" s="53">
        <v>11.2202304886441</v>
      </c>
      <c r="H33" s="1"/>
      <c r="I33" s="1"/>
    </row>
    <row r="34" spans="1:9" x14ac:dyDescent="0.35">
      <c r="A34" s="16" t="s">
        <v>38</v>
      </c>
      <c r="B34" s="14">
        <v>10.2603908018743</v>
      </c>
      <c r="C34" s="14">
        <v>11.089654832216199</v>
      </c>
      <c r="D34" s="14">
        <v>9.7954647903429297</v>
      </c>
      <c r="E34" s="14">
        <v>7.4824239431392296</v>
      </c>
      <c r="F34" s="14">
        <v>9.11210537823262</v>
      </c>
      <c r="G34" s="53">
        <v>11.482436642658101</v>
      </c>
      <c r="H34" s="1"/>
      <c r="I34" s="1"/>
    </row>
    <row r="35" spans="1:9" x14ac:dyDescent="0.35">
      <c r="A35" s="16" t="s">
        <v>20</v>
      </c>
      <c r="B35" s="14">
        <v>14.4045557284518</v>
      </c>
      <c r="C35" s="14">
        <v>13.733364172255699</v>
      </c>
      <c r="D35" s="14">
        <v>12.8130856172707</v>
      </c>
      <c r="E35" s="14">
        <v>10.8235851090993</v>
      </c>
      <c r="F35" s="14">
        <v>11.4365662920264</v>
      </c>
      <c r="G35" s="53">
        <v>11.723339404857599</v>
      </c>
      <c r="H35" s="1"/>
      <c r="I35" s="1"/>
    </row>
    <row r="36" spans="1:9" x14ac:dyDescent="0.35">
      <c r="A36" s="16" t="s">
        <v>13</v>
      </c>
      <c r="B36" s="14">
        <v>12.839050038591299</v>
      </c>
      <c r="C36" s="14">
        <v>13.2475549828767</v>
      </c>
      <c r="D36" s="14">
        <v>13.7227482762259</v>
      </c>
      <c r="E36" s="14">
        <v>13.7796089322774</v>
      </c>
      <c r="F36" s="14">
        <v>14.7908464388999</v>
      </c>
      <c r="G36" s="53">
        <v>12.098452158765999</v>
      </c>
      <c r="H36" s="1"/>
      <c r="I36" s="1"/>
    </row>
    <row r="37" spans="1:9" x14ac:dyDescent="0.35">
      <c r="A37" s="16" t="s">
        <v>42</v>
      </c>
      <c r="B37" s="14">
        <v>14.427528959547701</v>
      </c>
      <c r="C37" s="14">
        <v>13.7797709085796</v>
      </c>
      <c r="D37" s="14">
        <v>8.0717374637964099</v>
      </c>
      <c r="E37" s="14">
        <v>8.5812520978268303</v>
      </c>
      <c r="F37" s="14">
        <v>10.1693840397614</v>
      </c>
      <c r="G37" s="53">
        <v>17.857931868122002</v>
      </c>
      <c r="H37" s="1"/>
      <c r="I37" s="1"/>
    </row>
    <row r="38" spans="1:9" ht="15" thickBot="1" x14ac:dyDescent="0.4">
      <c r="A38" s="17" t="s">
        <v>12</v>
      </c>
      <c r="B38" s="25">
        <v>14.1105783594305</v>
      </c>
      <c r="C38" s="25">
        <v>17.7484851451362</v>
      </c>
      <c r="D38" s="25">
        <v>15.9298075532126</v>
      </c>
      <c r="E38" s="25">
        <v>6.0730522257098896</v>
      </c>
      <c r="F38" s="25">
        <v>12.829752250399601</v>
      </c>
      <c r="G38" s="54">
        <v>23.662085864002002</v>
      </c>
      <c r="H38" s="1"/>
      <c r="I38" s="1"/>
    </row>
    <row r="39" spans="1:9" x14ac:dyDescent="0.35">
      <c r="A39" s="13"/>
      <c r="B39" s="63"/>
      <c r="C39" s="63"/>
      <c r="D39" s="63"/>
      <c r="E39" s="63"/>
      <c r="F39" s="63"/>
      <c r="G39" s="64"/>
      <c r="H39" s="1"/>
      <c r="I39" s="1"/>
    </row>
    <row r="40" spans="1:9" x14ac:dyDescent="0.35">
      <c r="A40" s="162" t="s">
        <v>207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E895-4BF5-46C9-B711-BF9DE5C2297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214</v>
      </c>
      <c r="B1" s="157"/>
      <c r="C1" s="157"/>
      <c r="D1" s="157"/>
      <c r="E1" s="157"/>
      <c r="F1" s="157"/>
      <c r="G1" s="157"/>
      <c r="H1" s="1"/>
      <c r="I1" s="1"/>
    </row>
    <row r="2" spans="1:9" ht="33.75" customHeight="1" thickBot="1" x14ac:dyDescent="0.4">
      <c r="A2" s="158" t="s">
        <v>215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0.8324730861018026</v>
      </c>
      <c r="C3" s="26"/>
      <c r="D3" s="26"/>
      <c r="E3" s="160" t="s">
        <v>2</v>
      </c>
      <c r="F3" s="161"/>
      <c r="G3" s="28">
        <f>MIN($B$6:$G$38)</f>
        <v>0.27924224314892299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58" t="s">
        <v>3</v>
      </c>
      <c r="B5" s="61">
        <v>2019</v>
      </c>
      <c r="C5" s="61">
        <v>2020</v>
      </c>
      <c r="D5" s="61">
        <v>2021</v>
      </c>
      <c r="E5" s="61">
        <v>2022</v>
      </c>
      <c r="F5" s="61">
        <v>2023</v>
      </c>
      <c r="G5" s="43">
        <v>2024</v>
      </c>
      <c r="H5" s="1"/>
      <c r="I5" s="1"/>
    </row>
    <row r="6" spans="1:9" x14ac:dyDescent="0.35">
      <c r="A6" s="59" t="s">
        <v>28</v>
      </c>
      <c r="B6" s="111">
        <v>0.73925882435455903</v>
      </c>
      <c r="C6" s="111">
        <v>0.73162228113295436</v>
      </c>
      <c r="D6" s="111">
        <v>0.77404159811524353</v>
      </c>
      <c r="E6" s="111">
        <v>0.8324730861018026</v>
      </c>
      <c r="F6" s="111">
        <v>0.75621566564806342</v>
      </c>
      <c r="G6" s="50">
        <v>0.7077996945408207</v>
      </c>
      <c r="H6" s="1"/>
      <c r="I6" s="1"/>
    </row>
    <row r="7" spans="1:9" x14ac:dyDescent="0.35">
      <c r="A7" s="59" t="s">
        <v>10</v>
      </c>
      <c r="B7" s="111">
        <v>0.60461829693885327</v>
      </c>
      <c r="C7" s="111">
        <v>0.63496340763790049</v>
      </c>
      <c r="D7" s="111">
        <v>0.62157858605384431</v>
      </c>
      <c r="E7" s="111">
        <v>0.46095026372170572</v>
      </c>
      <c r="F7" s="111">
        <v>0.61037483900847578</v>
      </c>
      <c r="G7" s="50">
        <v>0.70405909193212357</v>
      </c>
      <c r="H7" s="1"/>
      <c r="I7" s="1"/>
    </row>
    <row r="8" spans="1:9" x14ac:dyDescent="0.35">
      <c r="A8" s="16" t="s">
        <v>25</v>
      </c>
      <c r="B8" s="19">
        <v>0.57186505268342314</v>
      </c>
      <c r="C8" s="19">
        <v>0.59719245433654766</v>
      </c>
      <c r="D8" s="19">
        <v>0.59707075139407517</v>
      </c>
      <c r="E8" s="19">
        <v>0.48488209949176769</v>
      </c>
      <c r="F8" s="19">
        <v>0.68882956989916388</v>
      </c>
      <c r="G8" s="50">
        <v>0.67731862241595442</v>
      </c>
      <c r="H8" s="1"/>
      <c r="I8" s="1"/>
    </row>
    <row r="9" spans="1:9" x14ac:dyDescent="0.35">
      <c r="A9" s="59" t="s">
        <v>20</v>
      </c>
      <c r="B9" s="111">
        <v>0.67527520502745009</v>
      </c>
      <c r="C9" s="111">
        <v>0.6667297167226014</v>
      </c>
      <c r="D9" s="111">
        <v>0.67888382736529296</v>
      </c>
      <c r="E9" s="111">
        <v>0.46106854634635797</v>
      </c>
      <c r="F9" s="111">
        <v>0.58446940217974164</v>
      </c>
      <c r="G9" s="50">
        <v>0.6724716359772076</v>
      </c>
      <c r="H9" s="1"/>
      <c r="I9" s="1"/>
    </row>
    <row r="10" spans="1:9" x14ac:dyDescent="0.35">
      <c r="A10" s="16" t="s">
        <v>15</v>
      </c>
      <c r="B10" s="19">
        <v>0.64178857084452812</v>
      </c>
      <c r="C10" s="19">
        <v>0.60861935549084401</v>
      </c>
      <c r="D10" s="19">
        <v>0.6392367073619255</v>
      </c>
      <c r="E10" s="19">
        <v>0.66022734394397808</v>
      </c>
      <c r="F10" s="19">
        <v>0.62746912024463053</v>
      </c>
      <c r="G10" s="50">
        <v>0.663797833388721</v>
      </c>
      <c r="H10" s="1"/>
      <c r="I10" s="1"/>
    </row>
    <row r="11" spans="1:9" x14ac:dyDescent="0.35">
      <c r="A11" s="16" t="s">
        <v>31</v>
      </c>
      <c r="B11" s="19">
        <v>0.68784237124358338</v>
      </c>
      <c r="C11" s="19">
        <v>0.68726980729133558</v>
      </c>
      <c r="D11" s="19">
        <v>0.72083368949969828</v>
      </c>
      <c r="E11" s="19">
        <v>0.69462238014731936</v>
      </c>
      <c r="F11" s="19">
        <v>0.6910341429228275</v>
      </c>
      <c r="G11" s="50">
        <v>0.65554862785254386</v>
      </c>
      <c r="H11" s="1"/>
      <c r="I11" s="1"/>
    </row>
    <row r="12" spans="1:9" x14ac:dyDescent="0.35">
      <c r="A12" s="59" t="s">
        <v>38</v>
      </c>
      <c r="B12" s="111">
        <v>0.67812321708614276</v>
      </c>
      <c r="C12" s="111">
        <v>0.65902893638983207</v>
      </c>
      <c r="D12" s="111">
        <v>0.69105323208776237</v>
      </c>
      <c r="E12" s="111">
        <v>0.71413561163583883</v>
      </c>
      <c r="F12" s="111">
        <v>0.68406970167972525</v>
      </c>
      <c r="G12" s="50">
        <v>0.64770208534254259</v>
      </c>
      <c r="H12" s="1"/>
      <c r="I12" s="1"/>
    </row>
    <row r="13" spans="1:9" x14ac:dyDescent="0.35">
      <c r="A13" s="16" t="s">
        <v>27</v>
      </c>
      <c r="B13" s="19">
        <v>0.64334496534561081</v>
      </c>
      <c r="C13" s="19">
        <v>0.6520165256875905</v>
      </c>
      <c r="D13" s="19">
        <v>0.6721879182349948</v>
      </c>
      <c r="E13" s="19">
        <v>0.66383871278165241</v>
      </c>
      <c r="F13" s="19">
        <v>0.60381925321481034</v>
      </c>
      <c r="G13" s="50">
        <v>0.64521461336218555</v>
      </c>
      <c r="H13" s="1"/>
      <c r="I13" s="1"/>
    </row>
    <row r="14" spans="1:9" x14ac:dyDescent="0.35">
      <c r="A14" s="59" t="s">
        <v>32</v>
      </c>
      <c r="B14" s="111">
        <v>0.68593419222354812</v>
      </c>
      <c r="C14" s="111">
        <v>0.69041786221186907</v>
      </c>
      <c r="D14" s="111">
        <v>0.69509321157941073</v>
      </c>
      <c r="E14" s="111">
        <v>0.66787581664373896</v>
      </c>
      <c r="F14" s="111">
        <v>0.65690289210770425</v>
      </c>
      <c r="G14" s="50">
        <v>0.64328891945596156</v>
      </c>
      <c r="H14" s="1"/>
      <c r="I14" s="1"/>
    </row>
    <row r="15" spans="1:9" x14ac:dyDescent="0.35">
      <c r="A15" s="16" t="s">
        <v>41</v>
      </c>
      <c r="B15" s="19">
        <v>0.45411235037061937</v>
      </c>
      <c r="C15" s="19">
        <v>0.49174733259931164</v>
      </c>
      <c r="D15" s="19">
        <v>0.53084482204371286</v>
      </c>
      <c r="E15" s="19">
        <v>0.59040528254382718</v>
      </c>
      <c r="F15" s="19">
        <v>0.65312495156827022</v>
      </c>
      <c r="G15" s="50">
        <v>0.63309996482905839</v>
      </c>
      <c r="H15" s="1"/>
      <c r="I15" s="1"/>
    </row>
    <row r="16" spans="1:9" x14ac:dyDescent="0.35">
      <c r="A16" s="16" t="s">
        <v>29</v>
      </c>
      <c r="B16" s="19">
        <v>0.65862450815237938</v>
      </c>
      <c r="C16" s="19">
        <v>0.63750983770016079</v>
      </c>
      <c r="D16" s="19">
        <v>0.65895510889328124</v>
      </c>
      <c r="E16" s="19">
        <v>0.65303611940152129</v>
      </c>
      <c r="F16" s="19">
        <v>0.66894821336793486</v>
      </c>
      <c r="G16" s="50">
        <v>0.62895004846398106</v>
      </c>
      <c r="H16" s="1"/>
      <c r="I16" s="1"/>
    </row>
    <row r="17" spans="1:10" x14ac:dyDescent="0.35">
      <c r="A17" s="16" t="s">
        <v>33</v>
      </c>
      <c r="B17" s="19">
        <v>0.41410056969426901</v>
      </c>
      <c r="C17" s="19">
        <v>0.43863562573460718</v>
      </c>
      <c r="D17" s="19">
        <v>0.44720183862480756</v>
      </c>
      <c r="E17" s="19">
        <v>0.27924224314892299</v>
      </c>
      <c r="F17" s="19">
        <v>0.30192040857346542</v>
      </c>
      <c r="G17" s="50">
        <v>0.62127169642678037</v>
      </c>
      <c r="H17" s="1"/>
      <c r="I17" s="1"/>
    </row>
    <row r="18" spans="1:10" x14ac:dyDescent="0.35">
      <c r="A18" s="16" t="s">
        <v>23</v>
      </c>
      <c r="B18" s="19">
        <v>0.62315815236684247</v>
      </c>
      <c r="C18" s="19">
        <v>0.55333662720399601</v>
      </c>
      <c r="D18" s="19">
        <v>0.61452030459309359</v>
      </c>
      <c r="E18" s="19">
        <v>0.57741540452559137</v>
      </c>
      <c r="F18" s="19">
        <v>0.56881101882217666</v>
      </c>
      <c r="G18" s="50">
        <v>0.57957655804308061</v>
      </c>
      <c r="H18" s="1"/>
      <c r="I18" s="1"/>
    </row>
    <row r="19" spans="1:10" x14ac:dyDescent="0.35">
      <c r="A19" s="59" t="s">
        <v>18</v>
      </c>
      <c r="B19" s="111">
        <v>0.53438481036338703</v>
      </c>
      <c r="C19" s="111">
        <v>0.42885249369105127</v>
      </c>
      <c r="D19" s="111">
        <v>0.42969398546489845</v>
      </c>
      <c r="E19" s="111">
        <v>0.53288658478975615</v>
      </c>
      <c r="F19" s="111">
        <v>0.48061002810293085</v>
      </c>
      <c r="G19" s="50">
        <v>0.55387763591670169</v>
      </c>
      <c r="H19" s="1"/>
      <c r="I19" s="1"/>
    </row>
    <row r="20" spans="1:10" x14ac:dyDescent="0.35">
      <c r="A20" s="16" t="s">
        <v>21</v>
      </c>
      <c r="B20" s="19">
        <v>0.64146875166685891</v>
      </c>
      <c r="C20" s="19">
        <v>0.59214328141535288</v>
      </c>
      <c r="D20" s="19">
        <v>0.6434976860218119</v>
      </c>
      <c r="E20" s="19">
        <v>0.55810399000418409</v>
      </c>
      <c r="F20" s="19">
        <v>0.55938249018197417</v>
      </c>
      <c r="G20" s="50">
        <v>0.537970067085351</v>
      </c>
      <c r="H20" s="1"/>
      <c r="I20" s="1"/>
    </row>
    <row r="21" spans="1:10" x14ac:dyDescent="0.35">
      <c r="A21" s="59" t="s">
        <v>22</v>
      </c>
      <c r="B21" s="111">
        <v>0.7190217083578454</v>
      </c>
      <c r="C21" s="111">
        <v>0.67299663082584593</v>
      </c>
      <c r="D21" s="111">
        <v>0.59411269629189079</v>
      </c>
      <c r="E21" s="111">
        <v>0.67317526485362611</v>
      </c>
      <c r="F21" s="111">
        <v>0.56031954824566532</v>
      </c>
      <c r="G21" s="50">
        <v>0.53400981818830839</v>
      </c>
      <c r="H21" s="1"/>
      <c r="I21" s="1"/>
    </row>
    <row r="22" spans="1:10" x14ac:dyDescent="0.35">
      <c r="A22" s="59" t="s">
        <v>12</v>
      </c>
      <c r="B22" s="111">
        <v>0.53325790505131976</v>
      </c>
      <c r="C22" s="111">
        <v>0.5173280432653441</v>
      </c>
      <c r="D22" s="111">
        <v>0.48012483599283884</v>
      </c>
      <c r="E22" s="111">
        <v>0.61725261864046277</v>
      </c>
      <c r="F22" s="111">
        <v>0.53800807286168228</v>
      </c>
      <c r="G22" s="50">
        <v>0.53233461465579957</v>
      </c>
      <c r="H22" s="1"/>
      <c r="I22" s="1"/>
    </row>
    <row r="23" spans="1:10" x14ac:dyDescent="0.35">
      <c r="A23" s="59" t="s">
        <v>42</v>
      </c>
      <c r="B23" s="111">
        <v>0.52424777757708163</v>
      </c>
      <c r="C23" s="111">
        <v>0.46738299101109221</v>
      </c>
      <c r="D23" s="111">
        <v>0.47721827488693164</v>
      </c>
      <c r="E23" s="111">
        <v>0.43141307004717278</v>
      </c>
      <c r="F23" s="111">
        <v>0.48906930059070247</v>
      </c>
      <c r="G23" s="50">
        <v>0.51007209231083139</v>
      </c>
      <c r="H23" s="1"/>
      <c r="I23" s="1"/>
    </row>
    <row r="24" spans="1:10" x14ac:dyDescent="0.35">
      <c r="A24" s="59" t="s">
        <v>16</v>
      </c>
      <c r="B24" s="111">
        <v>0.51945521698159536</v>
      </c>
      <c r="C24" s="111">
        <v>0.50826736781408255</v>
      </c>
      <c r="D24" s="111">
        <v>0.49949270230664827</v>
      </c>
      <c r="E24" s="111">
        <v>0.4976784310673189</v>
      </c>
      <c r="F24" s="111">
        <v>0.4956547197368486</v>
      </c>
      <c r="G24" s="50">
        <v>0.47941920891960393</v>
      </c>
      <c r="H24" s="1"/>
      <c r="I24" s="1"/>
    </row>
    <row r="25" spans="1:10" x14ac:dyDescent="0.35">
      <c r="A25" s="16" t="s">
        <v>13</v>
      </c>
      <c r="B25" s="19">
        <v>0.52357124118777398</v>
      </c>
      <c r="C25" s="19">
        <v>0.50370189514219998</v>
      </c>
      <c r="D25" s="19">
        <v>0.54719970232160486</v>
      </c>
      <c r="E25" s="19">
        <v>0.54320528733065676</v>
      </c>
      <c r="F25" s="19">
        <v>0.5094215584564471</v>
      </c>
      <c r="G25" s="50">
        <v>0.47432833897627208</v>
      </c>
      <c r="H25" s="1"/>
      <c r="I25" s="1"/>
    </row>
    <row r="26" spans="1:10" x14ac:dyDescent="0.35">
      <c r="A26" s="16" t="s">
        <v>39</v>
      </c>
      <c r="B26" s="19">
        <v>0.4558594418577856</v>
      </c>
      <c r="C26" s="19">
        <v>0.40883642225415601</v>
      </c>
      <c r="D26" s="19">
        <v>0.43975958807654586</v>
      </c>
      <c r="E26" s="19">
        <v>0.45249667580572811</v>
      </c>
      <c r="F26" s="19">
        <v>0.45979062605326487</v>
      </c>
      <c r="G26" s="50">
        <v>0.47046846256534602</v>
      </c>
      <c r="H26" s="1"/>
      <c r="I26" s="1"/>
    </row>
    <row r="27" spans="1:10" x14ac:dyDescent="0.35">
      <c r="A27" s="59" t="s">
        <v>26</v>
      </c>
      <c r="B27" s="111">
        <v>0.45346823657308044</v>
      </c>
      <c r="C27" s="111">
        <v>0.44469101498494612</v>
      </c>
      <c r="D27" s="111">
        <v>0.44760113325327916</v>
      </c>
      <c r="E27" s="111">
        <v>0.46706028706692282</v>
      </c>
      <c r="F27" s="111">
        <v>0.43376265080896109</v>
      </c>
      <c r="G27" s="50">
        <v>0.43548062550672301</v>
      </c>
      <c r="H27" s="1"/>
      <c r="I27" s="1"/>
    </row>
    <row r="28" spans="1:10" x14ac:dyDescent="0.35">
      <c r="A28" s="16" t="s">
        <v>37</v>
      </c>
      <c r="B28" s="19">
        <v>0.51367452571295413</v>
      </c>
      <c r="C28" s="19">
        <v>0.44894347930970979</v>
      </c>
      <c r="D28" s="19">
        <v>0.45576015717483798</v>
      </c>
      <c r="E28" s="19">
        <v>0.48760270525525623</v>
      </c>
      <c r="F28" s="19">
        <v>0.44230942145778479</v>
      </c>
      <c r="G28" s="50">
        <v>0.42697413334416717</v>
      </c>
      <c r="H28" s="1"/>
      <c r="I28" s="1"/>
    </row>
    <row r="29" spans="1:10" x14ac:dyDescent="0.35">
      <c r="A29" s="16" t="s">
        <v>19</v>
      </c>
      <c r="B29" s="19">
        <v>0.42751285152700669</v>
      </c>
      <c r="C29" s="19">
        <v>0.40312409652998044</v>
      </c>
      <c r="D29" s="19">
        <v>0.44071159126446208</v>
      </c>
      <c r="E29" s="19">
        <v>0.37005189547880085</v>
      </c>
      <c r="F29" s="19">
        <v>0.36831030192292985</v>
      </c>
      <c r="G29" s="50">
        <v>0.41723395763471138</v>
      </c>
      <c r="H29" s="1"/>
      <c r="I29" s="1"/>
    </row>
    <row r="30" spans="1:10" x14ac:dyDescent="0.35">
      <c r="A30" s="59" t="s">
        <v>30</v>
      </c>
      <c r="B30" s="111">
        <v>0.43433328610332739</v>
      </c>
      <c r="C30" s="111">
        <v>0.39696197278214329</v>
      </c>
      <c r="D30" s="111">
        <v>0.43321181142270482</v>
      </c>
      <c r="E30" s="111">
        <v>0.40928589849168312</v>
      </c>
      <c r="F30" s="111">
        <v>0.40520838828653566</v>
      </c>
      <c r="G30" s="50">
        <v>0.39039915721280705</v>
      </c>
      <c r="H30" s="1"/>
      <c r="I30" s="1"/>
      <c r="J30" s="97"/>
    </row>
    <row r="31" spans="1:10" x14ac:dyDescent="0.35">
      <c r="A31" s="59" t="s">
        <v>34</v>
      </c>
      <c r="B31" s="111">
        <v>0.4669042777977368</v>
      </c>
      <c r="C31" s="111">
        <v>0.46613456988358642</v>
      </c>
      <c r="D31" s="111">
        <v>0.42753761671488677</v>
      </c>
      <c r="E31" s="111">
        <v>0.46465966962231636</v>
      </c>
      <c r="F31" s="111">
        <v>0.38368911104124154</v>
      </c>
      <c r="G31" s="50">
        <v>0.37952390715252216</v>
      </c>
      <c r="H31" s="1"/>
      <c r="I31" s="1"/>
    </row>
    <row r="32" spans="1:10" x14ac:dyDescent="0.35">
      <c r="A32" s="59" t="s">
        <v>40</v>
      </c>
      <c r="B32" s="111">
        <v>0.3935229896989092</v>
      </c>
      <c r="C32" s="111">
        <v>0.40029165820585028</v>
      </c>
      <c r="D32" s="111">
        <v>0.40410245310076875</v>
      </c>
      <c r="E32" s="111">
        <v>0.44697621944771421</v>
      </c>
      <c r="F32" s="111">
        <v>0.37421542625066279</v>
      </c>
      <c r="G32" s="50">
        <v>0.36796593532544608</v>
      </c>
      <c r="H32" s="1"/>
      <c r="I32" s="1"/>
    </row>
    <row r="33" spans="1:9" x14ac:dyDescent="0.35">
      <c r="A33" s="16" t="s">
        <v>35</v>
      </c>
      <c r="B33" s="19">
        <v>0.37900643064796646</v>
      </c>
      <c r="C33" s="19">
        <v>0.34866970593853835</v>
      </c>
      <c r="D33" s="19">
        <v>0.3541443151516579</v>
      </c>
      <c r="E33" s="19">
        <v>0.32252706114075119</v>
      </c>
      <c r="F33" s="19">
        <v>0.30696811963365433</v>
      </c>
      <c r="G33" s="50">
        <v>0.34825341544239702</v>
      </c>
      <c r="H33" s="1"/>
      <c r="I33" s="1"/>
    </row>
    <row r="34" spans="1:9" x14ac:dyDescent="0.35">
      <c r="A34" s="16" t="s">
        <v>11</v>
      </c>
      <c r="B34" s="19">
        <v>0.3260062303635895</v>
      </c>
      <c r="C34" s="19">
        <v>0.312527760779654</v>
      </c>
      <c r="D34" s="19">
        <v>0.32143020123501875</v>
      </c>
      <c r="E34" s="19">
        <v>0.31393787888608277</v>
      </c>
      <c r="F34" s="19">
        <v>0.32823024571958315</v>
      </c>
      <c r="G34" s="50">
        <v>0.34757638505051774</v>
      </c>
      <c r="H34" s="1"/>
      <c r="I34" s="1"/>
    </row>
    <row r="35" spans="1:9" x14ac:dyDescent="0.35">
      <c r="A35" s="59" t="s">
        <v>36</v>
      </c>
      <c r="B35" s="111">
        <v>0.35211782799701069</v>
      </c>
      <c r="C35" s="111">
        <v>0.3361896475079269</v>
      </c>
      <c r="D35" s="111">
        <v>0.31264641285091377</v>
      </c>
      <c r="E35" s="111">
        <v>0.37381104128389225</v>
      </c>
      <c r="F35" s="111">
        <v>0.3544060414367608</v>
      </c>
      <c r="G35" s="50">
        <v>0.29948826855588012</v>
      </c>
      <c r="H35" s="1"/>
      <c r="I35" s="1"/>
    </row>
    <row r="36" spans="1:9" x14ac:dyDescent="0.35">
      <c r="A36" s="59" t="s">
        <v>14</v>
      </c>
      <c r="B36" s="111">
        <v>0.31766841239833737</v>
      </c>
      <c r="C36" s="111">
        <v>0.32939126272889863</v>
      </c>
      <c r="D36" s="111">
        <v>0.34273043156198973</v>
      </c>
      <c r="E36" s="111">
        <v>0.31658595864002614</v>
      </c>
      <c r="F36" s="111">
        <v>0.29340754260617846</v>
      </c>
      <c r="G36" s="50">
        <v>0.29700149727461395</v>
      </c>
      <c r="H36" s="1"/>
      <c r="I36" s="1"/>
    </row>
    <row r="37" spans="1:9" x14ac:dyDescent="0.35">
      <c r="A37" s="16" t="s">
        <v>17</v>
      </c>
      <c r="B37" s="19">
        <v>0.32686599188767906</v>
      </c>
      <c r="C37" s="19">
        <v>0.30521203786764045</v>
      </c>
      <c r="D37" s="19">
        <v>0.31381227736115574</v>
      </c>
      <c r="E37" s="19">
        <v>0.30527810760750462</v>
      </c>
      <c r="F37" s="19">
        <v>0.32928939882296532</v>
      </c>
      <c r="G37" s="50">
        <v>0.29162730389245523</v>
      </c>
      <c r="H37" s="1"/>
      <c r="I37" s="1"/>
    </row>
    <row r="38" spans="1:9" ht="15" thickBot="1" x14ac:dyDescent="0.4">
      <c r="A38" s="60" t="s">
        <v>24</v>
      </c>
      <c r="B38" s="112">
        <v>0.35166523153575252</v>
      </c>
      <c r="C38" s="112">
        <v>0.36377427722372097</v>
      </c>
      <c r="D38" s="112">
        <v>0.35490300737402458</v>
      </c>
      <c r="E38" s="112">
        <v>0.31722472268778756</v>
      </c>
      <c r="F38" s="112">
        <v>0.33330350144625592</v>
      </c>
      <c r="G38" s="51">
        <v>0.28645613420346633</v>
      </c>
      <c r="H38" s="1"/>
      <c r="I38" s="1"/>
    </row>
    <row r="39" spans="1:9" x14ac:dyDescent="0.35">
      <c r="A39" s="78"/>
      <c r="B39" s="79"/>
      <c r="C39" s="79"/>
      <c r="D39" s="79"/>
      <c r="E39" s="79"/>
      <c r="F39" s="79"/>
      <c r="G39" s="71"/>
      <c r="H39" s="1"/>
      <c r="I39" s="1"/>
    </row>
    <row r="40" spans="1:9" x14ac:dyDescent="0.35">
      <c r="A40" s="162" t="s">
        <v>207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CD28-FDAE-426A-B052-DF98B63CDF6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216</v>
      </c>
      <c r="B1" s="157"/>
      <c r="C1" s="157"/>
      <c r="D1" s="157"/>
      <c r="E1" s="157"/>
      <c r="F1" s="157"/>
      <c r="G1" s="157"/>
      <c r="H1" s="1"/>
      <c r="I1" s="1"/>
    </row>
    <row r="2" spans="1:9" ht="50.25" customHeight="1" thickBot="1" x14ac:dyDescent="0.4">
      <c r="A2" s="158" t="s">
        <v>289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166.26742777074944</v>
      </c>
      <c r="C3" s="26"/>
      <c r="D3" s="26"/>
      <c r="E3" s="160" t="s">
        <v>2</v>
      </c>
      <c r="F3" s="161"/>
      <c r="G3" s="28">
        <f>MIN($B$6:$G$38)</f>
        <v>9.1611045674649922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57.462528401797933</v>
      </c>
      <c r="C6" s="88">
        <v>77.202354885295719</v>
      </c>
      <c r="D6" s="88">
        <v>81.495308713661686</v>
      </c>
      <c r="E6" s="88">
        <v>99.066309655274679</v>
      </c>
      <c r="F6" s="88">
        <v>153.52389159808993</v>
      </c>
      <c r="G6" s="85">
        <v>166.26742777074944</v>
      </c>
      <c r="H6" s="1"/>
      <c r="I6" s="1"/>
    </row>
    <row r="7" spans="1:9" x14ac:dyDescent="0.35">
      <c r="A7" s="16" t="s">
        <v>19</v>
      </c>
      <c r="B7" s="88">
        <v>41.244004377814178</v>
      </c>
      <c r="C7" s="88">
        <v>52.270523133093725</v>
      </c>
      <c r="D7" s="88">
        <v>63.860071620723375</v>
      </c>
      <c r="E7" s="88">
        <v>89.058397479942784</v>
      </c>
      <c r="F7" s="88">
        <v>150.62683115129548</v>
      </c>
      <c r="G7" s="85">
        <v>162.82797869693525</v>
      </c>
      <c r="H7" s="1"/>
      <c r="I7" s="1"/>
    </row>
    <row r="8" spans="1:9" x14ac:dyDescent="0.35">
      <c r="A8" s="16" t="s">
        <v>18</v>
      </c>
      <c r="B8" s="88">
        <v>37.635070958204011</v>
      </c>
      <c r="C8" s="88">
        <v>39.125322931371429</v>
      </c>
      <c r="D8" s="88">
        <v>53.770709642030774</v>
      </c>
      <c r="E8" s="88">
        <v>78.909505110758076</v>
      </c>
      <c r="F8" s="88">
        <v>138.72356684154065</v>
      </c>
      <c r="G8" s="85">
        <v>158.64938702005495</v>
      </c>
      <c r="H8" s="1"/>
      <c r="I8" s="1"/>
    </row>
    <row r="9" spans="1:9" x14ac:dyDescent="0.35">
      <c r="A9" s="16" t="s">
        <v>16</v>
      </c>
      <c r="B9" s="88">
        <v>35.328794709739462</v>
      </c>
      <c r="C9" s="88">
        <v>50.151452567809443</v>
      </c>
      <c r="D9" s="88">
        <v>63.511881335920854</v>
      </c>
      <c r="E9" s="88">
        <v>87.455142063849166</v>
      </c>
      <c r="F9" s="88">
        <v>142.76438968412151</v>
      </c>
      <c r="G9" s="85">
        <v>156.99334977146469</v>
      </c>
      <c r="H9" s="1"/>
      <c r="I9" s="1"/>
    </row>
    <row r="10" spans="1:9" x14ac:dyDescent="0.35">
      <c r="A10" s="16" t="s">
        <v>36</v>
      </c>
      <c r="B10" s="88">
        <v>29.835344788909328</v>
      </c>
      <c r="C10" s="88">
        <v>42.247854077253223</v>
      </c>
      <c r="D10" s="88">
        <v>47.496060234634918</v>
      </c>
      <c r="E10" s="88">
        <v>76.845387081192641</v>
      </c>
      <c r="F10" s="88">
        <v>143.75013612702284</v>
      </c>
      <c r="G10" s="85">
        <v>153.28656793972459</v>
      </c>
      <c r="H10" s="1"/>
      <c r="I10" s="1"/>
    </row>
    <row r="11" spans="1:9" x14ac:dyDescent="0.35">
      <c r="A11" s="16" t="s">
        <v>27</v>
      </c>
      <c r="B11" s="88">
        <v>32.570266436139555</v>
      </c>
      <c r="C11" s="88">
        <v>44.724778453637043</v>
      </c>
      <c r="D11" s="88">
        <v>59.758658702421727</v>
      </c>
      <c r="E11" s="88">
        <v>82.578343138316114</v>
      </c>
      <c r="F11" s="88">
        <v>127.37711029996784</v>
      </c>
      <c r="G11" s="85">
        <v>147.95727525871743</v>
      </c>
      <c r="H11" s="1"/>
      <c r="I11" s="1"/>
    </row>
    <row r="12" spans="1:9" x14ac:dyDescent="0.35">
      <c r="A12" s="16" t="s">
        <v>30</v>
      </c>
      <c r="B12" s="88">
        <v>42.071754280306287</v>
      </c>
      <c r="C12" s="88">
        <v>49.543205763194955</v>
      </c>
      <c r="D12" s="88">
        <v>57.393504386326761</v>
      </c>
      <c r="E12" s="88">
        <v>75.425185153802772</v>
      </c>
      <c r="F12" s="88">
        <v>132.91906481342374</v>
      </c>
      <c r="G12" s="85">
        <v>140.39869426045067</v>
      </c>
      <c r="H12" s="1"/>
      <c r="I12" s="1"/>
    </row>
    <row r="13" spans="1:9" x14ac:dyDescent="0.35">
      <c r="A13" s="16" t="s">
        <v>37</v>
      </c>
      <c r="B13" s="88">
        <v>37.948442106428075</v>
      </c>
      <c r="C13" s="88">
        <v>46.000133351952286</v>
      </c>
      <c r="D13" s="88">
        <v>56.165298341422087</v>
      </c>
      <c r="E13" s="88">
        <v>84.38783445382748</v>
      </c>
      <c r="F13" s="88">
        <v>127.16758957093852</v>
      </c>
      <c r="G13" s="85">
        <v>137.49349615230932</v>
      </c>
      <c r="H13" s="1"/>
      <c r="I13" s="1"/>
    </row>
    <row r="14" spans="1:9" x14ac:dyDescent="0.35">
      <c r="A14" s="16" t="s">
        <v>12</v>
      </c>
      <c r="B14" s="88">
        <v>24.502962066933407</v>
      </c>
      <c r="C14" s="88">
        <v>32.340154808609903</v>
      </c>
      <c r="D14" s="88">
        <v>49.436229458725407</v>
      </c>
      <c r="E14" s="88">
        <v>71.357708285968215</v>
      </c>
      <c r="F14" s="88">
        <v>123.54012696490349</v>
      </c>
      <c r="G14" s="85">
        <v>135.5158414840285</v>
      </c>
      <c r="H14" s="1"/>
      <c r="I14" s="1"/>
    </row>
    <row r="15" spans="1:9" x14ac:dyDescent="0.35">
      <c r="A15" s="16" t="s">
        <v>39</v>
      </c>
      <c r="B15" s="88">
        <v>34.316315435908955</v>
      </c>
      <c r="C15" s="88">
        <v>43.207043311357758</v>
      </c>
      <c r="D15" s="88">
        <v>50.810344507343977</v>
      </c>
      <c r="E15" s="88">
        <v>73.834399270223813</v>
      </c>
      <c r="F15" s="88">
        <v>119.31322531648591</v>
      </c>
      <c r="G15" s="85">
        <v>131.64596291613162</v>
      </c>
      <c r="H15" s="1"/>
      <c r="I15" s="1"/>
    </row>
    <row r="16" spans="1:9" x14ac:dyDescent="0.35">
      <c r="A16" s="16" t="s">
        <v>26</v>
      </c>
      <c r="B16" s="88">
        <v>38.400261448588587</v>
      </c>
      <c r="C16" s="88">
        <v>35.460992907801419</v>
      </c>
      <c r="D16" s="88">
        <v>44.647116063421798</v>
      </c>
      <c r="E16" s="88">
        <v>62.718890715459942</v>
      </c>
      <c r="F16" s="88">
        <v>114.36028641585246</v>
      </c>
      <c r="G16" s="85">
        <v>125.00205866368023</v>
      </c>
      <c r="H16" s="1"/>
      <c r="I16" s="1"/>
    </row>
    <row r="17" spans="1:10" x14ac:dyDescent="0.35">
      <c r="A17" s="16" t="s">
        <v>24</v>
      </c>
      <c r="B17" s="88">
        <v>36.200299952520076</v>
      </c>
      <c r="C17" s="88">
        <v>55.047912600267537</v>
      </c>
      <c r="D17" s="88">
        <v>50.865183068955659</v>
      </c>
      <c r="E17" s="88">
        <v>68.393599627473151</v>
      </c>
      <c r="F17" s="88">
        <v>111.95850679959734</v>
      </c>
      <c r="G17" s="85">
        <v>118.74457510807215</v>
      </c>
      <c r="H17" s="1"/>
      <c r="I17" s="1"/>
    </row>
    <row r="18" spans="1:10" x14ac:dyDescent="0.35">
      <c r="A18" s="16" t="s">
        <v>40</v>
      </c>
      <c r="B18" s="88">
        <v>39.774142523746292</v>
      </c>
      <c r="C18" s="88">
        <v>42.019290219256504</v>
      </c>
      <c r="D18" s="88">
        <v>46.148912347653287</v>
      </c>
      <c r="E18" s="88">
        <v>65.992150032340803</v>
      </c>
      <c r="F18" s="88">
        <v>108.14592494913272</v>
      </c>
      <c r="G18" s="85">
        <v>114.90260902468684</v>
      </c>
      <c r="H18" s="1"/>
      <c r="I18" s="1"/>
    </row>
    <row r="19" spans="1:10" x14ac:dyDescent="0.35">
      <c r="A19" s="16" t="s">
        <v>21</v>
      </c>
      <c r="B19" s="88">
        <v>17.458446320364526</v>
      </c>
      <c r="C19" s="88">
        <v>23.496872084907075</v>
      </c>
      <c r="D19" s="88">
        <v>32.792989598589976</v>
      </c>
      <c r="E19" s="88">
        <v>51.414340992486146</v>
      </c>
      <c r="F19" s="88">
        <v>100.53537364282435</v>
      </c>
      <c r="G19" s="85">
        <v>114.40387640972332</v>
      </c>
      <c r="H19" s="1"/>
      <c r="I19" s="1"/>
    </row>
    <row r="20" spans="1:10" x14ac:dyDescent="0.35">
      <c r="A20" s="16" t="s">
        <v>38</v>
      </c>
      <c r="B20" s="88">
        <v>23.945113811109049</v>
      </c>
      <c r="C20" s="88">
        <v>21.259576292851076</v>
      </c>
      <c r="D20" s="88">
        <v>29.7006316770563</v>
      </c>
      <c r="E20" s="88">
        <v>49.774222402864829</v>
      </c>
      <c r="F20" s="88">
        <v>107.0296459061273</v>
      </c>
      <c r="G20" s="85">
        <v>110.53615612424898</v>
      </c>
      <c r="H20" s="1"/>
      <c r="I20" s="1"/>
    </row>
    <row r="21" spans="1:10" x14ac:dyDescent="0.35">
      <c r="A21" s="16" t="s">
        <v>15</v>
      </c>
      <c r="B21" s="88">
        <v>25.678853287018807</v>
      </c>
      <c r="C21" s="88">
        <v>22.222061733566363</v>
      </c>
      <c r="D21" s="88">
        <v>29.643158876587762</v>
      </c>
      <c r="E21" s="88">
        <v>45.190270545588533</v>
      </c>
      <c r="F21" s="88">
        <v>94.275206779602641</v>
      </c>
      <c r="G21" s="85">
        <v>106.80316448038593</v>
      </c>
      <c r="H21" s="1"/>
      <c r="I21" s="1"/>
    </row>
    <row r="22" spans="1:10" x14ac:dyDescent="0.35">
      <c r="A22" s="16" t="s">
        <v>32</v>
      </c>
      <c r="B22" s="88">
        <v>22.33533969418075</v>
      </c>
      <c r="C22" s="88">
        <v>31.711396204144904</v>
      </c>
      <c r="D22" s="88">
        <v>36.562667010670253</v>
      </c>
      <c r="E22" s="88">
        <v>53.13602221779152</v>
      </c>
      <c r="F22" s="88">
        <v>95.199460021801528</v>
      </c>
      <c r="G22" s="85">
        <v>106.25519571179886</v>
      </c>
      <c r="H22" s="1"/>
      <c r="I22" s="1"/>
    </row>
    <row r="23" spans="1:10" x14ac:dyDescent="0.35">
      <c r="A23" s="16" t="s">
        <v>33</v>
      </c>
      <c r="B23" s="88">
        <v>16.195470712056327</v>
      </c>
      <c r="C23" s="88">
        <v>16.912743422699975</v>
      </c>
      <c r="D23" s="88">
        <v>29.288415852623093</v>
      </c>
      <c r="E23" s="88">
        <v>42.926197280110863</v>
      </c>
      <c r="F23" s="88">
        <v>79.708785528684388</v>
      </c>
      <c r="G23" s="85">
        <v>97.126685118790419</v>
      </c>
      <c r="H23" s="1"/>
      <c r="I23" s="1"/>
    </row>
    <row r="24" spans="1:10" x14ac:dyDescent="0.35">
      <c r="A24" s="16" t="s">
        <v>17</v>
      </c>
      <c r="B24" s="88">
        <v>28.217216506404267</v>
      </c>
      <c r="C24" s="88">
        <v>29.756325529448727</v>
      </c>
      <c r="D24" s="88">
        <v>33.363916923846858</v>
      </c>
      <c r="E24" s="88">
        <v>40.606489111298345</v>
      </c>
      <c r="F24" s="88">
        <v>88.440086771405888</v>
      </c>
      <c r="G24" s="85">
        <v>95.872497344529734</v>
      </c>
      <c r="H24" s="1"/>
      <c r="I24" s="1"/>
    </row>
    <row r="25" spans="1:10" x14ac:dyDescent="0.35">
      <c r="A25" s="16" t="s">
        <v>20</v>
      </c>
      <c r="B25" s="88">
        <v>20.350790746399301</v>
      </c>
      <c r="C25" s="88">
        <v>22.431777794605164</v>
      </c>
      <c r="D25" s="88">
        <v>30.868944835425282</v>
      </c>
      <c r="E25" s="88">
        <v>47.475057746916796</v>
      </c>
      <c r="F25" s="88">
        <v>80.751666966190669</v>
      </c>
      <c r="G25" s="85">
        <v>92.577753995782615</v>
      </c>
      <c r="H25" s="1"/>
      <c r="I25" s="1"/>
    </row>
    <row r="26" spans="1:10" x14ac:dyDescent="0.35">
      <c r="A26" s="16" t="s">
        <v>13</v>
      </c>
      <c r="B26" s="88">
        <v>34.179477843922541</v>
      </c>
      <c r="C26" s="88">
        <v>31.649640753807919</v>
      </c>
      <c r="D26" s="88">
        <v>35.86907542573779</v>
      </c>
      <c r="E26" s="88">
        <v>48.368628312601402</v>
      </c>
      <c r="F26" s="88">
        <v>94.847445908888048</v>
      </c>
      <c r="G26" s="85">
        <v>90.716919029677555</v>
      </c>
      <c r="H26" s="1"/>
      <c r="I26" s="1"/>
    </row>
    <row r="27" spans="1:10" x14ac:dyDescent="0.35">
      <c r="A27" s="16" t="s">
        <v>29</v>
      </c>
      <c r="B27" s="88">
        <v>18.637647335350632</v>
      </c>
      <c r="C27" s="88">
        <v>25.010262831989678</v>
      </c>
      <c r="D27" s="88">
        <v>31.668801435622935</v>
      </c>
      <c r="E27" s="88">
        <v>45.548181088141284</v>
      </c>
      <c r="F27" s="88">
        <v>88.691864410962637</v>
      </c>
      <c r="G27" s="85">
        <v>87.756731111970169</v>
      </c>
      <c r="H27" s="1"/>
      <c r="I27" s="1"/>
    </row>
    <row r="28" spans="1:10" x14ac:dyDescent="0.35">
      <c r="A28" s="16" t="s">
        <v>34</v>
      </c>
      <c r="B28" s="88">
        <v>28.898069072481725</v>
      </c>
      <c r="C28" s="88">
        <v>30.1421122535492</v>
      </c>
      <c r="D28" s="88">
        <v>32.993875600344573</v>
      </c>
      <c r="E28" s="88">
        <v>45.412289671841584</v>
      </c>
      <c r="F28" s="88">
        <v>87.013909808150885</v>
      </c>
      <c r="G28" s="85">
        <v>86.431271285610975</v>
      </c>
      <c r="H28" s="1"/>
      <c r="I28" s="1"/>
    </row>
    <row r="29" spans="1:10" x14ac:dyDescent="0.35">
      <c r="A29" s="16" t="s">
        <v>11</v>
      </c>
      <c r="B29" s="88">
        <v>24.25179722362639</v>
      </c>
      <c r="C29" s="88">
        <v>35.589027319011684</v>
      </c>
      <c r="D29" s="88">
        <v>38.121500137462299</v>
      </c>
      <c r="E29" s="88">
        <v>64.224873676342497</v>
      </c>
      <c r="F29" s="88">
        <v>87.135499332604056</v>
      </c>
      <c r="G29" s="85">
        <v>86.399503796806982</v>
      </c>
      <c r="H29" s="1"/>
      <c r="I29" s="1"/>
    </row>
    <row r="30" spans="1:10" x14ac:dyDescent="0.35">
      <c r="A30" s="16" t="s">
        <v>28</v>
      </c>
      <c r="B30" s="88">
        <v>13.359467579325663</v>
      </c>
      <c r="C30" s="88">
        <v>16.489851281306013</v>
      </c>
      <c r="D30" s="88">
        <v>26.858822633904463</v>
      </c>
      <c r="E30" s="88">
        <v>40.260243870912149</v>
      </c>
      <c r="F30" s="88">
        <v>79.635195906558721</v>
      </c>
      <c r="G30" s="85">
        <v>80.683953642001825</v>
      </c>
      <c r="H30" s="1"/>
      <c r="I30" s="1"/>
      <c r="J30" s="83"/>
    </row>
    <row r="31" spans="1:10" x14ac:dyDescent="0.35">
      <c r="A31" s="16" t="s">
        <v>35</v>
      </c>
      <c r="B31" s="88">
        <v>30.963335524247707</v>
      </c>
      <c r="C31" s="88">
        <v>28.838560469314082</v>
      </c>
      <c r="D31" s="88">
        <v>28.099690639229728</v>
      </c>
      <c r="E31" s="88">
        <v>39.478537744581125</v>
      </c>
      <c r="F31" s="88">
        <v>78.305047456987225</v>
      </c>
      <c r="G31" s="85">
        <v>80.143834746735763</v>
      </c>
      <c r="H31" s="1"/>
      <c r="I31" s="1"/>
    </row>
    <row r="32" spans="1:10" x14ac:dyDescent="0.35">
      <c r="A32" s="16" t="s">
        <v>31</v>
      </c>
      <c r="B32" s="88">
        <v>21.954882237637413</v>
      </c>
      <c r="C32" s="88">
        <v>25.796083340661767</v>
      </c>
      <c r="D32" s="88">
        <v>32.136313605088233</v>
      </c>
      <c r="E32" s="88">
        <v>44.474407007906557</v>
      </c>
      <c r="F32" s="88">
        <v>73.151530988737193</v>
      </c>
      <c r="G32" s="85">
        <v>79.972844314440749</v>
      </c>
      <c r="H32" s="1"/>
      <c r="I32" s="1"/>
    </row>
    <row r="33" spans="1:9" x14ac:dyDescent="0.35">
      <c r="A33" s="16" t="s">
        <v>41</v>
      </c>
      <c r="B33" s="88">
        <v>14.521375464684015</v>
      </c>
      <c r="C33" s="88">
        <v>13.816734829225156</v>
      </c>
      <c r="D33" s="88">
        <v>21.917528926041083</v>
      </c>
      <c r="E33" s="88">
        <v>38.02469135802469</v>
      </c>
      <c r="F33" s="88">
        <v>77.344958514976796</v>
      </c>
      <c r="G33" s="85">
        <v>72.554081723493283</v>
      </c>
      <c r="H33" s="1"/>
      <c r="I33" s="1"/>
    </row>
    <row r="34" spans="1:9" x14ac:dyDescent="0.35">
      <c r="A34" s="16" t="s">
        <v>23</v>
      </c>
      <c r="B34" s="88">
        <v>15.288361829634068</v>
      </c>
      <c r="C34" s="88">
        <v>18.01731424007739</v>
      </c>
      <c r="D34" s="88">
        <v>26.262301266813058</v>
      </c>
      <c r="E34" s="88">
        <v>38.261759373574918</v>
      </c>
      <c r="F34" s="88">
        <v>68.047436554739562</v>
      </c>
      <c r="G34" s="85">
        <v>70.305815705677162</v>
      </c>
      <c r="H34" s="1"/>
      <c r="I34" s="1"/>
    </row>
    <row r="35" spans="1:9" x14ac:dyDescent="0.35">
      <c r="A35" s="16" t="s">
        <v>22</v>
      </c>
      <c r="B35" s="88">
        <v>17.987918275211943</v>
      </c>
      <c r="C35" s="88">
        <v>19.857203804552412</v>
      </c>
      <c r="D35" s="88">
        <v>30.520386447839705</v>
      </c>
      <c r="E35" s="88">
        <v>46.742020116229689</v>
      </c>
      <c r="F35" s="88">
        <v>61.887425702709471</v>
      </c>
      <c r="G35" s="85">
        <v>66.034337855684953</v>
      </c>
      <c r="H35" s="1"/>
      <c r="I35" s="1"/>
    </row>
    <row r="36" spans="1:9" x14ac:dyDescent="0.35">
      <c r="A36" s="16" t="s">
        <v>25</v>
      </c>
      <c r="B36" s="88">
        <v>9.1611045674649922</v>
      </c>
      <c r="C36" s="88">
        <v>12.734667050075997</v>
      </c>
      <c r="D36" s="88">
        <v>22.188485343921524</v>
      </c>
      <c r="E36" s="88">
        <v>37.012845634661439</v>
      </c>
      <c r="F36" s="88">
        <v>60.157654542940122</v>
      </c>
      <c r="G36" s="85">
        <v>62.469013386217156</v>
      </c>
      <c r="H36" s="1"/>
      <c r="I36" s="1"/>
    </row>
    <row r="37" spans="1:9" x14ac:dyDescent="0.35">
      <c r="A37" s="16" t="s">
        <v>42</v>
      </c>
      <c r="B37" s="88">
        <v>15.502494654312189</v>
      </c>
      <c r="C37" s="88">
        <v>15.57925733166698</v>
      </c>
      <c r="D37" s="88">
        <v>21.839080459770113</v>
      </c>
      <c r="E37" s="88">
        <v>28.616265115849718</v>
      </c>
      <c r="F37" s="88">
        <v>51.737098890084461</v>
      </c>
      <c r="G37" s="85">
        <v>54.199003986890084</v>
      </c>
      <c r="H37" s="1"/>
      <c r="I37" s="1"/>
    </row>
    <row r="38" spans="1:9" ht="15" thickBot="1" x14ac:dyDescent="0.4">
      <c r="A38" s="17" t="s">
        <v>10</v>
      </c>
      <c r="B38" s="89">
        <v>13.873274810438444</v>
      </c>
      <c r="C38" s="89">
        <v>16.04763123008582</v>
      </c>
      <c r="D38" s="89">
        <v>21.566401816118045</v>
      </c>
      <c r="E38" s="89">
        <v>37.855844942459115</v>
      </c>
      <c r="F38" s="89">
        <v>53.898745857975754</v>
      </c>
      <c r="G38" s="87">
        <v>54.182877395962763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217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CB5B-6D9A-4403-9851-1265BBE8D34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218</v>
      </c>
      <c r="B1" s="157"/>
      <c r="C1" s="157"/>
      <c r="D1" s="157"/>
      <c r="E1" s="157"/>
      <c r="F1" s="157"/>
      <c r="G1" s="157"/>
      <c r="H1" s="1"/>
      <c r="I1" s="1"/>
    </row>
    <row r="2" spans="1:9" ht="39" customHeight="1" thickBot="1" x14ac:dyDescent="0.4">
      <c r="A2" s="158" t="s">
        <v>219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135.07621892659324</v>
      </c>
      <c r="C3" s="26"/>
      <c r="D3" s="26"/>
      <c r="E3" s="160" t="s">
        <v>2</v>
      </c>
      <c r="F3" s="161"/>
      <c r="G3" s="28">
        <f>MIN($B$6:$G$38)</f>
        <v>22.223806129722025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133.21160833338448</v>
      </c>
      <c r="C6" s="88">
        <v>121.98248433595948</v>
      </c>
      <c r="D6" s="88">
        <v>120.28445787697686</v>
      </c>
      <c r="E6" s="88">
        <v>119.43935732593603</v>
      </c>
      <c r="F6" s="88">
        <v>121.97191578322975</v>
      </c>
      <c r="G6" s="85">
        <v>135.07621892659324</v>
      </c>
      <c r="H6" s="1"/>
      <c r="I6" s="1"/>
    </row>
    <row r="7" spans="1:9" x14ac:dyDescent="0.35">
      <c r="A7" s="16" t="s">
        <v>36</v>
      </c>
      <c r="B7" s="88">
        <v>105.43765983220423</v>
      </c>
      <c r="C7" s="88">
        <v>105.73810801144492</v>
      </c>
      <c r="D7" s="88">
        <v>109.55174225179478</v>
      </c>
      <c r="E7" s="88">
        <v>103.64027576516051</v>
      </c>
      <c r="F7" s="88">
        <v>114.02435040184697</v>
      </c>
      <c r="G7" s="85">
        <v>125.15155451632458</v>
      </c>
      <c r="H7" s="1"/>
      <c r="I7" s="1"/>
    </row>
    <row r="8" spans="1:9" x14ac:dyDescent="0.35">
      <c r="A8" s="16" t="s">
        <v>27</v>
      </c>
      <c r="B8" s="88">
        <v>99.087312142572145</v>
      </c>
      <c r="C8" s="88">
        <v>101.30891157899038</v>
      </c>
      <c r="D8" s="88">
        <v>105.60572696086452</v>
      </c>
      <c r="E8" s="88">
        <v>104.33301555712342</v>
      </c>
      <c r="F8" s="88">
        <v>107.34180037077988</v>
      </c>
      <c r="G8" s="85">
        <v>118.8444017919102</v>
      </c>
      <c r="H8" s="1"/>
      <c r="I8" s="1"/>
    </row>
    <row r="9" spans="1:9" x14ac:dyDescent="0.35">
      <c r="A9" s="16" t="s">
        <v>11</v>
      </c>
      <c r="B9" s="88">
        <v>93.268580599345938</v>
      </c>
      <c r="C9" s="88">
        <v>93.770495637484359</v>
      </c>
      <c r="D9" s="88">
        <v>93.160992126407436</v>
      </c>
      <c r="E9" s="88">
        <v>93.215552397716507</v>
      </c>
      <c r="F9" s="88">
        <v>98.213755995600565</v>
      </c>
      <c r="G9" s="85">
        <v>107.1569332546479</v>
      </c>
      <c r="H9" s="1"/>
      <c r="I9" s="1"/>
    </row>
    <row r="10" spans="1:9" x14ac:dyDescent="0.35">
      <c r="A10" s="16" t="s">
        <v>35</v>
      </c>
      <c r="B10" s="88">
        <v>81.828651444574632</v>
      </c>
      <c r="C10" s="88">
        <v>78.910198555956683</v>
      </c>
      <c r="D10" s="88">
        <v>81.274288296430186</v>
      </c>
      <c r="E10" s="88">
        <v>81.970142213238944</v>
      </c>
      <c r="F10" s="88">
        <v>85.47621990056372</v>
      </c>
      <c r="G10" s="85">
        <v>95.584186823072997</v>
      </c>
      <c r="H10" s="1"/>
      <c r="I10" s="1"/>
    </row>
    <row r="11" spans="1:9" x14ac:dyDescent="0.35">
      <c r="A11" s="16" t="s">
        <v>37</v>
      </c>
      <c r="B11" s="88">
        <v>86.366227559396577</v>
      </c>
      <c r="C11" s="88">
        <v>84.772024773270232</v>
      </c>
      <c r="D11" s="88">
        <v>87.419976997690583</v>
      </c>
      <c r="E11" s="88">
        <v>84.610724401247097</v>
      </c>
      <c r="F11" s="88">
        <v>85.984598870801761</v>
      </c>
      <c r="G11" s="85">
        <v>92.162152062114984</v>
      </c>
      <c r="H11" s="1"/>
      <c r="I11" s="1"/>
    </row>
    <row r="12" spans="1:9" x14ac:dyDescent="0.35">
      <c r="A12" s="16" t="s">
        <v>34</v>
      </c>
      <c r="B12" s="88">
        <v>77.550224112451289</v>
      </c>
      <c r="C12" s="88">
        <v>76.619808291362546</v>
      </c>
      <c r="D12" s="88">
        <v>79.129603625078175</v>
      </c>
      <c r="E12" s="88">
        <v>80.19870781816492</v>
      </c>
      <c r="F12" s="88">
        <v>83.379745350941533</v>
      </c>
      <c r="G12" s="85">
        <v>89.289046336194616</v>
      </c>
      <c r="H12" s="1"/>
      <c r="I12" s="1"/>
    </row>
    <row r="13" spans="1:9" x14ac:dyDescent="0.35">
      <c r="A13" s="16" t="s">
        <v>40</v>
      </c>
      <c r="B13" s="88">
        <v>81.014930772049894</v>
      </c>
      <c r="C13" s="88">
        <v>78.314218350821037</v>
      </c>
      <c r="D13" s="88">
        <v>80.685612735950485</v>
      </c>
      <c r="E13" s="88">
        <v>79.001215724334358</v>
      </c>
      <c r="F13" s="88">
        <v>79.629757806113616</v>
      </c>
      <c r="G13" s="85">
        <v>86.314464207932318</v>
      </c>
      <c r="H13" s="1"/>
      <c r="I13" s="1"/>
    </row>
    <row r="14" spans="1:9" x14ac:dyDescent="0.35">
      <c r="A14" s="16" t="s">
        <v>39</v>
      </c>
      <c r="B14" s="88">
        <v>74.919666707795628</v>
      </c>
      <c r="C14" s="88">
        <v>73.920136860552461</v>
      </c>
      <c r="D14" s="88">
        <v>75.964147956751361</v>
      </c>
      <c r="E14" s="88">
        <v>75.167853560934788</v>
      </c>
      <c r="F14" s="88">
        <v>76.729395217723024</v>
      </c>
      <c r="G14" s="85">
        <v>81.145887206675013</v>
      </c>
      <c r="H14" s="1"/>
      <c r="I14" s="1"/>
    </row>
    <row r="15" spans="1:9" x14ac:dyDescent="0.35">
      <c r="A15" s="16" t="s">
        <v>17</v>
      </c>
      <c r="B15" s="88">
        <v>67.655381559768713</v>
      </c>
      <c r="C15" s="88">
        <v>69.338707250034986</v>
      </c>
      <c r="D15" s="88">
        <v>70.517114646759524</v>
      </c>
      <c r="E15" s="88">
        <v>70.429884125752267</v>
      </c>
      <c r="F15" s="88">
        <v>73.259894519141795</v>
      </c>
      <c r="G15" s="85">
        <v>80.563585987133493</v>
      </c>
      <c r="H15" s="1"/>
      <c r="I15" s="1"/>
    </row>
    <row r="16" spans="1:9" x14ac:dyDescent="0.35">
      <c r="A16" s="16" t="s">
        <v>13</v>
      </c>
      <c r="B16" s="88">
        <v>65.294625216819995</v>
      </c>
      <c r="C16" s="88">
        <v>63.016142455260727</v>
      </c>
      <c r="D16" s="88">
        <v>70.593616599801038</v>
      </c>
      <c r="E16" s="88">
        <v>69.752495014196853</v>
      </c>
      <c r="F16" s="88">
        <v>71.332884455141837</v>
      </c>
      <c r="G16" s="85">
        <v>80.018471079603643</v>
      </c>
      <c r="H16" s="1"/>
      <c r="I16" s="1"/>
    </row>
    <row r="17" spans="1:10" x14ac:dyDescent="0.35">
      <c r="A17" s="16" t="s">
        <v>30</v>
      </c>
      <c r="B17" s="88">
        <v>67.743124265106545</v>
      </c>
      <c r="C17" s="88">
        <v>68.304667616746414</v>
      </c>
      <c r="D17" s="88">
        <v>72.197975964579371</v>
      </c>
      <c r="E17" s="88">
        <v>70.033019205155981</v>
      </c>
      <c r="F17" s="88">
        <v>70.553822961078794</v>
      </c>
      <c r="G17" s="85">
        <v>79.733781256932772</v>
      </c>
      <c r="H17" s="1"/>
      <c r="I17" s="1"/>
    </row>
    <row r="18" spans="1:10" x14ac:dyDescent="0.35">
      <c r="A18" s="16" t="s">
        <v>19</v>
      </c>
      <c r="B18" s="88">
        <v>67.953078058777294</v>
      </c>
      <c r="C18" s="88">
        <v>70.003636830395351</v>
      </c>
      <c r="D18" s="88">
        <v>73.151625038716261</v>
      </c>
      <c r="E18" s="88">
        <v>70.713628955430977</v>
      </c>
      <c r="F18" s="88">
        <v>71.738491405904256</v>
      </c>
      <c r="G18" s="85">
        <v>78.242150715088826</v>
      </c>
      <c r="H18" s="1"/>
      <c r="I18" s="1"/>
    </row>
    <row r="19" spans="1:10" x14ac:dyDescent="0.35">
      <c r="A19" s="16" t="s">
        <v>16</v>
      </c>
      <c r="B19" s="88">
        <v>65.031461441442701</v>
      </c>
      <c r="C19" s="88">
        <v>67.64353572903758</v>
      </c>
      <c r="D19" s="88">
        <v>69.263687398500863</v>
      </c>
      <c r="E19" s="88">
        <v>69.202159765586416</v>
      </c>
      <c r="F19" s="88">
        <v>69.230429080492499</v>
      </c>
      <c r="G19" s="85">
        <v>72.565048741464409</v>
      </c>
      <c r="H19" s="1"/>
      <c r="I19" s="1"/>
    </row>
    <row r="20" spans="1:10" x14ac:dyDescent="0.35">
      <c r="A20" s="16" t="s">
        <v>32</v>
      </c>
      <c r="B20" s="88">
        <v>62.650828880338061</v>
      </c>
      <c r="C20" s="88">
        <v>61.149899682497775</v>
      </c>
      <c r="D20" s="88">
        <v>63.296445091498811</v>
      </c>
      <c r="E20" s="88">
        <v>61.721067202114497</v>
      </c>
      <c r="F20" s="88">
        <v>63.221361043523302</v>
      </c>
      <c r="G20" s="85">
        <v>67.671976484492092</v>
      </c>
      <c r="H20" s="1"/>
      <c r="I20" s="1"/>
    </row>
    <row r="21" spans="1:10" x14ac:dyDescent="0.35">
      <c r="A21" s="16" t="s">
        <v>25</v>
      </c>
      <c r="B21" s="88">
        <v>63.386118745364918</v>
      </c>
      <c r="C21" s="88">
        <v>70.940311383149151</v>
      </c>
      <c r="D21" s="88">
        <v>66.744521001206749</v>
      </c>
      <c r="E21" s="88">
        <v>63.683866753755716</v>
      </c>
      <c r="F21" s="88">
        <v>62.764486239800853</v>
      </c>
      <c r="G21" s="85">
        <v>67.192199636423737</v>
      </c>
      <c r="H21" s="1"/>
      <c r="I21" s="1"/>
    </row>
    <row r="22" spans="1:10" x14ac:dyDescent="0.35">
      <c r="A22" s="16" t="s">
        <v>24</v>
      </c>
      <c r="B22" s="88">
        <v>58.193602520204088</v>
      </c>
      <c r="C22" s="88">
        <v>59.072780185793839</v>
      </c>
      <c r="D22" s="88">
        <v>58.590489572906314</v>
      </c>
      <c r="E22" s="88">
        <v>57.783230732074323</v>
      </c>
      <c r="F22" s="88">
        <v>59.255795577056844</v>
      </c>
      <c r="G22" s="85">
        <v>64.879214185780725</v>
      </c>
      <c r="H22" s="1"/>
      <c r="I22" s="1"/>
    </row>
    <row r="23" spans="1:10" x14ac:dyDescent="0.35">
      <c r="A23" s="16" t="s">
        <v>12</v>
      </c>
      <c r="B23" s="88">
        <v>45.893117459135887</v>
      </c>
      <c r="C23" s="88">
        <v>46.972749443325206</v>
      </c>
      <c r="D23" s="88">
        <v>47.442868508408544</v>
      </c>
      <c r="E23" s="88">
        <v>50.552880143852178</v>
      </c>
      <c r="F23" s="88">
        <v>54.063323621527445</v>
      </c>
      <c r="G23" s="85">
        <v>64.114788756134089</v>
      </c>
      <c r="H23" s="1"/>
      <c r="I23" s="1"/>
    </row>
    <row r="24" spans="1:10" x14ac:dyDescent="0.35">
      <c r="A24" s="16" t="s">
        <v>15</v>
      </c>
      <c r="B24" s="88">
        <v>51.374402261157485</v>
      </c>
      <c r="C24" s="88">
        <v>49.614345759969957</v>
      </c>
      <c r="D24" s="88">
        <v>50.385486642439602</v>
      </c>
      <c r="E24" s="88">
        <v>49.869752862321391</v>
      </c>
      <c r="F24" s="88">
        <v>51.202729113256737</v>
      </c>
      <c r="G24" s="85">
        <v>56.737448681769685</v>
      </c>
      <c r="H24" s="1"/>
      <c r="I24" s="1"/>
    </row>
    <row r="25" spans="1:10" x14ac:dyDescent="0.35">
      <c r="A25" s="16" t="s">
        <v>26</v>
      </c>
      <c r="B25" s="88">
        <v>51.284774704849056</v>
      </c>
      <c r="C25" s="88">
        <v>57.027186761229309</v>
      </c>
      <c r="D25" s="88">
        <v>60.884165537768787</v>
      </c>
      <c r="E25" s="88">
        <v>58.024801658208844</v>
      </c>
      <c r="F25" s="88">
        <v>51.400312516098012</v>
      </c>
      <c r="G25" s="85">
        <v>56.445264250069997</v>
      </c>
      <c r="H25" s="1"/>
      <c r="I25" s="1"/>
    </row>
    <row r="26" spans="1:10" x14ac:dyDescent="0.35">
      <c r="A26" s="16" t="s">
        <v>18</v>
      </c>
      <c r="B26" s="88">
        <v>47.610550537104523</v>
      </c>
      <c r="C26" s="88">
        <v>50.000983048314865</v>
      </c>
      <c r="D26" s="88">
        <v>51.347551153636672</v>
      </c>
      <c r="E26" s="88">
        <v>50.570276670363597</v>
      </c>
      <c r="F26" s="88">
        <v>50.376199503299091</v>
      </c>
      <c r="G26" s="85">
        <v>52.480250027969355</v>
      </c>
      <c r="H26" s="1"/>
      <c r="I26" s="1"/>
    </row>
    <row r="27" spans="1:10" x14ac:dyDescent="0.35">
      <c r="A27" s="16" t="s">
        <v>21</v>
      </c>
      <c r="B27" s="88">
        <v>45.509842249982704</v>
      </c>
      <c r="C27" s="88">
        <v>44.859455827576532</v>
      </c>
      <c r="D27" s="88">
        <v>45.585110344313975</v>
      </c>
      <c r="E27" s="88">
        <v>45.388489714154368</v>
      </c>
      <c r="F27" s="88">
        <v>45.853564582761472</v>
      </c>
      <c r="G27" s="85">
        <v>52.089248931444033</v>
      </c>
      <c r="H27" s="1"/>
      <c r="I27" s="1"/>
    </row>
    <row r="28" spans="1:10" x14ac:dyDescent="0.35">
      <c r="A28" s="16" t="s">
        <v>33</v>
      </c>
      <c r="B28" s="88">
        <v>46.176145024315893</v>
      </c>
      <c r="C28" s="88">
        <v>49.564002653323904</v>
      </c>
      <c r="D28" s="88">
        <v>52.907400578049554</v>
      </c>
      <c r="E28" s="88">
        <v>51.647144198403495</v>
      </c>
      <c r="F28" s="88">
        <v>48.501019809449303</v>
      </c>
      <c r="G28" s="85">
        <v>48.638863909748089</v>
      </c>
      <c r="H28" s="1"/>
      <c r="I28" s="1"/>
    </row>
    <row r="29" spans="1:10" x14ac:dyDescent="0.35">
      <c r="A29" s="16" t="s">
        <v>10</v>
      </c>
      <c r="B29" s="88">
        <v>43.246346305642597</v>
      </c>
      <c r="C29" s="88">
        <v>46.170663069516479</v>
      </c>
      <c r="D29" s="88">
        <v>47.307604994324635</v>
      </c>
      <c r="E29" s="88">
        <v>45.896426408237431</v>
      </c>
      <c r="F29" s="88">
        <v>45.656641919382579</v>
      </c>
      <c r="G29" s="85">
        <v>48.542562076059724</v>
      </c>
      <c r="H29" s="1"/>
      <c r="I29" s="1"/>
    </row>
    <row r="30" spans="1:10" x14ac:dyDescent="0.35">
      <c r="A30" s="16" t="s">
        <v>29</v>
      </c>
      <c r="B30" s="88">
        <v>40.830574288831301</v>
      </c>
      <c r="C30" s="88">
        <v>39.454005839177682</v>
      </c>
      <c r="D30" s="88">
        <v>43.21474159007586</v>
      </c>
      <c r="E30" s="88">
        <v>42.971984430034077</v>
      </c>
      <c r="F30" s="88">
        <v>43.579942990412022</v>
      </c>
      <c r="G30" s="85">
        <v>47.850411924472986</v>
      </c>
      <c r="H30" s="1"/>
      <c r="I30" s="1"/>
      <c r="J30" s="83"/>
    </row>
    <row r="31" spans="1:10" x14ac:dyDescent="0.35">
      <c r="A31" s="16" t="s">
        <v>31</v>
      </c>
      <c r="B31" s="88">
        <v>43.269856792111931</v>
      </c>
      <c r="C31" s="88">
        <v>43.430879084308017</v>
      </c>
      <c r="D31" s="88">
        <v>45.381317150986582</v>
      </c>
      <c r="E31" s="88">
        <v>43.369255076598975</v>
      </c>
      <c r="F31" s="88">
        <v>43.918529146390171</v>
      </c>
      <c r="G31" s="85">
        <v>47.013129804112985</v>
      </c>
      <c r="H31" s="1"/>
      <c r="I31" s="1"/>
    </row>
    <row r="32" spans="1:10" x14ac:dyDescent="0.35">
      <c r="A32" s="16" t="s">
        <v>20</v>
      </c>
      <c r="B32" s="88">
        <v>38.080115214319264</v>
      </c>
      <c r="C32" s="88">
        <v>38.601539443444089</v>
      </c>
      <c r="D32" s="88">
        <v>39.451981910082466</v>
      </c>
      <c r="E32" s="88">
        <v>38.753887760095964</v>
      </c>
      <c r="F32" s="88">
        <v>38.224790448410452</v>
      </c>
      <c r="G32" s="85">
        <v>39.233592007800979</v>
      </c>
      <c r="H32" s="1"/>
      <c r="I32" s="1"/>
    </row>
    <row r="33" spans="1:9" x14ac:dyDescent="0.35">
      <c r="A33" s="16" t="s">
        <v>28</v>
      </c>
      <c r="B33" s="88">
        <v>33.200010605989526</v>
      </c>
      <c r="C33" s="88">
        <v>34.103376447221819</v>
      </c>
      <c r="D33" s="88">
        <v>36.285145729954657</v>
      </c>
      <c r="E33" s="88">
        <v>34.698780645439271</v>
      </c>
      <c r="F33" s="88">
        <v>34.335263180569406</v>
      </c>
      <c r="G33" s="85">
        <v>38.839639305254998</v>
      </c>
      <c r="H33" s="1"/>
      <c r="I33" s="1"/>
    </row>
    <row r="34" spans="1:9" x14ac:dyDescent="0.35">
      <c r="A34" s="16" t="s">
        <v>38</v>
      </c>
      <c r="B34" s="88">
        <v>31.966980414688141</v>
      </c>
      <c r="C34" s="88">
        <v>33.238828001946189</v>
      </c>
      <c r="D34" s="88">
        <v>34.811981116718215</v>
      </c>
      <c r="E34" s="88">
        <v>36.309471574192536</v>
      </c>
      <c r="F34" s="88">
        <v>35.328638497652584</v>
      </c>
      <c r="G34" s="85">
        <v>37.50612703733163</v>
      </c>
      <c r="H34" s="1"/>
      <c r="I34" s="1"/>
    </row>
    <row r="35" spans="1:9" x14ac:dyDescent="0.35">
      <c r="A35" s="16" t="s">
        <v>23</v>
      </c>
      <c r="B35" s="88">
        <v>32.940546104679221</v>
      </c>
      <c r="C35" s="88">
        <v>32.842040178278332</v>
      </c>
      <c r="D35" s="88">
        <v>32.876873414237991</v>
      </c>
      <c r="E35" s="88">
        <v>33.191679020702345</v>
      </c>
      <c r="F35" s="88">
        <v>33.390533758785885</v>
      </c>
      <c r="G35" s="85">
        <v>36.910583951573948</v>
      </c>
      <c r="H35" s="1"/>
      <c r="I35" s="1"/>
    </row>
    <row r="36" spans="1:9" x14ac:dyDescent="0.35">
      <c r="A36" s="16" t="s">
        <v>22</v>
      </c>
      <c r="B36" s="88">
        <v>27.745963139196345</v>
      </c>
      <c r="C36" s="88">
        <v>28.777574221396847</v>
      </c>
      <c r="D36" s="88">
        <v>29.667601886042849</v>
      </c>
      <c r="E36" s="88">
        <v>29.338398264117139</v>
      </c>
      <c r="F36" s="88">
        <v>29.065128209459935</v>
      </c>
      <c r="G36" s="85">
        <v>29.873493992865207</v>
      </c>
      <c r="H36" s="1"/>
      <c r="I36" s="1"/>
    </row>
    <row r="37" spans="1:9" x14ac:dyDescent="0.35">
      <c r="A37" s="16" t="s">
        <v>42</v>
      </c>
      <c r="B37" s="88">
        <v>22.223806129722025</v>
      </c>
      <c r="C37" s="88">
        <v>26.046463850986974</v>
      </c>
      <c r="D37" s="88">
        <v>26.609195402298852</v>
      </c>
      <c r="E37" s="88">
        <v>25.294624449983079</v>
      </c>
      <c r="F37" s="88">
        <v>26.636498975575961</v>
      </c>
      <c r="G37" s="85">
        <v>29.698784069465528</v>
      </c>
      <c r="H37" s="1"/>
      <c r="I37" s="1"/>
    </row>
    <row r="38" spans="1:9" ht="15" thickBot="1" x14ac:dyDescent="0.4">
      <c r="A38" s="17" t="s">
        <v>41</v>
      </c>
      <c r="B38" s="89">
        <v>27.753252788104088</v>
      </c>
      <c r="C38" s="89">
        <v>27.987178070078478</v>
      </c>
      <c r="D38" s="89">
        <v>26.143024618991795</v>
      </c>
      <c r="E38" s="89">
        <v>25.792592592592595</v>
      </c>
      <c r="F38" s="89">
        <v>25.537899029672339</v>
      </c>
      <c r="G38" s="87">
        <v>25.901362058221309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217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F289-660F-48D1-A777-D9D43B759EC2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220</v>
      </c>
      <c r="B1" s="157"/>
      <c r="C1" s="157"/>
      <c r="D1" s="157"/>
      <c r="E1" s="157"/>
      <c r="F1" s="157"/>
      <c r="G1" s="157"/>
      <c r="H1" s="1"/>
      <c r="I1" s="1"/>
    </row>
    <row r="2" spans="1:9" ht="34.5" customHeight="1" thickBot="1" x14ac:dyDescent="0.4">
      <c r="A2" s="158" t="s">
        <v>221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98">
        <f>MAX($B$6:$G$38)</f>
        <v>4.1638412993546918E-2</v>
      </c>
      <c r="C3" s="26"/>
      <c r="D3" s="26"/>
      <c r="E3" s="160" t="s">
        <v>2</v>
      </c>
      <c r="F3" s="161"/>
      <c r="G3" s="9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3.8261654694448394E-2</v>
      </c>
      <c r="C6" s="19">
        <v>3.3769622948631506E-2</v>
      </c>
      <c r="D6" s="19">
        <v>3.6143615210240052E-2</v>
      </c>
      <c r="E6" s="19">
        <v>4.1638412993546918E-2</v>
      </c>
      <c r="F6" s="19">
        <v>3.9260669845774004E-2</v>
      </c>
      <c r="G6" s="50">
        <v>3.2270264500321416E-2</v>
      </c>
      <c r="H6" s="1"/>
      <c r="I6" s="1"/>
    </row>
    <row r="7" spans="1:9" x14ac:dyDescent="0.35">
      <c r="A7" s="16" t="s">
        <v>11</v>
      </c>
      <c r="B7" s="19">
        <v>3.4608814690635703E-2</v>
      </c>
      <c r="C7" s="19">
        <v>2.9268048753605683E-2</v>
      </c>
      <c r="D7" s="19">
        <v>3.2446764230244347E-2</v>
      </c>
      <c r="E7" s="19">
        <v>3.8084653699202678E-2</v>
      </c>
      <c r="F7" s="19">
        <v>3.502246032941024E-2</v>
      </c>
      <c r="G7" s="50">
        <v>3.1074581263587569E-2</v>
      </c>
      <c r="H7" s="1"/>
      <c r="I7" s="1"/>
    </row>
    <row r="8" spans="1:9" x14ac:dyDescent="0.35">
      <c r="A8" s="16" t="s">
        <v>35</v>
      </c>
      <c r="B8" s="19">
        <v>2.6405993263540952E-2</v>
      </c>
      <c r="C8" s="19">
        <v>2.2414805554678043E-2</v>
      </c>
      <c r="D8" s="19">
        <v>2.7287730996574951E-2</v>
      </c>
      <c r="E8" s="19">
        <v>3.3363157590542689E-2</v>
      </c>
      <c r="F8" s="19">
        <v>3.4716174459111404E-2</v>
      </c>
      <c r="G8" s="50">
        <v>2.6881074864670704E-2</v>
      </c>
      <c r="H8" s="1"/>
      <c r="I8" s="1"/>
    </row>
    <row r="9" spans="1:9" x14ac:dyDescent="0.35">
      <c r="A9" s="16" t="s">
        <v>13</v>
      </c>
      <c r="B9" s="19">
        <v>2.4289586171323624E-2</v>
      </c>
      <c r="C9" s="19">
        <v>2.463322064489841E-2</v>
      </c>
      <c r="D9" s="19">
        <v>2.4306630964397592E-2</v>
      </c>
      <c r="E9" s="19">
        <v>2.5252454598376058E-2</v>
      </c>
      <c r="F9" s="19">
        <v>2.7090716998186153E-2</v>
      </c>
      <c r="G9" s="50">
        <v>2.3787404823925974E-2</v>
      </c>
      <c r="H9" s="1"/>
      <c r="I9" s="1"/>
    </row>
    <row r="10" spans="1:9" x14ac:dyDescent="0.35">
      <c r="A10" s="16" t="s">
        <v>34</v>
      </c>
      <c r="B10" s="19">
        <v>1.8758208048332104E-2</v>
      </c>
      <c r="C10" s="19">
        <v>1.90646110682401E-2</v>
      </c>
      <c r="D10" s="19">
        <v>2.1662914711005409E-2</v>
      </c>
      <c r="E10" s="19">
        <v>2.1986064335421423E-2</v>
      </c>
      <c r="F10" s="19">
        <v>2.3406945047676143E-2</v>
      </c>
      <c r="G10" s="50">
        <v>2.1610880944837801E-2</v>
      </c>
      <c r="H10" s="1"/>
      <c r="I10" s="1"/>
    </row>
    <row r="11" spans="1:9" x14ac:dyDescent="0.35">
      <c r="A11" s="16" t="s">
        <v>40</v>
      </c>
      <c r="B11" s="19">
        <v>2.2722991503945699E-2</v>
      </c>
      <c r="C11" s="19">
        <v>2.2322952173476584E-2</v>
      </c>
      <c r="D11" s="19">
        <v>2.4065280796643447E-2</v>
      </c>
      <c r="E11" s="19">
        <v>2.542910906111169E-2</v>
      </c>
      <c r="F11" s="19">
        <v>2.4539853728885008E-2</v>
      </c>
      <c r="G11" s="50">
        <v>2.0604177724885361E-2</v>
      </c>
      <c r="H11" s="1"/>
      <c r="I11" s="1"/>
    </row>
    <row r="12" spans="1:9" x14ac:dyDescent="0.35">
      <c r="A12" s="16" t="s">
        <v>17</v>
      </c>
      <c r="B12" s="19">
        <v>1.8416453493468179E-2</v>
      </c>
      <c r="C12" s="19">
        <v>1.8768509334689452E-2</v>
      </c>
      <c r="D12" s="19">
        <v>1.7650729658582533E-2</v>
      </c>
      <c r="E12" s="19">
        <v>1.8577180334074881E-2</v>
      </c>
      <c r="F12" s="19">
        <v>1.825818721812324E-2</v>
      </c>
      <c r="G12" s="50">
        <v>1.5819639251171188E-2</v>
      </c>
      <c r="H12" s="1"/>
      <c r="I12" s="1"/>
    </row>
    <row r="13" spans="1:9" x14ac:dyDescent="0.35">
      <c r="A13" s="16" t="s">
        <v>32</v>
      </c>
      <c r="B13" s="19">
        <v>1.1681790685446891E-2</v>
      </c>
      <c r="C13" s="19">
        <v>1.1880447944477296E-2</v>
      </c>
      <c r="D13" s="19">
        <v>1.5366282511676661E-2</v>
      </c>
      <c r="E13" s="19">
        <v>1.5332349106566522E-2</v>
      </c>
      <c r="F13" s="19">
        <v>1.5233230547963753E-2</v>
      </c>
      <c r="G13" s="50">
        <v>1.2832899401036775E-2</v>
      </c>
      <c r="H13" s="1"/>
      <c r="I13" s="1"/>
    </row>
    <row r="14" spans="1:9" x14ac:dyDescent="0.35">
      <c r="A14" s="16" t="s">
        <v>37</v>
      </c>
      <c r="B14" s="19">
        <v>1.267140306990208E-2</v>
      </c>
      <c r="C14" s="19">
        <v>1.2631574677135068E-2</v>
      </c>
      <c r="D14" s="19">
        <v>1.1799264651640945E-2</v>
      </c>
      <c r="E14" s="19">
        <v>1.2753774925905325E-2</v>
      </c>
      <c r="F14" s="19">
        <v>1.2404548214624406E-2</v>
      </c>
      <c r="G14" s="50">
        <v>1.1378403441528807E-2</v>
      </c>
      <c r="H14" s="1"/>
      <c r="I14" s="1"/>
    </row>
    <row r="15" spans="1:9" x14ac:dyDescent="0.35">
      <c r="A15" s="16" t="s">
        <v>27</v>
      </c>
      <c r="B15" s="19">
        <v>1.1914275250310387E-2</v>
      </c>
      <c r="C15" s="19">
        <v>1.2028901762188189E-2</v>
      </c>
      <c r="D15" s="19">
        <v>1.2185060685925319E-2</v>
      </c>
      <c r="E15" s="19">
        <v>1.2093190868299734E-2</v>
      </c>
      <c r="F15" s="19">
        <v>1.1320153380562824E-2</v>
      </c>
      <c r="G15" s="50">
        <v>9.4944448582893314E-3</v>
      </c>
      <c r="H15" s="1"/>
      <c r="I15" s="1"/>
    </row>
    <row r="16" spans="1:9" x14ac:dyDescent="0.35">
      <c r="A16" s="16" t="s">
        <v>15</v>
      </c>
      <c r="B16" s="19">
        <v>1.0198836860703197E-2</v>
      </c>
      <c r="C16" s="19">
        <v>1.0544897777261818E-2</v>
      </c>
      <c r="D16" s="19">
        <v>1.0194220387704418E-2</v>
      </c>
      <c r="E16" s="19">
        <v>1.0577404614293424E-2</v>
      </c>
      <c r="F16" s="19">
        <v>9.2640855989281502E-3</v>
      </c>
      <c r="G16" s="50">
        <v>8.9288022433093028E-3</v>
      </c>
      <c r="H16" s="1"/>
      <c r="I16" s="1"/>
    </row>
    <row r="17" spans="1:10" x14ac:dyDescent="0.35">
      <c r="A17" s="16" t="s">
        <v>31</v>
      </c>
      <c r="B17" s="19">
        <v>1.046550456359183E-2</v>
      </c>
      <c r="C17" s="19">
        <v>1.0528612005374055E-2</v>
      </c>
      <c r="D17" s="19">
        <v>1.1208025386722513E-2</v>
      </c>
      <c r="E17" s="19">
        <v>9.4510105946264047E-3</v>
      </c>
      <c r="F17" s="19">
        <v>9.5610521063259866E-3</v>
      </c>
      <c r="G17" s="50">
        <v>8.5712399779689381E-3</v>
      </c>
      <c r="H17" s="1"/>
      <c r="I17" s="1"/>
    </row>
    <row r="18" spans="1:10" x14ac:dyDescent="0.35">
      <c r="A18" s="16" t="s">
        <v>39</v>
      </c>
      <c r="B18" s="19">
        <v>9.7594701502550698E-3</v>
      </c>
      <c r="C18" s="19">
        <v>9.0702120663896154E-3</v>
      </c>
      <c r="D18" s="19">
        <v>9.6904398718089379E-3</v>
      </c>
      <c r="E18" s="19">
        <v>9.6521577430978885E-3</v>
      </c>
      <c r="F18" s="19">
        <v>9.0082502648029788E-3</v>
      </c>
      <c r="G18" s="50">
        <v>8.3718778732387727E-3</v>
      </c>
      <c r="H18" s="1"/>
      <c r="I18" s="1"/>
    </row>
    <row r="19" spans="1:10" x14ac:dyDescent="0.35">
      <c r="A19" s="16" t="s">
        <v>41</v>
      </c>
      <c r="B19" s="19">
        <v>9.272484834876079E-3</v>
      </c>
      <c r="C19" s="19">
        <v>9.5719526339183448E-3</v>
      </c>
      <c r="D19" s="19">
        <v>9.3824893907356946E-3</v>
      </c>
      <c r="E19" s="19">
        <v>1.081167889680781E-2</v>
      </c>
      <c r="F19" s="19">
        <v>1.0785267051865119E-2</v>
      </c>
      <c r="G19" s="50">
        <v>7.3767991800558104E-3</v>
      </c>
      <c r="H19" s="1"/>
      <c r="I19" s="1"/>
    </row>
    <row r="20" spans="1:10" x14ac:dyDescent="0.35">
      <c r="A20" s="16" t="s">
        <v>20</v>
      </c>
      <c r="B20" s="19">
        <v>7.8667276141396337E-3</v>
      </c>
      <c r="C20" s="19">
        <v>8.5818083607220406E-3</v>
      </c>
      <c r="D20" s="19">
        <v>8.8950707913212426E-3</v>
      </c>
      <c r="E20" s="19">
        <v>7.534949942287825E-3</v>
      </c>
      <c r="F20" s="19">
        <v>7.7313896311924256E-3</v>
      </c>
      <c r="G20" s="50">
        <v>6.6597622064527824E-3</v>
      </c>
      <c r="H20" s="1"/>
      <c r="I20" s="1"/>
    </row>
    <row r="21" spans="1:10" x14ac:dyDescent="0.35">
      <c r="A21" s="16" t="s">
        <v>23</v>
      </c>
      <c r="B21" s="19">
        <v>6.2545293277219884E-3</v>
      </c>
      <c r="C21" s="19">
        <v>5.9955824937629543E-3</v>
      </c>
      <c r="D21" s="19">
        <v>7.0954235373775834E-3</v>
      </c>
      <c r="E21" s="19">
        <v>6.8449489710075903E-3</v>
      </c>
      <c r="F21" s="19">
        <v>6.4361277014347105E-3</v>
      </c>
      <c r="G21" s="50">
        <v>6.3254078826061339E-3</v>
      </c>
      <c r="H21" s="1"/>
      <c r="I21" s="1"/>
    </row>
    <row r="22" spans="1:10" x14ac:dyDescent="0.35">
      <c r="A22" s="16" t="s">
        <v>29</v>
      </c>
      <c r="B22" s="19">
        <v>6.0638136982601159E-3</v>
      </c>
      <c r="C22" s="19">
        <v>5.9423038325685665E-3</v>
      </c>
      <c r="D22" s="19">
        <v>7.3067080968889373E-3</v>
      </c>
      <c r="E22" s="19">
        <v>6.9331981174186926E-3</v>
      </c>
      <c r="F22" s="19">
        <v>7.0580985031881314E-3</v>
      </c>
      <c r="G22" s="50">
        <v>6.113208198363489E-3</v>
      </c>
      <c r="H22" s="1"/>
      <c r="I22" s="1"/>
    </row>
    <row r="23" spans="1:10" x14ac:dyDescent="0.35">
      <c r="A23" s="16" t="s">
        <v>16</v>
      </c>
      <c r="B23" s="19">
        <v>6.7533166098474092E-3</v>
      </c>
      <c r="C23" s="19">
        <v>6.5797785813353485E-3</v>
      </c>
      <c r="D23" s="19">
        <v>7.245976983644856E-3</v>
      </c>
      <c r="E23" s="19">
        <v>7.4646718502364897E-3</v>
      </c>
      <c r="F23" s="19">
        <v>7.333238947131746E-3</v>
      </c>
      <c r="G23" s="50">
        <v>6.0580518882952811E-3</v>
      </c>
      <c r="H23" s="1"/>
      <c r="I23" s="1"/>
    </row>
    <row r="24" spans="1:10" x14ac:dyDescent="0.35">
      <c r="A24" s="16" t="s">
        <v>38</v>
      </c>
      <c r="B24" s="19">
        <v>4.9791056022212288E-3</v>
      </c>
      <c r="C24" s="19">
        <v>4.868988342528819E-3</v>
      </c>
      <c r="D24" s="19">
        <v>5.7352664493392734E-3</v>
      </c>
      <c r="E24" s="19">
        <v>5.3707310132073451E-3</v>
      </c>
      <c r="F24" s="19">
        <v>5.5308635901312516E-3</v>
      </c>
      <c r="G24" s="50">
        <v>5.1515469743684053E-3</v>
      </c>
      <c r="H24" s="1"/>
      <c r="I24" s="1"/>
    </row>
    <row r="25" spans="1:10" x14ac:dyDescent="0.35">
      <c r="A25" s="16" t="s">
        <v>18</v>
      </c>
      <c r="B25" s="19">
        <v>5.9094693640776384E-3</v>
      </c>
      <c r="C25" s="19">
        <v>5.6836804638780566E-3</v>
      </c>
      <c r="D25" s="19">
        <v>6.331374350438632E-3</v>
      </c>
      <c r="E25" s="19">
        <v>5.7863332644582195E-3</v>
      </c>
      <c r="F25" s="19">
        <v>5.5212033543986204E-3</v>
      </c>
      <c r="G25" s="50">
        <v>5.14419540009019E-3</v>
      </c>
      <c r="H25" s="1"/>
      <c r="I25" s="1"/>
    </row>
    <row r="26" spans="1:10" x14ac:dyDescent="0.35">
      <c r="A26" s="16" t="s">
        <v>24</v>
      </c>
      <c r="B26" s="19">
        <v>4.1558815423651252E-3</v>
      </c>
      <c r="C26" s="19">
        <v>4.1558815423651252E-3</v>
      </c>
      <c r="D26" s="19">
        <v>4.1558815423651252E-3</v>
      </c>
      <c r="E26" s="19">
        <v>4.1558815423651252E-3</v>
      </c>
      <c r="F26" s="19">
        <v>5.2565366271544586E-3</v>
      </c>
      <c r="G26" s="50">
        <v>4.4367769099358922E-3</v>
      </c>
      <c r="H26" s="1"/>
      <c r="I26" s="1"/>
    </row>
    <row r="27" spans="1:10" x14ac:dyDescent="0.35">
      <c r="A27" s="16" t="s">
        <v>30</v>
      </c>
      <c r="B27" s="19">
        <v>5.6091313627812337E-3</v>
      </c>
      <c r="C27" s="19">
        <v>4.1794029873221126E-3</v>
      </c>
      <c r="D27" s="19">
        <v>5.082844506706069E-3</v>
      </c>
      <c r="E27" s="19">
        <v>6.3141136721282676E-3</v>
      </c>
      <c r="F27" s="19">
        <v>5.5593859251399551E-3</v>
      </c>
      <c r="G27" s="50">
        <v>4.1811948464496968E-3</v>
      </c>
      <c r="H27" s="1"/>
      <c r="I27" s="1"/>
    </row>
    <row r="28" spans="1:10" x14ac:dyDescent="0.35">
      <c r="A28" s="16" t="s">
        <v>19</v>
      </c>
      <c r="B28" s="19">
        <v>3.2587670295128324E-3</v>
      </c>
      <c r="C28" s="19">
        <v>3.0537298304199514E-3</v>
      </c>
      <c r="D28" s="19">
        <v>3.4999612314800073E-3</v>
      </c>
      <c r="E28" s="19">
        <v>4.1202195694717081E-3</v>
      </c>
      <c r="F28" s="19">
        <v>3.8242037393894199E-3</v>
      </c>
      <c r="G28" s="50">
        <v>3.1983495166791262E-3</v>
      </c>
      <c r="H28" s="1"/>
      <c r="I28" s="1"/>
    </row>
    <row r="29" spans="1:10" x14ac:dyDescent="0.35">
      <c r="A29" s="16" t="s">
        <v>36</v>
      </c>
      <c r="B29" s="19">
        <v>2.6334989178768858E-3</v>
      </c>
      <c r="C29" s="19">
        <v>2.3329914354190714E-3</v>
      </c>
      <c r="D29" s="19">
        <v>3.3692175003009672E-3</v>
      </c>
      <c r="E29" s="19">
        <v>2.6594360076597264E-3</v>
      </c>
      <c r="F29" s="19">
        <v>3.3809654545812252E-3</v>
      </c>
      <c r="G29" s="50">
        <v>3.1512847939739038E-3</v>
      </c>
      <c r="H29" s="1"/>
      <c r="I29" s="1"/>
    </row>
    <row r="30" spans="1:10" x14ac:dyDescent="0.35">
      <c r="A30" s="16" t="s">
        <v>33</v>
      </c>
      <c r="B30" s="19">
        <v>2.6629936621608971E-3</v>
      </c>
      <c r="C30" s="19">
        <v>2.953602720437566E-3</v>
      </c>
      <c r="D30" s="19">
        <v>4.5601457991643413E-3</v>
      </c>
      <c r="E30" s="19">
        <v>4.2019566666488479E-3</v>
      </c>
      <c r="F30" s="19">
        <v>4.3314510335794171E-3</v>
      </c>
      <c r="G30" s="50">
        <v>3.1278520330178389E-3</v>
      </c>
      <c r="H30" s="1"/>
      <c r="I30" s="1"/>
      <c r="J30" s="97"/>
    </row>
    <row r="31" spans="1:10" x14ac:dyDescent="0.35">
      <c r="A31" s="16" t="s">
        <v>21</v>
      </c>
      <c r="B31" s="19">
        <v>2.7748296153917639E-3</v>
      </c>
      <c r="C31" s="19">
        <v>2.578404874870707E-3</v>
      </c>
      <c r="D31" s="19">
        <v>4.8910107395594158E-3</v>
      </c>
      <c r="E31" s="19">
        <v>4.6916942940172981E-3</v>
      </c>
      <c r="F31" s="19">
        <v>3.9560911463516887E-3</v>
      </c>
      <c r="G31" s="50">
        <v>2.801781440697676E-3</v>
      </c>
      <c r="H31" s="1"/>
      <c r="I31" s="1"/>
    </row>
    <row r="32" spans="1:10" x14ac:dyDescent="0.35">
      <c r="A32" s="16" t="s">
        <v>22</v>
      </c>
      <c r="B32" s="19">
        <v>2.7319128083484398E-3</v>
      </c>
      <c r="C32" s="19">
        <v>2.8603114854342374E-3</v>
      </c>
      <c r="D32" s="19">
        <v>2.8612324919425661E-3</v>
      </c>
      <c r="E32" s="19">
        <v>2.3488653438151702E-3</v>
      </c>
      <c r="F32" s="19">
        <v>2.6847080621534977E-3</v>
      </c>
      <c r="G32" s="50">
        <v>2.4167992913249718E-3</v>
      </c>
      <c r="H32" s="1"/>
      <c r="I32" s="1"/>
    </row>
    <row r="33" spans="1:9" x14ac:dyDescent="0.35">
      <c r="A33" s="16" t="s">
        <v>26</v>
      </c>
      <c r="B33" s="19">
        <v>0</v>
      </c>
      <c r="C33" s="19">
        <v>0</v>
      </c>
      <c r="D33" s="19">
        <v>1.5155143071738954E-3</v>
      </c>
      <c r="E33" s="19">
        <v>1.6652874021881011E-3</v>
      </c>
      <c r="F33" s="19">
        <v>2.059816393452671E-3</v>
      </c>
      <c r="G33" s="50">
        <v>2.0960224852284502E-3</v>
      </c>
      <c r="H33" s="1"/>
      <c r="I33" s="1"/>
    </row>
    <row r="34" spans="1:9" x14ac:dyDescent="0.35">
      <c r="A34" s="16" t="s">
        <v>28</v>
      </c>
      <c r="B34" s="19">
        <v>2.9200101588687973E-3</v>
      </c>
      <c r="C34" s="19">
        <v>2.9629190695247966E-3</v>
      </c>
      <c r="D34" s="19">
        <v>3.6658291244655748E-3</v>
      </c>
      <c r="E34" s="19">
        <v>3.5378989200468836E-3</v>
      </c>
      <c r="F34" s="19">
        <v>2.9936081669281059E-3</v>
      </c>
      <c r="G34" s="50">
        <v>2.0903590637250196E-3</v>
      </c>
      <c r="H34" s="1"/>
      <c r="I34" s="1"/>
    </row>
    <row r="35" spans="1:9" x14ac:dyDescent="0.35">
      <c r="A35" s="16" t="s">
        <v>10</v>
      </c>
      <c r="B35" s="19">
        <v>1.7239360892668857E-3</v>
      </c>
      <c r="C35" s="19">
        <v>1.6453915417565181E-3</v>
      </c>
      <c r="D35" s="19">
        <v>2.220377701906349E-3</v>
      </c>
      <c r="E35" s="19">
        <v>1.9922763591782352E-3</v>
      </c>
      <c r="F35" s="19">
        <v>2.1118335781706533E-3</v>
      </c>
      <c r="G35" s="50">
        <v>1.930942592710287E-3</v>
      </c>
      <c r="H35" s="1"/>
      <c r="I35" s="1"/>
    </row>
    <row r="36" spans="1:9" x14ac:dyDescent="0.35">
      <c r="A36" s="16" t="s">
        <v>25</v>
      </c>
      <c r="B36" s="19">
        <v>0</v>
      </c>
      <c r="C36" s="19">
        <v>0</v>
      </c>
      <c r="D36" s="19">
        <v>7.3364137607572475E-4</v>
      </c>
      <c r="E36" s="19">
        <v>1.0740955955522125E-3</v>
      </c>
      <c r="F36" s="19">
        <v>9.6577452609777838E-4</v>
      </c>
      <c r="G36" s="50">
        <v>1.1073167704261559E-3</v>
      </c>
      <c r="H36" s="1"/>
      <c r="I36" s="1"/>
    </row>
    <row r="37" spans="1:9" x14ac:dyDescent="0.35">
      <c r="A37" s="16" t="s">
        <v>42</v>
      </c>
      <c r="B37" s="19">
        <v>3.4745738608572534E-3</v>
      </c>
      <c r="C37" s="19">
        <v>4.0754958500441949E-3</v>
      </c>
      <c r="D37" s="19">
        <v>4.0496515908707512E-3</v>
      </c>
      <c r="E37" s="19">
        <v>3.0454228121173186E-3</v>
      </c>
      <c r="F37" s="19">
        <v>1.7409427408204073E-3</v>
      </c>
      <c r="G37" s="50">
        <v>5.3286743928700024E-4</v>
      </c>
      <c r="H37" s="1"/>
      <c r="I37" s="1"/>
    </row>
    <row r="38" spans="1:9" ht="15" thickBot="1" x14ac:dyDescent="0.4">
      <c r="A38" s="17" t="s">
        <v>12</v>
      </c>
      <c r="B38" s="49">
        <v>2.2401634963717908E-4</v>
      </c>
      <c r="C38" s="49">
        <v>1.8435949595126122E-4</v>
      </c>
      <c r="D38" s="49">
        <v>2.4541221274728894E-4</v>
      </c>
      <c r="E38" s="49">
        <v>1.5659593316146563E-3</v>
      </c>
      <c r="F38" s="49">
        <v>1.9363209729775354E-3</v>
      </c>
      <c r="G38" s="51">
        <v>3.8307433654270577E-4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62" t="s">
        <v>222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28C3-A3CC-48C5-B31D-3E06D5B8D694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223</v>
      </c>
      <c r="B1" s="157"/>
      <c r="C1" s="157"/>
      <c r="D1" s="157"/>
      <c r="E1" s="157"/>
      <c r="F1" s="157"/>
      <c r="G1" s="157"/>
      <c r="H1" s="1"/>
      <c r="I1" s="1"/>
    </row>
    <row r="2" spans="1:9" ht="27" customHeight="1" thickBot="1" x14ac:dyDescent="0.4">
      <c r="A2" s="164" t="s">
        <v>224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98">
        <f>MAX($B$6:$G$38)</f>
        <v>0.75668102993948438</v>
      </c>
      <c r="C3" s="26"/>
      <c r="D3" s="26"/>
      <c r="E3" s="160" t="s">
        <v>2</v>
      </c>
      <c r="F3" s="161"/>
      <c r="G3" s="98">
        <f>MIN($B$6:$G$38)</f>
        <v>2.4149308997518274E-2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9">
        <v>0.72267586663185379</v>
      </c>
      <c r="C6" s="19">
        <v>0.69614756244135934</v>
      </c>
      <c r="D6" s="19">
        <v>0.70283626189149961</v>
      </c>
      <c r="E6" s="19">
        <v>0.75668102993948438</v>
      </c>
      <c r="F6" s="19">
        <v>0.73490139746979588</v>
      </c>
      <c r="G6" s="50">
        <v>0.73540699864836523</v>
      </c>
      <c r="H6" s="1"/>
      <c r="I6" s="1"/>
    </row>
    <row r="7" spans="1:9" x14ac:dyDescent="0.35">
      <c r="A7" s="16" t="s">
        <v>11</v>
      </c>
      <c r="B7" s="19">
        <v>0.61454704916651948</v>
      </c>
      <c r="C7" s="19">
        <v>0.57151131741651517</v>
      </c>
      <c r="D7" s="19">
        <v>0.59610549920673173</v>
      </c>
      <c r="E7" s="19">
        <v>0.72372592524075363</v>
      </c>
      <c r="F7" s="19">
        <v>0.67114819550288829</v>
      </c>
      <c r="G7" s="50">
        <v>0.67478008294057046</v>
      </c>
      <c r="H7" s="1"/>
      <c r="I7" s="1"/>
    </row>
    <row r="8" spans="1:9" x14ac:dyDescent="0.35">
      <c r="A8" s="16" t="s">
        <v>13</v>
      </c>
      <c r="B8" s="19">
        <v>0.57741188468024918</v>
      </c>
      <c r="C8" s="19">
        <v>0.57294456552724216</v>
      </c>
      <c r="D8" s="19">
        <v>0.6105657781834728</v>
      </c>
      <c r="E8" s="19">
        <v>0.60882299079468172</v>
      </c>
      <c r="F8" s="19">
        <v>0.55650922080740584</v>
      </c>
      <c r="G8" s="50">
        <v>0.54111533422334146</v>
      </c>
      <c r="H8" s="1"/>
      <c r="I8" s="1"/>
    </row>
    <row r="9" spans="1:9" x14ac:dyDescent="0.35">
      <c r="A9" s="16" t="s">
        <v>35</v>
      </c>
      <c r="B9" s="19">
        <v>0.39803017284503972</v>
      </c>
      <c r="C9" s="19">
        <v>0.4128748890321885</v>
      </c>
      <c r="D9" s="19">
        <v>0.44223487388900024</v>
      </c>
      <c r="E9" s="19">
        <v>0.4577438928340139</v>
      </c>
      <c r="F9" s="19">
        <v>0.43201616562618689</v>
      </c>
      <c r="G9" s="50">
        <v>0.40587535797328778</v>
      </c>
      <c r="H9" s="1"/>
      <c r="I9" s="1"/>
    </row>
    <row r="10" spans="1:9" x14ac:dyDescent="0.35">
      <c r="A10" s="16" t="s">
        <v>40</v>
      </c>
      <c r="B10" s="19">
        <v>0.43193301201636186</v>
      </c>
      <c r="C10" s="19">
        <v>0.42469588021310761</v>
      </c>
      <c r="D10" s="19">
        <v>0.42869836199912603</v>
      </c>
      <c r="E10" s="19">
        <v>0.43959972669583758</v>
      </c>
      <c r="F10" s="19">
        <v>0.4171005511422573</v>
      </c>
      <c r="G10" s="50">
        <v>0.40225882336860502</v>
      </c>
      <c r="H10" s="1"/>
      <c r="I10" s="1"/>
    </row>
    <row r="11" spans="1:9" x14ac:dyDescent="0.35">
      <c r="A11" s="16" t="s">
        <v>26</v>
      </c>
      <c r="B11" s="19">
        <v>0.18744862523353023</v>
      </c>
      <c r="C11" s="19">
        <v>0.20690452127755518</v>
      </c>
      <c r="D11" s="19">
        <v>0.28758453014386243</v>
      </c>
      <c r="E11" s="19">
        <v>0.36863598499842398</v>
      </c>
      <c r="F11" s="19">
        <v>0.3819549609661177</v>
      </c>
      <c r="G11" s="50">
        <v>0.38258238494458641</v>
      </c>
      <c r="H11" s="1"/>
      <c r="I11" s="1"/>
    </row>
    <row r="12" spans="1:9" x14ac:dyDescent="0.35">
      <c r="A12" s="16" t="s">
        <v>18</v>
      </c>
      <c r="B12" s="19">
        <v>0.29206174124790124</v>
      </c>
      <c r="C12" s="19">
        <v>0.29944318797544256</v>
      </c>
      <c r="D12" s="19">
        <v>0.34170250414192826</v>
      </c>
      <c r="E12" s="19">
        <v>0.38077221180808601</v>
      </c>
      <c r="F12" s="19">
        <v>0.38373706853063089</v>
      </c>
      <c r="G12" s="50">
        <v>0.36783256654527674</v>
      </c>
      <c r="H12" s="1"/>
      <c r="I12" s="1"/>
    </row>
    <row r="13" spans="1:9" x14ac:dyDescent="0.35">
      <c r="A13" s="16" t="s">
        <v>34</v>
      </c>
      <c r="B13" s="19">
        <v>0.35598293386938001</v>
      </c>
      <c r="C13" s="19">
        <v>0.36125868206389683</v>
      </c>
      <c r="D13" s="19">
        <v>0.38807147109761092</v>
      </c>
      <c r="E13" s="19">
        <v>0.41080755826151388</v>
      </c>
      <c r="F13" s="19">
        <v>0.38441808505819625</v>
      </c>
      <c r="G13" s="50">
        <v>0.36269055589690757</v>
      </c>
      <c r="H13" s="1"/>
      <c r="I13" s="1"/>
    </row>
    <row r="14" spans="1:9" x14ac:dyDescent="0.35">
      <c r="A14" s="16" t="s">
        <v>32</v>
      </c>
      <c r="B14" s="19">
        <v>0.31457121548626443</v>
      </c>
      <c r="C14" s="19">
        <v>0.30779088518434622</v>
      </c>
      <c r="D14" s="19">
        <v>0.33908502770297805</v>
      </c>
      <c r="E14" s="19">
        <v>0.36834892628671767</v>
      </c>
      <c r="F14" s="19">
        <v>0.36049416484328201</v>
      </c>
      <c r="G14" s="50">
        <v>0.34680267553739941</v>
      </c>
      <c r="H14" s="1"/>
      <c r="I14" s="46"/>
    </row>
    <row r="15" spans="1:9" x14ac:dyDescent="0.35">
      <c r="A15" s="16" t="s">
        <v>17</v>
      </c>
      <c r="B15" s="19">
        <v>0.33294904163242167</v>
      </c>
      <c r="C15" s="19">
        <v>0.32189267011415773</v>
      </c>
      <c r="D15" s="19">
        <v>0.35065124728848679</v>
      </c>
      <c r="E15" s="19">
        <v>0.36107205197364217</v>
      </c>
      <c r="F15" s="19">
        <v>0.34279660124222722</v>
      </c>
      <c r="G15" s="50">
        <v>0.34570601769139514</v>
      </c>
      <c r="H15" s="1"/>
      <c r="I15" s="1"/>
    </row>
    <row r="16" spans="1:9" x14ac:dyDescent="0.35">
      <c r="A16" s="16" t="s">
        <v>39</v>
      </c>
      <c r="B16" s="19">
        <v>0.32652208111902836</v>
      </c>
      <c r="C16" s="19">
        <v>0.31407136636432958</v>
      </c>
      <c r="D16" s="19">
        <v>0.32626471989513783</v>
      </c>
      <c r="E16" s="19">
        <v>0.35755958948212674</v>
      </c>
      <c r="F16" s="19">
        <v>0.34509862665119634</v>
      </c>
      <c r="G16" s="50">
        <v>0.34155583452885763</v>
      </c>
      <c r="H16" s="1"/>
      <c r="I16" s="1"/>
    </row>
    <row r="17" spans="1:10" x14ac:dyDescent="0.35">
      <c r="A17" s="16" t="s">
        <v>27</v>
      </c>
      <c r="B17" s="19">
        <v>0.31019865343425118</v>
      </c>
      <c r="C17" s="19">
        <v>0.31259388274162886</v>
      </c>
      <c r="D17" s="19">
        <v>0.3383117595428588</v>
      </c>
      <c r="E17" s="19">
        <v>0.36427874484571804</v>
      </c>
      <c r="F17" s="19">
        <v>0.35517572164927458</v>
      </c>
      <c r="G17" s="50">
        <v>0.3391232929449437</v>
      </c>
      <c r="H17" s="1"/>
      <c r="I17" s="1"/>
    </row>
    <row r="18" spans="1:10" x14ac:dyDescent="0.35">
      <c r="A18" s="16" t="s">
        <v>31</v>
      </c>
      <c r="B18" s="19">
        <v>0.2951773759403481</v>
      </c>
      <c r="C18" s="19">
        <v>0.29386514223670102</v>
      </c>
      <c r="D18" s="19">
        <v>0.31739728385420363</v>
      </c>
      <c r="E18" s="19">
        <v>0.33059550666400428</v>
      </c>
      <c r="F18" s="19">
        <v>0.32663990469893328</v>
      </c>
      <c r="G18" s="50">
        <v>0.30648921825968473</v>
      </c>
      <c r="H18" s="1"/>
      <c r="I18" s="1"/>
    </row>
    <row r="19" spans="1:10" x14ac:dyDescent="0.35">
      <c r="A19" s="16" t="s">
        <v>29</v>
      </c>
      <c r="B19" s="19">
        <v>0.30320689213800467</v>
      </c>
      <c r="C19" s="19">
        <v>0.29552275226669728</v>
      </c>
      <c r="D19" s="19">
        <v>0.32447998863811467</v>
      </c>
      <c r="E19" s="19">
        <v>0.33736113216862162</v>
      </c>
      <c r="F19" s="19">
        <v>0.31722667303738639</v>
      </c>
      <c r="G19" s="50">
        <v>0.30375622878270103</v>
      </c>
      <c r="H19" s="1"/>
      <c r="I19" s="1"/>
    </row>
    <row r="20" spans="1:10" x14ac:dyDescent="0.35">
      <c r="A20" s="16" t="s">
        <v>36</v>
      </c>
      <c r="B20" s="19">
        <v>0.25532262560761437</v>
      </c>
      <c r="C20" s="19">
        <v>0.24699446764097602</v>
      </c>
      <c r="D20" s="19">
        <v>0.26225009212712064</v>
      </c>
      <c r="E20" s="19">
        <v>0.32170060665964229</v>
      </c>
      <c r="F20" s="19">
        <v>0.26288048377863238</v>
      </c>
      <c r="G20" s="50">
        <v>0.24545151075128877</v>
      </c>
      <c r="H20" s="1"/>
      <c r="I20" s="1"/>
    </row>
    <row r="21" spans="1:10" x14ac:dyDescent="0.35">
      <c r="A21" s="16" t="s">
        <v>38</v>
      </c>
      <c r="B21" s="19">
        <v>0.20793924160596242</v>
      </c>
      <c r="C21" s="19">
        <v>0.21203271123846198</v>
      </c>
      <c r="D21" s="19">
        <v>0.23503687989937683</v>
      </c>
      <c r="E21" s="19">
        <v>0.2637712675747052</v>
      </c>
      <c r="F21" s="19">
        <v>0.26190143334991223</v>
      </c>
      <c r="G21" s="50">
        <v>0.24037780098375136</v>
      </c>
      <c r="H21" s="1"/>
      <c r="I21" s="1"/>
    </row>
    <row r="22" spans="1:10" x14ac:dyDescent="0.35">
      <c r="A22" s="16" t="s">
        <v>15</v>
      </c>
      <c r="B22" s="19">
        <v>0.24368999642032299</v>
      </c>
      <c r="C22" s="19">
        <v>0.24118265039806891</v>
      </c>
      <c r="D22" s="19">
        <v>0.24524415082747975</v>
      </c>
      <c r="E22" s="19">
        <v>0.26130198975403768</v>
      </c>
      <c r="F22" s="19">
        <v>0.2419951712712945</v>
      </c>
      <c r="G22" s="50">
        <v>0.23900034504079645</v>
      </c>
      <c r="H22" s="1"/>
      <c r="I22" s="1"/>
    </row>
    <row r="23" spans="1:10" x14ac:dyDescent="0.35">
      <c r="A23" s="16" t="s">
        <v>37</v>
      </c>
      <c r="B23" s="19">
        <v>0.27597379532504746</v>
      </c>
      <c r="C23" s="19">
        <v>0.25794908161285751</v>
      </c>
      <c r="D23" s="19">
        <v>0.25513423428056253</v>
      </c>
      <c r="E23" s="19">
        <v>0.27992419245922917</v>
      </c>
      <c r="F23" s="19">
        <v>0.26270020109773184</v>
      </c>
      <c r="G23" s="50">
        <v>0.23640724991931286</v>
      </c>
      <c r="H23" s="1"/>
      <c r="I23" s="1"/>
    </row>
    <row r="24" spans="1:10" x14ac:dyDescent="0.35">
      <c r="A24" s="16" t="s">
        <v>23</v>
      </c>
      <c r="B24" s="19">
        <v>0.24143958780120844</v>
      </c>
      <c r="C24" s="19">
        <v>0.236851671259866</v>
      </c>
      <c r="D24" s="19">
        <v>0.25399184891661242</v>
      </c>
      <c r="E24" s="19">
        <v>0.25924005908973563</v>
      </c>
      <c r="F24" s="19">
        <v>0.24822264693940088</v>
      </c>
      <c r="G24" s="50">
        <v>0.22892187347242737</v>
      </c>
      <c r="H24" s="1"/>
      <c r="I24" s="1"/>
    </row>
    <row r="25" spans="1:10" x14ac:dyDescent="0.35">
      <c r="A25" s="16" t="s">
        <v>10</v>
      </c>
      <c r="B25" s="19">
        <v>0.23181611390495538</v>
      </c>
      <c r="C25" s="19">
        <v>0.21842065898274157</v>
      </c>
      <c r="D25" s="19">
        <v>0.25526299267985325</v>
      </c>
      <c r="E25" s="19">
        <v>0.26513564875329643</v>
      </c>
      <c r="F25" s="19">
        <v>0.23622641971180705</v>
      </c>
      <c r="G25" s="50">
        <v>0.21700471745852684</v>
      </c>
      <c r="H25" s="1"/>
      <c r="I25" s="1"/>
    </row>
    <row r="26" spans="1:10" x14ac:dyDescent="0.35">
      <c r="A26" s="16" t="s">
        <v>24</v>
      </c>
      <c r="B26" s="19">
        <v>0.16290080927680842</v>
      </c>
      <c r="C26" s="19">
        <v>0.1623103046128537</v>
      </c>
      <c r="D26" s="19">
        <v>0.18056920026713397</v>
      </c>
      <c r="E26" s="19">
        <v>0.19667883803792346</v>
      </c>
      <c r="F26" s="19">
        <v>0.19748116990088946</v>
      </c>
      <c r="G26" s="50">
        <v>0.19241574461653782</v>
      </c>
      <c r="H26" s="1"/>
      <c r="I26" s="1"/>
    </row>
    <row r="27" spans="1:10" x14ac:dyDescent="0.35">
      <c r="A27" s="16" t="s">
        <v>16</v>
      </c>
      <c r="B27" s="19">
        <v>0.17766801609924043</v>
      </c>
      <c r="C27" s="19">
        <v>0.17345714623194575</v>
      </c>
      <c r="D27" s="19">
        <v>0.19108270571511579</v>
      </c>
      <c r="E27" s="19">
        <v>0.21471709070880446</v>
      </c>
      <c r="F27" s="19">
        <v>0.20926447476686411</v>
      </c>
      <c r="G27" s="50">
        <v>0.18160091265684405</v>
      </c>
      <c r="H27" s="1"/>
      <c r="I27" s="1"/>
    </row>
    <row r="28" spans="1:10" x14ac:dyDescent="0.35">
      <c r="A28" s="16" t="s">
        <v>33</v>
      </c>
      <c r="B28" s="19">
        <v>0.16211352139045512</v>
      </c>
      <c r="C28" s="19">
        <v>0.15576743625543288</v>
      </c>
      <c r="D28" s="19">
        <v>0.18175813234960111</v>
      </c>
      <c r="E28" s="19">
        <v>0.22727907675239994</v>
      </c>
      <c r="F28" s="19">
        <v>0.20545976803924745</v>
      </c>
      <c r="G28" s="50">
        <v>0.17218975947237208</v>
      </c>
      <c r="H28" s="1"/>
      <c r="I28" s="1"/>
    </row>
    <row r="29" spans="1:10" x14ac:dyDescent="0.35">
      <c r="A29" s="16" t="s">
        <v>20</v>
      </c>
      <c r="B29" s="19">
        <v>0.14370684314439822</v>
      </c>
      <c r="C29" s="19">
        <v>0.1446202885819356</v>
      </c>
      <c r="D29" s="19">
        <v>0.15937807779471436</v>
      </c>
      <c r="E29" s="19">
        <v>0.17382233611518522</v>
      </c>
      <c r="F29" s="19">
        <v>0.17345992196041191</v>
      </c>
      <c r="G29" s="50">
        <v>0.16347834272948056</v>
      </c>
      <c r="H29" s="1"/>
      <c r="I29" s="1"/>
    </row>
    <row r="30" spans="1:10" x14ac:dyDescent="0.35">
      <c r="A30" s="16" t="s">
        <v>21</v>
      </c>
      <c r="B30" s="19">
        <v>0.16786762599447966</v>
      </c>
      <c r="C30" s="19">
        <v>0.16033623606906966</v>
      </c>
      <c r="D30" s="19">
        <v>0.19326650270064383</v>
      </c>
      <c r="E30" s="19">
        <v>0.24806101299337269</v>
      </c>
      <c r="F30" s="19">
        <v>0.2068037805890694</v>
      </c>
      <c r="G30" s="50">
        <v>0.14624745563845998</v>
      </c>
      <c r="H30" s="1"/>
      <c r="I30" s="1"/>
      <c r="J30" s="97"/>
    </row>
    <row r="31" spans="1:10" x14ac:dyDescent="0.35">
      <c r="A31" s="16" t="s">
        <v>22</v>
      </c>
      <c r="B31" s="19">
        <v>0.12753856721007167</v>
      </c>
      <c r="C31" s="19">
        <v>0.14134383210674026</v>
      </c>
      <c r="D31" s="19">
        <v>0.14305737534018637</v>
      </c>
      <c r="E31" s="19">
        <v>0.14969023780545582</v>
      </c>
      <c r="F31" s="19">
        <v>0.15553704009692199</v>
      </c>
      <c r="G31" s="50">
        <v>0.14216167437928506</v>
      </c>
      <c r="H31" s="1"/>
      <c r="I31" s="1"/>
    </row>
    <row r="32" spans="1:10" x14ac:dyDescent="0.35">
      <c r="A32" s="16" t="s">
        <v>42</v>
      </c>
      <c r="B32" s="19">
        <v>0.11640668392998194</v>
      </c>
      <c r="C32" s="19">
        <v>0.10277602242491261</v>
      </c>
      <c r="D32" s="19">
        <v>0.10726654578039578</v>
      </c>
      <c r="E32" s="19">
        <v>0.1457532243381626</v>
      </c>
      <c r="F32" s="19">
        <v>0.14240569447192097</v>
      </c>
      <c r="G32" s="50">
        <v>0.1389397296558747</v>
      </c>
      <c r="H32" s="1"/>
      <c r="I32" s="1"/>
    </row>
    <row r="33" spans="1:9" x14ac:dyDescent="0.35">
      <c r="A33" s="16" t="s">
        <v>30</v>
      </c>
      <c r="B33" s="19">
        <v>0.15929474924566941</v>
      </c>
      <c r="C33" s="19">
        <v>0.13949030681463007</v>
      </c>
      <c r="D33" s="19">
        <v>0.1488794687903261</v>
      </c>
      <c r="E33" s="19">
        <v>0.18615650872054917</v>
      </c>
      <c r="F33" s="19">
        <v>0.16527094369286624</v>
      </c>
      <c r="G33" s="50">
        <v>0.12660822788858173</v>
      </c>
      <c r="H33" s="1"/>
      <c r="I33" s="1"/>
    </row>
    <row r="34" spans="1:9" x14ac:dyDescent="0.35">
      <c r="A34" s="16" t="s">
        <v>12</v>
      </c>
      <c r="B34" s="19">
        <v>0.136357671896851</v>
      </c>
      <c r="C34" s="19">
        <v>0.12201722743816727</v>
      </c>
      <c r="D34" s="19">
        <v>0.12678811582120639</v>
      </c>
      <c r="E34" s="19">
        <v>0.15038652350638804</v>
      </c>
      <c r="F34" s="19">
        <v>0.13860444022439053</v>
      </c>
      <c r="G34" s="50">
        <v>0.11905502628759711</v>
      </c>
      <c r="H34" s="1"/>
      <c r="I34" s="1"/>
    </row>
    <row r="35" spans="1:9" x14ac:dyDescent="0.35">
      <c r="A35" s="16" t="s">
        <v>19</v>
      </c>
      <c r="B35" s="19">
        <v>0.12949347280558215</v>
      </c>
      <c r="C35" s="19">
        <v>0.11137656232986969</v>
      </c>
      <c r="D35" s="19">
        <v>0.11089897653119618</v>
      </c>
      <c r="E35" s="19">
        <v>0.14389976969050725</v>
      </c>
      <c r="F35" s="19">
        <v>0.12940272845495909</v>
      </c>
      <c r="G35" s="50">
        <v>0.10994946403647406</v>
      </c>
      <c r="H35" s="1"/>
      <c r="I35" s="1"/>
    </row>
    <row r="36" spans="1:9" x14ac:dyDescent="0.35">
      <c r="A36" s="16" t="s">
        <v>25</v>
      </c>
      <c r="B36" s="19">
        <v>6.5242378351342278E-2</v>
      </c>
      <c r="C36" s="19">
        <v>6.1040748529559971E-2</v>
      </c>
      <c r="D36" s="19">
        <v>7.5317457151122633E-2</v>
      </c>
      <c r="E36" s="19">
        <v>8.7793490787921841E-2</v>
      </c>
      <c r="F36" s="19">
        <v>9.6183736155885644E-2</v>
      </c>
      <c r="G36" s="50">
        <v>9.684703313221367E-2</v>
      </c>
      <c r="H36" s="1"/>
      <c r="I36" s="1"/>
    </row>
    <row r="37" spans="1:9" x14ac:dyDescent="0.35">
      <c r="A37" s="16" t="s">
        <v>28</v>
      </c>
      <c r="B37" s="19">
        <v>9.1696286258488857E-2</v>
      </c>
      <c r="C37" s="19">
        <v>8.6548764076864834E-2</v>
      </c>
      <c r="D37" s="19">
        <v>0.10739873997530949</v>
      </c>
      <c r="E37" s="19">
        <v>0.15051855974802511</v>
      </c>
      <c r="F37" s="19">
        <v>9.9849319797928132E-2</v>
      </c>
      <c r="G37" s="50">
        <v>7.6360103419220712E-2</v>
      </c>
      <c r="H37" s="1"/>
      <c r="I37" s="1"/>
    </row>
    <row r="38" spans="1:9" ht="15" thickBot="1" x14ac:dyDescent="0.4">
      <c r="A38" s="17" t="s">
        <v>41</v>
      </c>
      <c r="B38" s="49">
        <v>2.4149308997518274E-2</v>
      </c>
      <c r="C38" s="49">
        <v>2.4498647817216199E-2</v>
      </c>
      <c r="D38" s="49">
        <v>2.7323422413151097E-2</v>
      </c>
      <c r="E38" s="49">
        <v>3.2779798640236175E-2</v>
      </c>
      <c r="F38" s="49">
        <v>3.322798215558953E-2</v>
      </c>
      <c r="G38" s="51">
        <v>3.7185096059887318E-2</v>
      </c>
      <c r="H38" s="1"/>
      <c r="I38" s="1"/>
    </row>
    <row r="39" spans="1:9" x14ac:dyDescent="0.35">
      <c r="A39" s="13"/>
      <c r="B39" s="70"/>
      <c r="C39" s="70"/>
      <c r="D39" s="70"/>
      <c r="E39" s="70"/>
      <c r="F39" s="70"/>
      <c r="G39" s="71"/>
      <c r="H39" s="1"/>
      <c r="I39" s="1"/>
    </row>
    <row r="40" spans="1:9" x14ac:dyDescent="0.35">
      <c r="A40" s="162" t="s">
        <v>305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01EF-EBA5-412C-835F-C373F249DD7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57" t="s">
        <v>52</v>
      </c>
      <c r="B1" s="157"/>
      <c r="C1" s="157"/>
      <c r="D1" s="157"/>
      <c r="E1" s="157"/>
      <c r="F1" s="157"/>
      <c r="G1" s="157"/>
      <c r="H1" s="1"/>
      <c r="I1" s="1"/>
    </row>
    <row r="2" spans="1:9" ht="67.5" customHeight="1" thickBot="1" x14ac:dyDescent="0.4">
      <c r="A2" s="158" t="s">
        <v>262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97.67</v>
      </c>
      <c r="C3" s="26"/>
      <c r="D3" s="26"/>
      <c r="E3" s="160" t="s">
        <v>2</v>
      </c>
      <c r="F3" s="161"/>
      <c r="G3" s="28">
        <f>MIN($B$6:$G$38)</f>
        <v>41.86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15</v>
      </c>
      <c r="B6" s="88">
        <v>97.67</v>
      </c>
      <c r="C6" s="88">
        <v>97.67</v>
      </c>
      <c r="D6" s="88">
        <v>97.67</v>
      </c>
      <c r="E6" s="88">
        <v>97.67</v>
      </c>
      <c r="F6" s="88">
        <v>97.67</v>
      </c>
      <c r="G6" s="85">
        <v>97.67</v>
      </c>
      <c r="H6" s="1"/>
      <c r="I6" s="1"/>
    </row>
    <row r="7" spans="1:9" x14ac:dyDescent="0.35">
      <c r="A7" s="16" t="s">
        <v>41</v>
      </c>
      <c r="B7" s="88">
        <v>93.02</v>
      </c>
      <c r="C7" s="88">
        <v>93.02</v>
      </c>
      <c r="D7" s="88">
        <v>93.02</v>
      </c>
      <c r="E7" s="88">
        <v>93.02</v>
      </c>
      <c r="F7" s="88">
        <v>93.02</v>
      </c>
      <c r="G7" s="85">
        <v>93.02</v>
      </c>
      <c r="H7" s="1"/>
      <c r="I7" s="1"/>
    </row>
    <row r="8" spans="1:9" x14ac:dyDescent="0.35">
      <c r="A8" s="16" t="s">
        <v>39</v>
      </c>
      <c r="B8" s="88">
        <v>92.31</v>
      </c>
      <c r="C8" s="88">
        <v>92.31</v>
      </c>
      <c r="D8" s="88">
        <v>92.31</v>
      </c>
      <c r="E8" s="88">
        <v>92.31</v>
      </c>
      <c r="F8" s="88">
        <v>92.31</v>
      </c>
      <c r="G8" s="85">
        <v>92.31</v>
      </c>
      <c r="H8" s="1"/>
      <c r="I8" s="1"/>
    </row>
    <row r="9" spans="1:9" x14ac:dyDescent="0.35">
      <c r="A9" s="16" t="s">
        <v>33</v>
      </c>
      <c r="B9" s="88">
        <v>91.03</v>
      </c>
      <c r="C9" s="88">
        <v>91.03</v>
      </c>
      <c r="D9" s="88">
        <v>91.03</v>
      </c>
      <c r="E9" s="88">
        <v>91.03</v>
      </c>
      <c r="F9" s="88">
        <v>91.03</v>
      </c>
      <c r="G9" s="85">
        <v>91.03</v>
      </c>
      <c r="H9" s="1"/>
      <c r="I9" s="1"/>
    </row>
    <row r="10" spans="1:9" x14ac:dyDescent="0.35">
      <c r="A10" s="16" t="s">
        <v>18</v>
      </c>
      <c r="B10" s="88">
        <v>88.37</v>
      </c>
      <c r="C10" s="88">
        <v>88.37</v>
      </c>
      <c r="D10" s="88">
        <v>88.37</v>
      </c>
      <c r="E10" s="88">
        <v>88.37</v>
      </c>
      <c r="F10" s="88">
        <v>88.37</v>
      </c>
      <c r="G10" s="85">
        <v>88.37</v>
      </c>
      <c r="H10" s="1"/>
      <c r="I10" s="1"/>
    </row>
    <row r="11" spans="1:9" x14ac:dyDescent="0.35">
      <c r="A11" s="16" t="s">
        <v>21</v>
      </c>
      <c r="B11" s="88">
        <v>88.37</v>
      </c>
      <c r="C11" s="88">
        <v>88.37</v>
      </c>
      <c r="D11" s="88">
        <v>88.37</v>
      </c>
      <c r="E11" s="88">
        <v>88.37</v>
      </c>
      <c r="F11" s="88">
        <v>88.37</v>
      </c>
      <c r="G11" s="85">
        <v>88.37</v>
      </c>
      <c r="H11" s="1"/>
      <c r="I11" s="1"/>
    </row>
    <row r="12" spans="1:9" x14ac:dyDescent="0.35">
      <c r="A12" s="16" t="s">
        <v>40</v>
      </c>
      <c r="B12" s="88">
        <v>87.21</v>
      </c>
      <c r="C12" s="88">
        <v>87.21</v>
      </c>
      <c r="D12" s="88">
        <v>87.21</v>
      </c>
      <c r="E12" s="88">
        <v>87.21</v>
      </c>
      <c r="F12" s="88">
        <v>87.21</v>
      </c>
      <c r="G12" s="85">
        <v>87.21</v>
      </c>
      <c r="H12" s="1"/>
      <c r="I12" s="1"/>
    </row>
    <row r="13" spans="1:9" x14ac:dyDescent="0.35">
      <c r="A13" s="16" t="s">
        <v>12</v>
      </c>
      <c r="B13" s="88">
        <v>84.62</v>
      </c>
      <c r="C13" s="88">
        <v>84.62</v>
      </c>
      <c r="D13" s="88">
        <v>84.62</v>
      </c>
      <c r="E13" s="88">
        <v>84.62</v>
      </c>
      <c r="F13" s="88">
        <v>84.62</v>
      </c>
      <c r="G13" s="85">
        <v>84.62</v>
      </c>
      <c r="H13" s="1"/>
      <c r="I13" s="1"/>
    </row>
    <row r="14" spans="1:9" x14ac:dyDescent="0.35">
      <c r="A14" s="16" t="s">
        <v>13</v>
      </c>
      <c r="B14" s="88">
        <v>75.58</v>
      </c>
      <c r="C14" s="88">
        <v>75.58</v>
      </c>
      <c r="D14" s="88">
        <v>75.58</v>
      </c>
      <c r="E14" s="88">
        <v>75.58</v>
      </c>
      <c r="F14" s="88">
        <v>75.58</v>
      </c>
      <c r="G14" s="85">
        <v>75.58</v>
      </c>
      <c r="H14" s="1"/>
      <c r="I14" s="1"/>
    </row>
    <row r="15" spans="1:9" x14ac:dyDescent="0.35">
      <c r="A15" s="16" t="s">
        <v>11</v>
      </c>
      <c r="B15" s="88">
        <v>67.650000000000006</v>
      </c>
      <c r="C15" s="88">
        <v>67.650000000000006</v>
      </c>
      <c r="D15" s="88">
        <v>67.650000000000006</v>
      </c>
      <c r="E15" s="88">
        <v>67.650000000000006</v>
      </c>
      <c r="F15" s="88">
        <v>67.650000000000006</v>
      </c>
      <c r="G15" s="85">
        <v>67.650000000000006</v>
      </c>
      <c r="H15" s="1"/>
      <c r="I15" s="1"/>
    </row>
    <row r="16" spans="1:9" x14ac:dyDescent="0.35">
      <c r="A16" s="16" t="s">
        <v>29</v>
      </c>
      <c r="B16" s="88">
        <v>61.959999999999994</v>
      </c>
      <c r="C16" s="88">
        <v>61.959999999999994</v>
      </c>
      <c r="D16" s="88">
        <v>61.959999999999994</v>
      </c>
      <c r="E16" s="88">
        <v>61.959999999999994</v>
      </c>
      <c r="F16" s="88">
        <v>61.959999999999994</v>
      </c>
      <c r="G16" s="85">
        <v>61.959999999999994</v>
      </c>
      <c r="H16" s="1"/>
      <c r="I16" s="1"/>
    </row>
    <row r="17" spans="1:10" x14ac:dyDescent="0.35">
      <c r="A17" s="16" t="s">
        <v>32</v>
      </c>
      <c r="B17" s="88">
        <v>59.43</v>
      </c>
      <c r="C17" s="88">
        <v>59.43</v>
      </c>
      <c r="D17" s="88">
        <v>59.43</v>
      </c>
      <c r="E17" s="88">
        <v>59.43</v>
      </c>
      <c r="F17" s="88">
        <v>59.43</v>
      </c>
      <c r="G17" s="85">
        <v>59.43</v>
      </c>
      <c r="H17" s="1"/>
      <c r="I17" s="1"/>
    </row>
    <row r="18" spans="1:10" x14ac:dyDescent="0.35">
      <c r="A18" s="16" t="s">
        <v>30</v>
      </c>
      <c r="B18" s="88">
        <v>55.980000000000004</v>
      </c>
      <c r="C18" s="88">
        <v>55.980000000000004</v>
      </c>
      <c r="D18" s="88">
        <v>55.980000000000004</v>
      </c>
      <c r="E18" s="88">
        <v>55.980000000000004</v>
      </c>
      <c r="F18" s="88">
        <v>55.980000000000004</v>
      </c>
      <c r="G18" s="85">
        <v>55.980000000000004</v>
      </c>
      <c r="H18" s="1"/>
      <c r="I18" s="1"/>
    </row>
    <row r="19" spans="1:10" x14ac:dyDescent="0.35">
      <c r="A19" s="16" t="s">
        <v>36</v>
      </c>
      <c r="B19" s="88">
        <v>55.95</v>
      </c>
      <c r="C19" s="88">
        <v>55.95</v>
      </c>
      <c r="D19" s="88">
        <v>55.95</v>
      </c>
      <c r="E19" s="88">
        <v>55.95</v>
      </c>
      <c r="F19" s="88">
        <v>55.95</v>
      </c>
      <c r="G19" s="85">
        <v>55.95</v>
      </c>
      <c r="H19" s="1"/>
      <c r="I19" s="1"/>
    </row>
    <row r="20" spans="1:10" x14ac:dyDescent="0.35">
      <c r="A20" s="16" t="s">
        <v>24</v>
      </c>
      <c r="B20" s="88">
        <v>55.400000000000006</v>
      </c>
      <c r="C20" s="88">
        <v>55.400000000000006</v>
      </c>
      <c r="D20" s="88">
        <v>55.400000000000006</v>
      </c>
      <c r="E20" s="88">
        <v>55.400000000000006</v>
      </c>
      <c r="F20" s="88">
        <v>55.400000000000006</v>
      </c>
      <c r="G20" s="85">
        <v>55.400000000000006</v>
      </c>
      <c r="H20" s="1"/>
      <c r="I20" s="1"/>
    </row>
    <row r="21" spans="1:10" x14ac:dyDescent="0.35">
      <c r="A21" s="16" t="s">
        <v>37</v>
      </c>
      <c r="B21" s="88">
        <v>55.11</v>
      </c>
      <c r="C21" s="88">
        <v>55.11</v>
      </c>
      <c r="D21" s="88">
        <v>55.11</v>
      </c>
      <c r="E21" s="88">
        <v>55.11</v>
      </c>
      <c r="F21" s="88">
        <v>55.11</v>
      </c>
      <c r="G21" s="85">
        <v>55.11</v>
      </c>
      <c r="H21" s="1"/>
      <c r="I21" s="1"/>
    </row>
    <row r="22" spans="1:10" x14ac:dyDescent="0.35">
      <c r="A22" s="16" t="s">
        <v>35</v>
      </c>
      <c r="B22" s="88">
        <v>54.819999999999993</v>
      </c>
      <c r="C22" s="88">
        <v>54.819999999999993</v>
      </c>
      <c r="D22" s="88">
        <v>54.819999999999993</v>
      </c>
      <c r="E22" s="88">
        <v>54.819999999999993</v>
      </c>
      <c r="F22" s="88">
        <v>54.819999999999993</v>
      </c>
      <c r="G22" s="85">
        <v>54.819999999999993</v>
      </c>
      <c r="H22" s="1"/>
      <c r="I22" s="1"/>
    </row>
    <row r="23" spans="1:10" x14ac:dyDescent="0.35">
      <c r="A23" s="16" t="s">
        <v>19</v>
      </c>
      <c r="B23" s="88">
        <v>51.36</v>
      </c>
      <c r="C23" s="88">
        <v>51.36</v>
      </c>
      <c r="D23" s="88">
        <v>51.36</v>
      </c>
      <c r="E23" s="88">
        <v>51.36</v>
      </c>
      <c r="F23" s="88">
        <v>51.36</v>
      </c>
      <c r="G23" s="85">
        <v>51.36</v>
      </c>
      <c r="H23" s="1"/>
      <c r="I23" s="1"/>
    </row>
    <row r="24" spans="1:10" x14ac:dyDescent="0.35">
      <c r="A24" s="16" t="s">
        <v>42</v>
      </c>
      <c r="B24" s="88">
        <v>51.28</v>
      </c>
      <c r="C24" s="88">
        <v>51.28</v>
      </c>
      <c r="D24" s="88">
        <v>51.28</v>
      </c>
      <c r="E24" s="88">
        <v>51.28</v>
      </c>
      <c r="F24" s="88">
        <v>51.28</v>
      </c>
      <c r="G24" s="85">
        <v>51.28</v>
      </c>
      <c r="H24" s="1"/>
      <c r="I24" s="1"/>
    </row>
    <row r="25" spans="1:10" x14ac:dyDescent="0.35">
      <c r="A25" s="16" t="s">
        <v>26</v>
      </c>
      <c r="B25" s="88">
        <v>49.36</v>
      </c>
      <c r="C25" s="88">
        <v>49.36</v>
      </c>
      <c r="D25" s="88">
        <v>49.36</v>
      </c>
      <c r="E25" s="88">
        <v>49.36</v>
      </c>
      <c r="F25" s="88">
        <v>49.36</v>
      </c>
      <c r="G25" s="85">
        <v>49.36</v>
      </c>
      <c r="H25" s="1"/>
      <c r="I25" s="1"/>
    </row>
    <row r="26" spans="1:10" x14ac:dyDescent="0.35">
      <c r="A26" s="16" t="s">
        <v>27</v>
      </c>
      <c r="B26" s="88">
        <v>48.835000000000001</v>
      </c>
      <c r="C26" s="88">
        <v>48.835000000000001</v>
      </c>
      <c r="D26" s="88">
        <v>48.835000000000001</v>
      </c>
      <c r="E26" s="88">
        <v>48.835000000000001</v>
      </c>
      <c r="F26" s="88">
        <v>48.835000000000001</v>
      </c>
      <c r="G26" s="85">
        <v>48.835000000000001</v>
      </c>
      <c r="H26" s="1"/>
      <c r="I26" s="1"/>
    </row>
    <row r="27" spans="1:10" x14ac:dyDescent="0.35">
      <c r="A27" s="16" t="s">
        <v>22</v>
      </c>
      <c r="B27" s="88">
        <v>48.255000000000003</v>
      </c>
      <c r="C27" s="88">
        <v>48.255000000000003</v>
      </c>
      <c r="D27" s="88">
        <v>48.255000000000003</v>
      </c>
      <c r="E27" s="88">
        <v>48.255000000000003</v>
      </c>
      <c r="F27" s="88">
        <v>48.255000000000003</v>
      </c>
      <c r="G27" s="85">
        <v>48.255000000000003</v>
      </c>
      <c r="H27" s="1"/>
      <c r="I27" s="1"/>
    </row>
    <row r="28" spans="1:10" x14ac:dyDescent="0.35">
      <c r="A28" s="16" t="s">
        <v>14</v>
      </c>
      <c r="B28" s="88">
        <v>48.215000000000003</v>
      </c>
      <c r="C28" s="88">
        <v>48.215000000000003</v>
      </c>
      <c r="D28" s="88">
        <v>48.215000000000003</v>
      </c>
      <c r="E28" s="88">
        <v>48.215000000000003</v>
      </c>
      <c r="F28" s="88">
        <v>48.215000000000003</v>
      </c>
      <c r="G28" s="85">
        <v>48.215000000000003</v>
      </c>
      <c r="H28" s="1"/>
      <c r="I28" s="1"/>
    </row>
    <row r="29" spans="1:10" x14ac:dyDescent="0.35">
      <c r="A29" s="16" t="s">
        <v>16</v>
      </c>
      <c r="B29" s="88">
        <v>47.674999999999997</v>
      </c>
      <c r="C29" s="88">
        <v>47.674999999999997</v>
      </c>
      <c r="D29" s="88">
        <v>47.674999999999997</v>
      </c>
      <c r="E29" s="88">
        <v>47.674999999999997</v>
      </c>
      <c r="F29" s="88">
        <v>47.674999999999997</v>
      </c>
      <c r="G29" s="85">
        <v>47.674999999999997</v>
      </c>
      <c r="H29" s="1"/>
      <c r="I29" s="1"/>
    </row>
    <row r="30" spans="1:10" x14ac:dyDescent="0.35">
      <c r="A30" s="16" t="s">
        <v>28</v>
      </c>
      <c r="B30" s="88">
        <v>47.094999999999999</v>
      </c>
      <c r="C30" s="88">
        <v>47.094999999999999</v>
      </c>
      <c r="D30" s="88">
        <v>47.094999999999999</v>
      </c>
      <c r="E30" s="88">
        <v>47.094999999999999</v>
      </c>
      <c r="F30" s="88">
        <v>47.094999999999999</v>
      </c>
      <c r="G30" s="85">
        <v>47.094999999999999</v>
      </c>
      <c r="H30" s="1"/>
      <c r="I30" s="1"/>
      <c r="J30" s="83"/>
    </row>
    <row r="31" spans="1:10" x14ac:dyDescent="0.35">
      <c r="A31" s="16" t="s">
        <v>34</v>
      </c>
      <c r="B31" s="88">
        <v>47.094999999999999</v>
      </c>
      <c r="C31" s="88">
        <v>47.094999999999999</v>
      </c>
      <c r="D31" s="88">
        <v>47.094999999999999</v>
      </c>
      <c r="E31" s="88">
        <v>47.094999999999999</v>
      </c>
      <c r="F31" s="88">
        <v>47.094999999999999</v>
      </c>
      <c r="G31" s="85">
        <v>47.094999999999999</v>
      </c>
      <c r="H31" s="1"/>
      <c r="I31" s="1"/>
    </row>
    <row r="32" spans="1:10" x14ac:dyDescent="0.35">
      <c r="A32" s="16" t="s">
        <v>17</v>
      </c>
      <c r="B32" s="88">
        <v>46.8</v>
      </c>
      <c r="C32" s="88">
        <v>46.8</v>
      </c>
      <c r="D32" s="88">
        <v>46.8</v>
      </c>
      <c r="E32" s="88">
        <v>46.8</v>
      </c>
      <c r="F32" s="88">
        <v>46.8</v>
      </c>
      <c r="G32" s="85">
        <v>46.8</v>
      </c>
      <c r="H32" s="1"/>
      <c r="I32" s="1"/>
    </row>
    <row r="33" spans="1:9" x14ac:dyDescent="0.35">
      <c r="A33" s="16" t="s">
        <v>20</v>
      </c>
      <c r="B33" s="88">
        <v>46.22</v>
      </c>
      <c r="C33" s="88">
        <v>46.22</v>
      </c>
      <c r="D33" s="88">
        <v>46.22</v>
      </c>
      <c r="E33" s="88">
        <v>46.22</v>
      </c>
      <c r="F33" s="88">
        <v>46.22</v>
      </c>
      <c r="G33" s="85">
        <v>46.22</v>
      </c>
      <c r="H33" s="1"/>
      <c r="I33" s="1"/>
    </row>
    <row r="34" spans="1:9" x14ac:dyDescent="0.35">
      <c r="A34" s="16" t="s">
        <v>31</v>
      </c>
      <c r="B34" s="88">
        <v>45.64</v>
      </c>
      <c r="C34" s="88">
        <v>45.64</v>
      </c>
      <c r="D34" s="88">
        <v>45.64</v>
      </c>
      <c r="E34" s="88">
        <v>45.64</v>
      </c>
      <c r="F34" s="88">
        <v>45.64</v>
      </c>
      <c r="G34" s="85">
        <v>45.64</v>
      </c>
      <c r="H34" s="1"/>
      <c r="I34" s="1"/>
    </row>
    <row r="35" spans="1:9" x14ac:dyDescent="0.35">
      <c r="A35" s="16" t="s">
        <v>23</v>
      </c>
      <c r="B35" s="88">
        <v>45.545000000000002</v>
      </c>
      <c r="C35" s="88">
        <v>45.545000000000002</v>
      </c>
      <c r="D35" s="88">
        <v>45.545000000000002</v>
      </c>
      <c r="E35" s="88">
        <v>45.545000000000002</v>
      </c>
      <c r="F35" s="88">
        <v>45.545000000000002</v>
      </c>
      <c r="G35" s="85">
        <v>45.545000000000002</v>
      </c>
      <c r="H35" s="1"/>
      <c r="I35" s="1"/>
    </row>
    <row r="36" spans="1:9" x14ac:dyDescent="0.35">
      <c r="A36" s="16" t="s">
        <v>10</v>
      </c>
      <c r="B36" s="88">
        <v>45.35</v>
      </c>
      <c r="C36" s="88">
        <v>45.35</v>
      </c>
      <c r="D36" s="88">
        <v>45.35</v>
      </c>
      <c r="E36" s="88">
        <v>45.35</v>
      </c>
      <c r="F36" s="88">
        <v>45.35</v>
      </c>
      <c r="G36" s="85">
        <v>45.35</v>
      </c>
      <c r="H36" s="1"/>
      <c r="I36" s="1"/>
    </row>
    <row r="37" spans="1:9" x14ac:dyDescent="0.35">
      <c r="A37" s="16" t="s">
        <v>38</v>
      </c>
      <c r="B37" s="88">
        <v>44.185000000000002</v>
      </c>
      <c r="C37" s="88">
        <v>44.185000000000002</v>
      </c>
      <c r="D37" s="88">
        <v>44.185000000000002</v>
      </c>
      <c r="E37" s="88">
        <v>44.185000000000002</v>
      </c>
      <c r="F37" s="88">
        <v>44.185000000000002</v>
      </c>
      <c r="G37" s="85">
        <v>44.185000000000002</v>
      </c>
      <c r="H37" s="1"/>
      <c r="I37" s="1"/>
    </row>
    <row r="38" spans="1:9" ht="15" thickBot="1" x14ac:dyDescent="0.4">
      <c r="A38" s="17" t="s">
        <v>25</v>
      </c>
      <c r="B38" s="89">
        <v>41.86</v>
      </c>
      <c r="C38" s="89">
        <v>41.86</v>
      </c>
      <c r="D38" s="89">
        <v>41.86</v>
      </c>
      <c r="E38" s="89">
        <v>41.86</v>
      </c>
      <c r="F38" s="89">
        <v>41.86</v>
      </c>
      <c r="G38" s="87">
        <v>41.86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1"/>
      <c r="H39" s="1"/>
      <c r="I39" s="1"/>
    </row>
    <row r="40" spans="1:9" x14ac:dyDescent="0.35">
      <c r="A40" s="1" t="s">
        <v>261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3">
    <mergeCell ref="A1:G1"/>
    <mergeCell ref="A2:G2"/>
    <mergeCell ref="E3:F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9860-F98C-49DF-B097-9E8730B1096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225</v>
      </c>
      <c r="B1" s="157"/>
      <c r="C1" s="157"/>
      <c r="D1" s="157"/>
      <c r="E1" s="157"/>
      <c r="F1" s="157"/>
      <c r="G1" s="157"/>
      <c r="H1" s="1"/>
      <c r="I1" s="1"/>
    </row>
    <row r="2" spans="1:9" ht="24.75" customHeight="1" thickBot="1" x14ac:dyDescent="0.4">
      <c r="A2" s="164" t="s">
        <v>226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33.853178948959766</v>
      </c>
      <c r="C3" s="26"/>
      <c r="D3" s="26"/>
      <c r="E3" s="160" t="s">
        <v>2</v>
      </c>
      <c r="F3" s="161"/>
      <c r="G3" s="28">
        <f>MIN($B$6:$G$38)</f>
        <v>26.294629092731249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33.331570703191069</v>
      </c>
      <c r="C6" s="88">
        <v>33.412115925831891</v>
      </c>
      <c r="D6" s="88">
        <v>33.508812196391617</v>
      </c>
      <c r="E6" s="88">
        <v>33.441262430872101</v>
      </c>
      <c r="F6" s="88">
        <v>33.619718778055208</v>
      </c>
      <c r="G6" s="85">
        <v>33.853178948959766</v>
      </c>
      <c r="H6" s="1"/>
      <c r="I6" s="1"/>
    </row>
    <row r="7" spans="1:9" x14ac:dyDescent="0.35">
      <c r="A7" s="16" t="s">
        <v>11</v>
      </c>
      <c r="B7" s="88">
        <v>32.556507297455553</v>
      </c>
      <c r="C7" s="88">
        <v>32.64149559191825</v>
      </c>
      <c r="D7" s="88">
        <v>32.719082724453841</v>
      </c>
      <c r="E7" s="88">
        <v>32.640389738267309</v>
      </c>
      <c r="F7" s="88">
        <v>32.834905017921621</v>
      </c>
      <c r="G7" s="85">
        <v>33.056370190386964</v>
      </c>
      <c r="H7" s="1"/>
      <c r="I7" s="1"/>
    </row>
    <row r="8" spans="1:9" x14ac:dyDescent="0.35">
      <c r="A8" s="16" t="s">
        <v>40</v>
      </c>
      <c r="B8" s="88">
        <v>32.184256156984965</v>
      </c>
      <c r="C8" s="88">
        <v>32.249919880932538</v>
      </c>
      <c r="D8" s="88">
        <v>32.326449168487628</v>
      </c>
      <c r="E8" s="88">
        <v>32.294193555373852</v>
      </c>
      <c r="F8" s="88">
        <v>32.462063661154303</v>
      </c>
      <c r="G8" s="85">
        <v>32.683333118274398</v>
      </c>
      <c r="H8" s="1"/>
      <c r="I8" s="1"/>
    </row>
    <row r="9" spans="1:9" x14ac:dyDescent="0.35">
      <c r="A9" s="16" t="s">
        <v>24</v>
      </c>
      <c r="B9" s="88">
        <v>31.722889066596696</v>
      </c>
      <c r="C9" s="88">
        <v>31.778699869934101</v>
      </c>
      <c r="D9" s="88">
        <v>31.847205928188682</v>
      </c>
      <c r="E9" s="88">
        <v>31.818905767309424</v>
      </c>
      <c r="F9" s="88">
        <v>32.017017797812834</v>
      </c>
      <c r="G9" s="85">
        <v>32.267118782023729</v>
      </c>
      <c r="H9" s="1"/>
      <c r="I9" s="1"/>
    </row>
    <row r="10" spans="1:9" x14ac:dyDescent="0.35">
      <c r="A10" s="16" t="s">
        <v>37</v>
      </c>
      <c r="B10" s="88">
        <v>31.703195188490604</v>
      </c>
      <c r="C10" s="88">
        <v>31.770852758102162</v>
      </c>
      <c r="D10" s="88">
        <v>31.851168817674587</v>
      </c>
      <c r="E10" s="88">
        <v>31.763124039653498</v>
      </c>
      <c r="F10" s="88">
        <v>31.934326582067804</v>
      </c>
      <c r="G10" s="85">
        <v>32.168554869355219</v>
      </c>
      <c r="H10" s="1"/>
      <c r="I10" s="1"/>
    </row>
    <row r="11" spans="1:9" x14ac:dyDescent="0.35">
      <c r="A11" s="16" t="s">
        <v>13</v>
      </c>
      <c r="B11" s="88">
        <v>31.43532382370153</v>
      </c>
      <c r="C11" s="88">
        <v>31.493614517654319</v>
      </c>
      <c r="D11" s="88">
        <v>31.547823234653382</v>
      </c>
      <c r="E11" s="88">
        <v>31.484911919233589</v>
      </c>
      <c r="F11" s="88">
        <v>31.666063081035894</v>
      </c>
      <c r="G11" s="85">
        <v>31.967705240413697</v>
      </c>
      <c r="H11" s="1"/>
      <c r="I11" s="1"/>
    </row>
    <row r="12" spans="1:9" x14ac:dyDescent="0.35">
      <c r="A12" s="16" t="s">
        <v>30</v>
      </c>
      <c r="B12" s="88">
        <v>30.955776281029003</v>
      </c>
      <c r="C12" s="88">
        <v>31.107270594290032</v>
      </c>
      <c r="D12" s="88">
        <v>31.197918282747928</v>
      </c>
      <c r="E12" s="88">
        <v>31.036424593934754</v>
      </c>
      <c r="F12" s="88">
        <v>31.268640755867867</v>
      </c>
      <c r="G12" s="85">
        <v>31.66235177283086</v>
      </c>
      <c r="H12" s="1"/>
      <c r="I12" s="1"/>
    </row>
    <row r="13" spans="1:9" x14ac:dyDescent="0.35">
      <c r="A13" s="16" t="s">
        <v>15</v>
      </c>
      <c r="B13" s="88">
        <v>31.179053380162799</v>
      </c>
      <c r="C13" s="88">
        <v>31.201538709256091</v>
      </c>
      <c r="D13" s="88">
        <v>31.281948065659265</v>
      </c>
      <c r="E13" s="88">
        <v>31.160419151277612</v>
      </c>
      <c r="F13" s="88">
        <v>31.365862718679725</v>
      </c>
      <c r="G13" s="85">
        <v>31.626287354464235</v>
      </c>
      <c r="H13" s="1"/>
      <c r="I13" s="1"/>
    </row>
    <row r="14" spans="1:9" x14ac:dyDescent="0.35">
      <c r="A14" s="16" t="s">
        <v>16</v>
      </c>
      <c r="B14" s="88">
        <v>30.796902688635519</v>
      </c>
      <c r="C14" s="88">
        <v>30.887731825176402</v>
      </c>
      <c r="D14" s="88">
        <v>30.960934207281898</v>
      </c>
      <c r="E14" s="88">
        <v>30.875888263974158</v>
      </c>
      <c r="F14" s="88">
        <v>30.996415401010012</v>
      </c>
      <c r="G14" s="85">
        <v>31.229312141593891</v>
      </c>
      <c r="H14" s="1"/>
      <c r="I14" s="1"/>
    </row>
    <row r="15" spans="1:9" x14ac:dyDescent="0.35">
      <c r="A15" s="16" t="s">
        <v>39</v>
      </c>
      <c r="B15" s="88">
        <v>30.605402198009273</v>
      </c>
      <c r="C15" s="88">
        <v>30.665353866946358</v>
      </c>
      <c r="D15" s="88">
        <v>30.732290912276842</v>
      </c>
      <c r="E15" s="88">
        <v>30.693041426540205</v>
      </c>
      <c r="F15" s="88">
        <v>30.854846352149135</v>
      </c>
      <c r="G15" s="85">
        <v>31.043689697573789</v>
      </c>
      <c r="H15" s="1"/>
      <c r="I15" s="1"/>
    </row>
    <row r="16" spans="1:9" x14ac:dyDescent="0.35">
      <c r="A16" s="16" t="s">
        <v>20</v>
      </c>
      <c r="B16" s="88">
        <v>30.436785678130491</v>
      </c>
      <c r="C16" s="88">
        <v>30.508181881998162</v>
      </c>
      <c r="D16" s="88">
        <v>30.584005871633646</v>
      </c>
      <c r="E16" s="88">
        <v>30.554608601453712</v>
      </c>
      <c r="F16" s="88">
        <v>30.728561383987504</v>
      </c>
      <c r="G16" s="85">
        <v>30.931288774038606</v>
      </c>
      <c r="H16" s="1"/>
      <c r="I16" s="1"/>
    </row>
    <row r="17" spans="1:10" x14ac:dyDescent="0.35">
      <c r="A17" s="16" t="s">
        <v>35</v>
      </c>
      <c r="B17" s="88">
        <v>30.329561526115608</v>
      </c>
      <c r="C17" s="88">
        <v>30.413480801148168</v>
      </c>
      <c r="D17" s="88">
        <v>30.494069038203332</v>
      </c>
      <c r="E17" s="88">
        <v>30.460475521557399</v>
      </c>
      <c r="F17" s="88">
        <v>30.651666284059988</v>
      </c>
      <c r="G17" s="85">
        <v>30.885788336132862</v>
      </c>
      <c r="H17" s="1"/>
      <c r="I17" s="1"/>
    </row>
    <row r="18" spans="1:10" x14ac:dyDescent="0.35">
      <c r="A18" s="16" t="s">
        <v>21</v>
      </c>
      <c r="B18" s="88">
        <v>29.560005818145363</v>
      </c>
      <c r="C18" s="88">
        <v>29.999460854682905</v>
      </c>
      <c r="D18" s="88">
        <v>30.023797242427893</v>
      </c>
      <c r="E18" s="88">
        <v>29.734953633588987</v>
      </c>
      <c r="F18" s="88">
        <v>30.241909866541867</v>
      </c>
      <c r="G18" s="85">
        <v>30.750382986041284</v>
      </c>
      <c r="H18" s="1"/>
      <c r="I18" s="1"/>
    </row>
    <row r="19" spans="1:10" x14ac:dyDescent="0.35">
      <c r="A19" s="16" t="s">
        <v>31</v>
      </c>
      <c r="B19" s="88">
        <v>30.28305056258797</v>
      </c>
      <c r="C19" s="88">
        <v>30.341429261498618</v>
      </c>
      <c r="D19" s="88">
        <v>30.408408704922309</v>
      </c>
      <c r="E19" s="88">
        <v>30.400707900598917</v>
      </c>
      <c r="F19" s="88">
        <v>30.540079796863829</v>
      </c>
      <c r="G19" s="85">
        <v>30.749872473163816</v>
      </c>
      <c r="H19" s="1"/>
      <c r="I19" s="1"/>
    </row>
    <row r="20" spans="1:10" x14ac:dyDescent="0.35">
      <c r="A20" s="16" t="s">
        <v>17</v>
      </c>
      <c r="B20" s="88">
        <v>30.196277087557629</v>
      </c>
      <c r="C20" s="88">
        <v>30.282801787748753</v>
      </c>
      <c r="D20" s="88">
        <v>30.355483966650219</v>
      </c>
      <c r="E20" s="88">
        <v>30.296622464609861</v>
      </c>
      <c r="F20" s="88">
        <v>30.465640493972963</v>
      </c>
      <c r="G20" s="85">
        <v>30.714468301901036</v>
      </c>
      <c r="H20" s="1"/>
      <c r="I20" s="1"/>
    </row>
    <row r="21" spans="1:10" x14ac:dyDescent="0.35">
      <c r="A21" s="16" t="s">
        <v>23</v>
      </c>
      <c r="B21" s="88">
        <v>30.311118375031612</v>
      </c>
      <c r="C21" s="88">
        <v>30.339434631746201</v>
      </c>
      <c r="D21" s="88">
        <v>30.411688946377005</v>
      </c>
      <c r="E21" s="88">
        <v>30.395403146544993</v>
      </c>
      <c r="F21" s="88">
        <v>30.513804512502958</v>
      </c>
      <c r="G21" s="85">
        <v>30.702466104166536</v>
      </c>
      <c r="H21" s="1"/>
      <c r="I21" s="1"/>
    </row>
    <row r="22" spans="1:10" x14ac:dyDescent="0.35">
      <c r="A22" s="16" t="s">
        <v>27</v>
      </c>
      <c r="B22" s="88">
        <v>30.260102651331657</v>
      </c>
      <c r="C22" s="88">
        <v>30.315309701611941</v>
      </c>
      <c r="D22" s="88">
        <v>30.396795922607186</v>
      </c>
      <c r="E22" s="88">
        <v>30.316229122564636</v>
      </c>
      <c r="F22" s="88">
        <v>30.449644763224565</v>
      </c>
      <c r="G22" s="85">
        <v>30.664263312039274</v>
      </c>
      <c r="H22" s="1"/>
      <c r="I22" s="1"/>
    </row>
    <row r="23" spans="1:10" x14ac:dyDescent="0.35">
      <c r="A23" s="16" t="s">
        <v>32</v>
      </c>
      <c r="B23" s="88">
        <v>30.279220529699103</v>
      </c>
      <c r="C23" s="88">
        <v>30.326354186037417</v>
      </c>
      <c r="D23" s="88">
        <v>30.359925713936562</v>
      </c>
      <c r="E23" s="88">
        <v>30.329320866955477</v>
      </c>
      <c r="F23" s="88">
        <v>30.468359670714552</v>
      </c>
      <c r="G23" s="85">
        <v>30.648971559268475</v>
      </c>
      <c r="H23" s="1"/>
      <c r="I23" s="1"/>
    </row>
    <row r="24" spans="1:10" x14ac:dyDescent="0.35">
      <c r="A24" s="16" t="s">
        <v>19</v>
      </c>
      <c r="B24" s="88">
        <v>29.840036888527138</v>
      </c>
      <c r="C24" s="88">
        <v>30.039508902133253</v>
      </c>
      <c r="D24" s="88">
        <v>30.070505744466534</v>
      </c>
      <c r="E24" s="88">
        <v>30.088831688493119</v>
      </c>
      <c r="F24" s="88">
        <v>30.332079597610839</v>
      </c>
      <c r="G24" s="85">
        <v>30.609346113217043</v>
      </c>
      <c r="H24" s="1"/>
      <c r="I24" s="1"/>
    </row>
    <row r="25" spans="1:10" x14ac:dyDescent="0.35">
      <c r="A25" s="16" t="s">
        <v>29</v>
      </c>
      <c r="B25" s="88">
        <v>29.998533862426051</v>
      </c>
      <c r="C25" s="88">
        <v>30.114970139437901</v>
      </c>
      <c r="D25" s="88">
        <v>30.182046620836548</v>
      </c>
      <c r="E25" s="88">
        <v>30.10276554917656</v>
      </c>
      <c r="F25" s="88">
        <v>30.312148784302636</v>
      </c>
      <c r="G25" s="85">
        <v>30.547451450932936</v>
      </c>
      <c r="H25" s="1"/>
      <c r="I25" s="1"/>
    </row>
    <row r="26" spans="1:10" x14ac:dyDescent="0.35">
      <c r="A26" s="16" t="s">
        <v>34</v>
      </c>
      <c r="B26" s="88">
        <v>29.586967070548916</v>
      </c>
      <c r="C26" s="88">
        <v>29.627641379543746</v>
      </c>
      <c r="D26" s="88">
        <v>29.697011463053606</v>
      </c>
      <c r="E26" s="88">
        <v>29.645811049226015</v>
      </c>
      <c r="F26" s="88">
        <v>29.843973629085408</v>
      </c>
      <c r="G26" s="85">
        <v>30.006703463057729</v>
      </c>
      <c r="H26" s="1"/>
      <c r="I26" s="1"/>
    </row>
    <row r="27" spans="1:10" x14ac:dyDescent="0.35">
      <c r="A27" s="16" t="s">
        <v>28</v>
      </c>
      <c r="B27" s="88">
        <v>28.948271806326982</v>
      </c>
      <c r="C27" s="88">
        <v>28.994848075281549</v>
      </c>
      <c r="D27" s="88">
        <v>29.471143537891461</v>
      </c>
      <c r="E27" s="88">
        <v>29.355725606245922</v>
      </c>
      <c r="F27" s="88">
        <v>29.71370129343191</v>
      </c>
      <c r="G27" s="85">
        <v>29.811182458593265</v>
      </c>
      <c r="H27" s="1"/>
      <c r="I27" s="1"/>
    </row>
    <row r="28" spans="1:10" x14ac:dyDescent="0.35">
      <c r="A28" s="16" t="s">
        <v>38</v>
      </c>
      <c r="B28" s="88">
        <v>29.305731393750172</v>
      </c>
      <c r="C28" s="88">
        <v>29.037253084016218</v>
      </c>
      <c r="D28" s="88">
        <v>29.148320883322597</v>
      </c>
      <c r="E28" s="88">
        <v>29.487082687237418</v>
      </c>
      <c r="F28" s="88">
        <v>29.608727677969778</v>
      </c>
      <c r="G28" s="85">
        <v>29.777714825729571</v>
      </c>
      <c r="H28" s="1"/>
      <c r="I28" s="1"/>
    </row>
    <row r="29" spans="1:10" x14ac:dyDescent="0.35">
      <c r="A29" s="16" t="s">
        <v>12</v>
      </c>
      <c r="B29" s="88">
        <v>28.808006000549835</v>
      </c>
      <c r="C29" s="88">
        <v>29.108507172347739</v>
      </c>
      <c r="D29" s="88">
        <v>29.3189547662423</v>
      </c>
      <c r="E29" s="88">
        <v>29.165473482893603</v>
      </c>
      <c r="F29" s="88">
        <v>29.47276358778204</v>
      </c>
      <c r="G29" s="85">
        <v>29.776623152026566</v>
      </c>
      <c r="H29" s="1"/>
      <c r="I29" s="1"/>
    </row>
    <row r="30" spans="1:10" x14ac:dyDescent="0.35">
      <c r="A30" s="16" t="s">
        <v>22</v>
      </c>
      <c r="B30" s="88">
        <v>28.86567535528339</v>
      </c>
      <c r="C30" s="88">
        <v>28.900508707978396</v>
      </c>
      <c r="D30" s="88">
        <v>29.012854924576537</v>
      </c>
      <c r="E30" s="88">
        <v>29.024114007867382</v>
      </c>
      <c r="F30" s="88">
        <v>29.172534459816585</v>
      </c>
      <c r="G30" s="85">
        <v>29.417254502327914</v>
      </c>
      <c r="H30" s="1"/>
      <c r="I30" s="1"/>
      <c r="J30" s="83"/>
    </row>
    <row r="31" spans="1:10" x14ac:dyDescent="0.35">
      <c r="A31" s="16" t="s">
        <v>18</v>
      </c>
      <c r="B31" s="88">
        <v>28.983461228726274</v>
      </c>
      <c r="C31" s="88">
        <v>29.035502269845523</v>
      </c>
      <c r="D31" s="88">
        <v>29.090226107155825</v>
      </c>
      <c r="E31" s="88">
        <v>29.056051104991838</v>
      </c>
      <c r="F31" s="88">
        <v>29.170959494569725</v>
      </c>
      <c r="G31" s="85">
        <v>29.328379706830873</v>
      </c>
      <c r="H31" s="1"/>
      <c r="I31" s="1"/>
    </row>
    <row r="32" spans="1:10" x14ac:dyDescent="0.35">
      <c r="A32" s="16" t="s">
        <v>33</v>
      </c>
      <c r="B32" s="88">
        <v>28.697123584456484</v>
      </c>
      <c r="C32" s="88">
        <v>27.215850634308808</v>
      </c>
      <c r="D32" s="88">
        <v>28.707706184912745</v>
      </c>
      <c r="E32" s="88">
        <v>28.635221105011865</v>
      </c>
      <c r="F32" s="88">
        <v>28.864317298822783</v>
      </c>
      <c r="G32" s="85">
        <v>29.280413435919574</v>
      </c>
      <c r="H32" s="1"/>
      <c r="I32" s="1"/>
    </row>
    <row r="33" spans="1:9" x14ac:dyDescent="0.35">
      <c r="A33" s="16" t="s">
        <v>36</v>
      </c>
      <c r="B33" s="88">
        <v>27.998684920054227</v>
      </c>
      <c r="C33" s="88">
        <v>28.060187275221246</v>
      </c>
      <c r="D33" s="88">
        <v>28.14294818472175</v>
      </c>
      <c r="E33" s="88">
        <v>27.929148432385336</v>
      </c>
      <c r="F33" s="88">
        <v>28.196526948371027</v>
      </c>
      <c r="G33" s="85">
        <v>28.384371417567547</v>
      </c>
      <c r="H33" s="1"/>
      <c r="I33" s="1"/>
    </row>
    <row r="34" spans="1:9" x14ac:dyDescent="0.35">
      <c r="A34" s="16" t="s">
        <v>26</v>
      </c>
      <c r="B34" s="88">
        <v>27.35360435613099</v>
      </c>
      <c r="C34" s="88">
        <v>27.386816488660862</v>
      </c>
      <c r="D34" s="88">
        <v>27.440580262323586</v>
      </c>
      <c r="E34" s="88">
        <v>27.434711618338078</v>
      </c>
      <c r="F34" s="88">
        <v>27.55967212549908</v>
      </c>
      <c r="G34" s="85">
        <v>27.7479030255098</v>
      </c>
      <c r="H34" s="1"/>
      <c r="I34" s="1"/>
    </row>
    <row r="35" spans="1:9" x14ac:dyDescent="0.35">
      <c r="A35" s="16" t="s">
        <v>10</v>
      </c>
      <c r="B35" s="88">
        <v>27.288738741450171</v>
      </c>
      <c r="C35" s="88">
        <v>27.355509283461029</v>
      </c>
      <c r="D35" s="88">
        <v>27.414578382270047</v>
      </c>
      <c r="E35" s="88">
        <v>27.367558994269675</v>
      </c>
      <c r="F35" s="88">
        <v>27.503742485973074</v>
      </c>
      <c r="G35" s="85">
        <v>27.696809776753778</v>
      </c>
      <c r="H35" s="1"/>
      <c r="I35" s="1"/>
    </row>
    <row r="36" spans="1:9" x14ac:dyDescent="0.35">
      <c r="A36" s="16" t="s">
        <v>42</v>
      </c>
      <c r="B36" s="88">
        <v>27.117619636219299</v>
      </c>
      <c r="C36" s="88">
        <v>27.179793519962242</v>
      </c>
      <c r="D36" s="88">
        <v>27.253069743770109</v>
      </c>
      <c r="E36" s="88">
        <v>27.244496062988059</v>
      </c>
      <c r="F36" s="88">
        <v>27.376390343865825</v>
      </c>
      <c r="G36" s="85">
        <v>27.58718720297475</v>
      </c>
      <c r="H36" s="1"/>
      <c r="I36" s="1"/>
    </row>
    <row r="37" spans="1:9" x14ac:dyDescent="0.35">
      <c r="A37" s="16" t="s">
        <v>25</v>
      </c>
      <c r="B37" s="88">
        <v>26.54890157484077</v>
      </c>
      <c r="C37" s="88">
        <v>26.619296878251575</v>
      </c>
      <c r="D37" s="88">
        <v>26.740220467672231</v>
      </c>
      <c r="E37" s="88">
        <v>26.629337402258834</v>
      </c>
      <c r="F37" s="88">
        <v>26.79039048565134</v>
      </c>
      <c r="G37" s="85">
        <v>26.933851422468031</v>
      </c>
      <c r="H37" s="1"/>
      <c r="I37" s="1"/>
    </row>
    <row r="38" spans="1:9" ht="15" thickBot="1" x14ac:dyDescent="0.4">
      <c r="A38" s="17" t="s">
        <v>41</v>
      </c>
      <c r="B38" s="89">
        <v>26.294629092731249</v>
      </c>
      <c r="C38" s="89">
        <v>26.362841147276825</v>
      </c>
      <c r="D38" s="89">
        <v>26.437145526138703</v>
      </c>
      <c r="E38" s="89">
        <v>26.38439942938663</v>
      </c>
      <c r="F38" s="89">
        <v>26.501699301915458</v>
      </c>
      <c r="G38" s="87">
        <v>26.66847512120523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227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C549A-C1A3-402E-9A74-A8FC76913AD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228</v>
      </c>
      <c r="B1" s="157"/>
      <c r="C1" s="157"/>
      <c r="D1" s="157"/>
      <c r="E1" s="157"/>
      <c r="F1" s="157"/>
      <c r="G1" s="157"/>
      <c r="H1" s="1"/>
      <c r="I1" s="1"/>
    </row>
    <row r="2" spans="1:9" ht="22.5" customHeight="1" thickBot="1" x14ac:dyDescent="0.4">
      <c r="A2" s="164" t="s">
        <v>229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31.122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11</v>
      </c>
      <c r="B6" s="88">
        <v>29.975999999999999</v>
      </c>
      <c r="C6" s="88">
        <v>30.382999999999999</v>
      </c>
      <c r="D6" s="88">
        <v>30.681000000000001</v>
      </c>
      <c r="E6" s="88">
        <v>30.88</v>
      </c>
      <c r="F6" s="88">
        <v>31.122</v>
      </c>
      <c r="G6" s="85">
        <v>30.594000000000001</v>
      </c>
      <c r="H6" s="1"/>
      <c r="I6" s="1"/>
    </row>
    <row r="7" spans="1:9" x14ac:dyDescent="0.35">
      <c r="A7" s="16" t="s">
        <v>14</v>
      </c>
      <c r="B7" s="88">
        <v>29.349</v>
      </c>
      <c r="C7" s="88">
        <v>29.731000000000002</v>
      </c>
      <c r="D7" s="88">
        <v>29.779</v>
      </c>
      <c r="E7" s="88">
        <v>30.16</v>
      </c>
      <c r="F7" s="88">
        <v>30.454999999999998</v>
      </c>
      <c r="G7" s="85">
        <v>29.917000000000002</v>
      </c>
      <c r="H7" s="1"/>
      <c r="I7" s="1"/>
    </row>
    <row r="8" spans="1:9" x14ac:dyDescent="0.35">
      <c r="A8" s="16" t="s">
        <v>21</v>
      </c>
      <c r="B8" s="88">
        <v>29.683</v>
      </c>
      <c r="C8" s="88">
        <v>29.904</v>
      </c>
      <c r="D8" s="88">
        <v>29.87</v>
      </c>
      <c r="E8" s="88">
        <v>29.88</v>
      </c>
      <c r="F8" s="88">
        <v>30.548999999999999</v>
      </c>
      <c r="G8" s="85">
        <v>29.856000000000002</v>
      </c>
      <c r="H8" s="1"/>
      <c r="I8" s="1"/>
    </row>
    <row r="9" spans="1:9" x14ac:dyDescent="0.35">
      <c r="A9" s="16" t="s">
        <v>28</v>
      </c>
      <c r="B9" s="88">
        <v>29.431000000000001</v>
      </c>
      <c r="C9" s="88">
        <v>29.292999999999999</v>
      </c>
      <c r="D9" s="88">
        <v>28.706</v>
      </c>
      <c r="E9" s="88">
        <v>29.53</v>
      </c>
      <c r="F9" s="88">
        <v>30.768999999999998</v>
      </c>
      <c r="G9" s="85">
        <v>29.445</v>
      </c>
      <c r="H9" s="1"/>
      <c r="I9" s="1"/>
    </row>
    <row r="10" spans="1:9" x14ac:dyDescent="0.35">
      <c r="A10" s="16" t="s">
        <v>40</v>
      </c>
      <c r="B10" s="88">
        <v>29.125</v>
      </c>
      <c r="C10" s="88">
        <v>29.449000000000002</v>
      </c>
      <c r="D10" s="88">
        <v>29.53</v>
      </c>
      <c r="E10" s="88">
        <v>29.562999999999999</v>
      </c>
      <c r="F10" s="88">
        <v>29.902999999999999</v>
      </c>
      <c r="G10" s="85">
        <v>29.399000000000001</v>
      </c>
      <c r="H10" s="1"/>
      <c r="I10" s="1"/>
    </row>
    <row r="11" spans="1:9" x14ac:dyDescent="0.35">
      <c r="A11" s="16" t="s">
        <v>24</v>
      </c>
      <c r="B11" s="88">
        <v>28.937000000000001</v>
      </c>
      <c r="C11" s="88">
        <v>29.536000000000001</v>
      </c>
      <c r="D11" s="88">
        <v>29.425999999999998</v>
      </c>
      <c r="E11" s="88">
        <v>29.664000000000001</v>
      </c>
      <c r="F11" s="88">
        <v>30.126000000000001</v>
      </c>
      <c r="G11" s="85">
        <v>29.303999999999998</v>
      </c>
      <c r="H11" s="1"/>
      <c r="I11" s="1"/>
    </row>
    <row r="12" spans="1:9" x14ac:dyDescent="0.35">
      <c r="A12" s="16" t="s">
        <v>13</v>
      </c>
      <c r="B12" s="88">
        <v>28.881</v>
      </c>
      <c r="C12" s="88">
        <v>29.143999999999998</v>
      </c>
      <c r="D12" s="88">
        <v>29.132000000000001</v>
      </c>
      <c r="E12" s="88">
        <v>29.427</v>
      </c>
      <c r="F12" s="88">
        <v>29.928000000000001</v>
      </c>
      <c r="G12" s="85">
        <v>29.260999999999999</v>
      </c>
      <c r="H12" s="1"/>
      <c r="I12" s="1"/>
    </row>
    <row r="13" spans="1:9" x14ac:dyDescent="0.35">
      <c r="A13" s="16" t="s">
        <v>15</v>
      </c>
      <c r="B13" s="88">
        <v>29.048999999999999</v>
      </c>
      <c r="C13" s="88">
        <v>29.475999999999999</v>
      </c>
      <c r="D13" s="88">
        <v>29.376000000000001</v>
      </c>
      <c r="E13" s="88">
        <v>29.89</v>
      </c>
      <c r="F13" s="88">
        <v>30.135999999999999</v>
      </c>
      <c r="G13" s="85">
        <v>29.215</v>
      </c>
      <c r="H13" s="1"/>
      <c r="I13" s="1"/>
    </row>
    <row r="14" spans="1:9" x14ac:dyDescent="0.35">
      <c r="A14" s="16" t="s">
        <v>37</v>
      </c>
      <c r="B14" s="88">
        <v>28.265999999999998</v>
      </c>
      <c r="C14" s="88">
        <v>28.751000000000001</v>
      </c>
      <c r="D14" s="88">
        <v>28.25</v>
      </c>
      <c r="E14" s="88">
        <v>28.78</v>
      </c>
      <c r="F14" s="88">
        <v>28.776</v>
      </c>
      <c r="G14" s="85">
        <v>28.66</v>
      </c>
      <c r="H14" s="1"/>
      <c r="I14" s="1"/>
    </row>
    <row r="15" spans="1:9" x14ac:dyDescent="0.35">
      <c r="A15" s="16" t="s">
        <v>38</v>
      </c>
      <c r="B15" s="88">
        <v>28.274999999999999</v>
      </c>
      <c r="C15" s="88">
        <v>29.102</v>
      </c>
      <c r="D15" s="88">
        <v>28.347000000000001</v>
      </c>
      <c r="E15" s="88">
        <v>28.6</v>
      </c>
      <c r="F15" s="88">
        <v>29.745000000000001</v>
      </c>
      <c r="G15" s="85">
        <v>28.463000000000001</v>
      </c>
      <c r="H15" s="1"/>
      <c r="I15" s="1"/>
    </row>
    <row r="16" spans="1:9" x14ac:dyDescent="0.35">
      <c r="A16" s="16" t="s">
        <v>19</v>
      </c>
      <c r="B16" s="88">
        <v>29.006</v>
      </c>
      <c r="C16" s="88">
        <v>29.251999999999999</v>
      </c>
      <c r="D16" s="88">
        <v>28.265000000000001</v>
      </c>
      <c r="E16" s="88">
        <v>28.49</v>
      </c>
      <c r="F16" s="88">
        <v>29.094000000000001</v>
      </c>
      <c r="G16" s="85">
        <v>28.416</v>
      </c>
      <c r="H16" s="1"/>
      <c r="I16" s="1"/>
    </row>
    <row r="17" spans="1:10" x14ac:dyDescent="0.35">
      <c r="A17" s="16" t="s">
        <v>32</v>
      </c>
      <c r="B17" s="88">
        <v>26.843</v>
      </c>
      <c r="C17" s="88">
        <v>27.93</v>
      </c>
      <c r="D17" s="88">
        <v>27.821000000000002</v>
      </c>
      <c r="E17" s="88">
        <v>28.234000000000002</v>
      </c>
      <c r="F17" s="88">
        <v>29.096</v>
      </c>
      <c r="G17" s="85">
        <v>28.414999999999999</v>
      </c>
      <c r="H17" s="1"/>
      <c r="I17" s="1"/>
    </row>
    <row r="18" spans="1:10" x14ac:dyDescent="0.35">
      <c r="A18" s="16" t="s">
        <v>17</v>
      </c>
      <c r="B18" s="88">
        <v>28.241</v>
      </c>
      <c r="C18" s="88">
        <v>28.678000000000001</v>
      </c>
      <c r="D18" s="88">
        <v>28.878</v>
      </c>
      <c r="E18" s="88">
        <v>29.055</v>
      </c>
      <c r="F18" s="88">
        <v>29.263000000000002</v>
      </c>
      <c r="G18" s="85">
        <v>28.404</v>
      </c>
      <c r="H18" s="1"/>
      <c r="I18" s="1"/>
    </row>
    <row r="19" spans="1:10" x14ac:dyDescent="0.35">
      <c r="A19" s="16" t="s">
        <v>27</v>
      </c>
      <c r="B19" s="88">
        <v>28.010999999999999</v>
      </c>
      <c r="C19" s="88">
        <v>28.079000000000001</v>
      </c>
      <c r="D19" s="88">
        <v>28.353000000000002</v>
      </c>
      <c r="E19" s="88">
        <v>28.661999999999999</v>
      </c>
      <c r="F19" s="88">
        <v>29.094999999999999</v>
      </c>
      <c r="G19" s="85">
        <v>28.190999999999999</v>
      </c>
      <c r="H19" s="1"/>
      <c r="I19" s="1"/>
    </row>
    <row r="20" spans="1:10" x14ac:dyDescent="0.35">
      <c r="A20" s="16" t="s">
        <v>16</v>
      </c>
      <c r="B20" s="88">
        <v>27.395</v>
      </c>
      <c r="C20" s="88">
        <v>27.83</v>
      </c>
      <c r="D20" s="88">
        <v>27.672999999999998</v>
      </c>
      <c r="E20" s="88">
        <v>28.42</v>
      </c>
      <c r="F20" s="88">
        <v>28.827999999999999</v>
      </c>
      <c r="G20" s="85">
        <v>28.158999999999999</v>
      </c>
      <c r="H20" s="1"/>
      <c r="I20" s="1"/>
    </row>
    <row r="21" spans="1:10" x14ac:dyDescent="0.35">
      <c r="A21" s="16" t="s">
        <v>23</v>
      </c>
      <c r="B21" s="88">
        <v>27.274999999999999</v>
      </c>
      <c r="C21" s="88">
        <v>28.494</v>
      </c>
      <c r="D21" s="88">
        <v>28.405999999999999</v>
      </c>
      <c r="E21" s="88">
        <v>28.68</v>
      </c>
      <c r="F21" s="88">
        <v>29.152999999999999</v>
      </c>
      <c r="G21" s="85">
        <v>28.096</v>
      </c>
      <c r="H21" s="1"/>
      <c r="I21" s="1"/>
    </row>
    <row r="22" spans="1:10" x14ac:dyDescent="0.35">
      <c r="A22" s="16" t="s">
        <v>29</v>
      </c>
      <c r="B22" s="88">
        <v>28.143000000000001</v>
      </c>
      <c r="C22" s="88">
        <v>28.463000000000001</v>
      </c>
      <c r="D22" s="88">
        <v>28.6</v>
      </c>
      <c r="E22" s="88">
        <v>28.675999999999998</v>
      </c>
      <c r="F22" s="88">
        <v>29.06</v>
      </c>
      <c r="G22" s="85">
        <v>28.094000000000001</v>
      </c>
      <c r="H22" s="1"/>
      <c r="I22" s="1"/>
    </row>
    <row r="23" spans="1:10" x14ac:dyDescent="0.35">
      <c r="A23" s="16" t="s">
        <v>35</v>
      </c>
      <c r="B23" s="88">
        <v>28.26</v>
      </c>
      <c r="C23" s="88">
        <v>27.992000000000001</v>
      </c>
      <c r="D23" s="88">
        <v>27.975000000000001</v>
      </c>
      <c r="E23" s="88">
        <v>27.954999999999998</v>
      </c>
      <c r="F23" s="88">
        <v>28.242000000000001</v>
      </c>
      <c r="G23" s="85">
        <v>27.998999999999999</v>
      </c>
      <c r="H23" s="1"/>
      <c r="I23" s="1"/>
    </row>
    <row r="24" spans="1:10" x14ac:dyDescent="0.35">
      <c r="A24" s="16" t="s">
        <v>30</v>
      </c>
      <c r="B24" s="88">
        <v>28.376000000000001</v>
      </c>
      <c r="C24" s="88">
        <v>28.696999999999999</v>
      </c>
      <c r="D24" s="88">
        <v>27.983000000000001</v>
      </c>
      <c r="E24" s="88">
        <v>28.2</v>
      </c>
      <c r="F24" s="88">
        <v>28.609000000000002</v>
      </c>
      <c r="G24" s="85">
        <v>27.887</v>
      </c>
      <c r="H24" s="1"/>
      <c r="I24" s="1"/>
    </row>
    <row r="25" spans="1:10" x14ac:dyDescent="0.35">
      <c r="A25" s="16" t="s">
        <v>34</v>
      </c>
      <c r="B25" s="88">
        <v>27.507000000000001</v>
      </c>
      <c r="C25" s="88">
        <v>27.53</v>
      </c>
      <c r="D25" s="88">
        <v>27.626999999999999</v>
      </c>
      <c r="E25" s="88">
        <v>27.545000000000002</v>
      </c>
      <c r="F25" s="88">
        <v>28.376999999999999</v>
      </c>
      <c r="G25" s="85">
        <v>27.137</v>
      </c>
      <c r="H25" s="1"/>
      <c r="I25" s="1"/>
    </row>
    <row r="26" spans="1:10" x14ac:dyDescent="0.35">
      <c r="A26" s="16" t="s">
        <v>20</v>
      </c>
      <c r="B26" s="88">
        <v>27.576000000000001</v>
      </c>
      <c r="C26" s="88">
        <v>27.283000000000001</v>
      </c>
      <c r="D26" s="88">
        <v>27.228999999999999</v>
      </c>
      <c r="E26" s="88">
        <v>27.094999999999999</v>
      </c>
      <c r="F26" s="88">
        <v>27.295000000000002</v>
      </c>
      <c r="G26" s="85">
        <v>26.721</v>
      </c>
      <c r="H26" s="1"/>
      <c r="I26" s="1"/>
    </row>
    <row r="27" spans="1:10" x14ac:dyDescent="0.35">
      <c r="A27" s="16" t="s">
        <v>31</v>
      </c>
      <c r="B27" s="88">
        <v>26.869</v>
      </c>
      <c r="C27" s="88">
        <v>26.757000000000001</v>
      </c>
      <c r="D27" s="88">
        <v>26.634</v>
      </c>
      <c r="E27" s="88">
        <v>26.695</v>
      </c>
      <c r="F27" s="88">
        <v>26.914999999999999</v>
      </c>
      <c r="G27" s="85">
        <v>26.233000000000001</v>
      </c>
      <c r="H27" s="1"/>
      <c r="I27" s="1"/>
    </row>
    <row r="28" spans="1:10" x14ac:dyDescent="0.35">
      <c r="A28" s="16" t="s">
        <v>39</v>
      </c>
      <c r="B28" s="88">
        <v>26.849</v>
      </c>
      <c r="C28" s="88">
        <v>26.395</v>
      </c>
      <c r="D28" s="88">
        <v>26.271999999999998</v>
      </c>
      <c r="E28" s="88">
        <v>26.233000000000001</v>
      </c>
      <c r="F28" s="88">
        <v>26.780999999999999</v>
      </c>
      <c r="G28" s="85">
        <v>25.852</v>
      </c>
      <c r="H28" s="1"/>
      <c r="I28" s="1"/>
    </row>
    <row r="29" spans="1:10" x14ac:dyDescent="0.35">
      <c r="A29" s="16" t="s">
        <v>33</v>
      </c>
      <c r="B29" s="88">
        <v>26.652999999999999</v>
      </c>
      <c r="C29" s="88">
        <v>27.77</v>
      </c>
      <c r="D29" s="88">
        <v>27.175000000000001</v>
      </c>
      <c r="E29" s="88">
        <v>27.23</v>
      </c>
      <c r="F29" s="88">
        <v>26.747</v>
      </c>
      <c r="G29" s="85">
        <v>25.331</v>
      </c>
      <c r="H29" s="1"/>
      <c r="I29" s="1"/>
    </row>
    <row r="30" spans="1:10" x14ac:dyDescent="0.35">
      <c r="A30" s="16" t="s">
        <v>22</v>
      </c>
      <c r="B30" s="88">
        <v>25.548999999999999</v>
      </c>
      <c r="C30" s="88">
        <v>26.177</v>
      </c>
      <c r="D30" s="88">
        <v>26.716000000000001</v>
      </c>
      <c r="E30" s="88">
        <v>25.966999999999999</v>
      </c>
      <c r="F30" s="88">
        <v>24.782</v>
      </c>
      <c r="G30" s="85">
        <v>25.135000000000002</v>
      </c>
      <c r="H30" s="1"/>
      <c r="I30" s="1"/>
      <c r="J30" s="83"/>
    </row>
    <row r="31" spans="1:10" x14ac:dyDescent="0.35">
      <c r="A31" s="16" t="s">
        <v>36</v>
      </c>
      <c r="B31" s="88">
        <v>0</v>
      </c>
      <c r="C31" s="88">
        <v>16.788</v>
      </c>
      <c r="D31" s="88">
        <v>19.905000000000001</v>
      </c>
      <c r="E31" s="88">
        <v>22.696000000000002</v>
      </c>
      <c r="F31" s="88">
        <v>23.094999999999999</v>
      </c>
      <c r="G31" s="85">
        <v>22.809000000000001</v>
      </c>
      <c r="H31" s="1"/>
      <c r="I31" s="1"/>
    </row>
    <row r="32" spans="1:10" x14ac:dyDescent="0.35">
      <c r="A32" s="16" t="s">
        <v>18</v>
      </c>
      <c r="B32" s="88">
        <v>0</v>
      </c>
      <c r="C32" s="88">
        <v>18.893000000000001</v>
      </c>
      <c r="D32" s="88">
        <v>22.067</v>
      </c>
      <c r="E32" s="88">
        <v>23.06</v>
      </c>
      <c r="F32" s="88">
        <v>22.974</v>
      </c>
      <c r="G32" s="85">
        <v>21.323</v>
      </c>
      <c r="H32" s="1"/>
      <c r="I32" s="1"/>
    </row>
    <row r="33" spans="1:9" x14ac:dyDescent="0.35">
      <c r="A33" s="16" t="s">
        <v>41</v>
      </c>
      <c r="B33" s="88">
        <v>17.93</v>
      </c>
      <c r="C33" s="88">
        <v>17.731000000000002</v>
      </c>
      <c r="D33" s="88">
        <v>15.303000000000001</v>
      </c>
      <c r="E33" s="88">
        <v>18.533000000000001</v>
      </c>
      <c r="F33" s="88">
        <v>18.849</v>
      </c>
      <c r="G33" s="85">
        <v>21.146000000000001</v>
      </c>
      <c r="H33" s="1"/>
      <c r="I33" s="1"/>
    </row>
    <row r="34" spans="1:9" x14ac:dyDescent="0.35">
      <c r="A34" s="16" t="s">
        <v>12</v>
      </c>
      <c r="B34" s="88">
        <v>26.984000000000002</v>
      </c>
      <c r="C34" s="88">
        <v>26.273</v>
      </c>
      <c r="D34" s="88">
        <v>26.798999999999999</v>
      </c>
      <c r="E34" s="88">
        <v>22.024999999999999</v>
      </c>
      <c r="F34" s="88">
        <v>21.780999999999999</v>
      </c>
      <c r="G34" s="85">
        <v>20.423999999999999</v>
      </c>
      <c r="H34" s="1"/>
      <c r="I34" s="1"/>
    </row>
    <row r="35" spans="1:9" x14ac:dyDescent="0.35">
      <c r="A35" s="16" t="s">
        <v>25</v>
      </c>
      <c r="B35" s="88">
        <v>0</v>
      </c>
      <c r="C35" s="88">
        <v>12.003</v>
      </c>
      <c r="D35" s="88">
        <v>18.532</v>
      </c>
      <c r="E35" s="88">
        <v>18.408000000000001</v>
      </c>
      <c r="F35" s="88">
        <v>15.792</v>
      </c>
      <c r="G35" s="85">
        <v>18.498000000000001</v>
      </c>
      <c r="H35" s="1"/>
      <c r="I35" s="1"/>
    </row>
    <row r="36" spans="1:9" x14ac:dyDescent="0.35">
      <c r="A36" s="16" t="s">
        <v>42</v>
      </c>
      <c r="B36" s="88">
        <v>0</v>
      </c>
      <c r="C36" s="88">
        <v>19.45</v>
      </c>
      <c r="D36" s="88">
        <v>0</v>
      </c>
      <c r="E36" s="88">
        <v>18.521000000000001</v>
      </c>
      <c r="F36" s="88">
        <v>13.417</v>
      </c>
      <c r="G36" s="85">
        <v>17.393999999999998</v>
      </c>
      <c r="H36" s="1"/>
      <c r="I36" s="1"/>
    </row>
    <row r="37" spans="1:9" x14ac:dyDescent="0.35">
      <c r="A37" s="16" t="s">
        <v>10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5">
        <v>0</v>
      </c>
      <c r="H37" s="1"/>
      <c r="I37" s="1"/>
    </row>
    <row r="38" spans="1:9" ht="15" thickBot="1" x14ac:dyDescent="0.4">
      <c r="A38" s="17" t="s">
        <v>26</v>
      </c>
      <c r="B38" s="89">
        <v>0</v>
      </c>
      <c r="C38" s="89">
        <v>22.271999999999998</v>
      </c>
      <c r="D38" s="89">
        <v>18.149999999999999</v>
      </c>
      <c r="E38" s="89">
        <v>0</v>
      </c>
      <c r="F38" s="89">
        <v>16.561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227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D862-E2B6-48D6-B334-3DC5E1289810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230</v>
      </c>
      <c r="B1" s="157"/>
      <c r="C1" s="157"/>
      <c r="D1" s="157"/>
      <c r="E1" s="157"/>
      <c r="F1" s="157"/>
      <c r="G1" s="157"/>
      <c r="H1" s="1"/>
      <c r="I1" s="1"/>
    </row>
    <row r="2" spans="1:9" ht="25.5" customHeight="1" thickBot="1" x14ac:dyDescent="0.4">
      <c r="A2" s="164" t="s">
        <v>231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83.899026790125959</v>
      </c>
      <c r="C3" s="26"/>
      <c r="D3" s="26"/>
      <c r="E3" s="160" t="s">
        <v>2</v>
      </c>
      <c r="F3" s="161"/>
      <c r="G3" s="28">
        <f>MIN($B$6:$G$38)</f>
        <v>2.5774943126285067E-7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28</v>
      </c>
      <c r="B6" s="14">
        <v>68.271639492004894</v>
      </c>
      <c r="C6" s="14">
        <v>70.161031851657583</v>
      </c>
      <c r="D6" s="14">
        <v>46.374291440078458</v>
      </c>
      <c r="E6" s="14">
        <v>36.02364914918649</v>
      </c>
      <c r="F6" s="14">
        <v>47.413416419709229</v>
      </c>
      <c r="G6" s="53">
        <v>62.362057962299701</v>
      </c>
      <c r="H6" s="1"/>
      <c r="I6" s="1"/>
    </row>
    <row r="7" spans="1:9" x14ac:dyDescent="0.35">
      <c r="A7" s="16" t="s">
        <v>14</v>
      </c>
      <c r="B7" s="14">
        <v>32.45193577547024</v>
      </c>
      <c r="C7" s="14">
        <v>33.675727136869689</v>
      </c>
      <c r="D7" s="14">
        <v>36.238555069143366</v>
      </c>
      <c r="E7" s="14">
        <v>34.83064700763007</v>
      </c>
      <c r="F7" s="14">
        <v>42.176070883633692</v>
      </c>
      <c r="G7" s="53">
        <v>48.696706415062067</v>
      </c>
      <c r="H7" s="1"/>
      <c r="I7" s="1"/>
    </row>
    <row r="8" spans="1:9" x14ac:dyDescent="0.35">
      <c r="A8" s="16" t="s">
        <v>15</v>
      </c>
      <c r="B8" s="14">
        <v>34.132082044652478</v>
      </c>
      <c r="C8" s="14">
        <v>34.59121439616041</v>
      </c>
      <c r="D8" s="14">
        <v>33.452166115897285</v>
      </c>
      <c r="E8" s="14">
        <v>31.51807972298667</v>
      </c>
      <c r="F8" s="14">
        <v>46.127538896232338</v>
      </c>
      <c r="G8" s="53">
        <v>44.27440677879725</v>
      </c>
      <c r="H8" s="1"/>
      <c r="I8" s="1"/>
    </row>
    <row r="9" spans="1:9" x14ac:dyDescent="0.35">
      <c r="A9" s="16" t="s">
        <v>13</v>
      </c>
      <c r="B9" s="14">
        <v>29.126133370342433</v>
      </c>
      <c r="C9" s="14">
        <v>28.542945656939455</v>
      </c>
      <c r="D9" s="14">
        <v>26.798259600605579</v>
      </c>
      <c r="E9" s="14">
        <v>25.919551539694513</v>
      </c>
      <c r="F9" s="14">
        <v>31.134191872385237</v>
      </c>
      <c r="G9" s="53">
        <v>43.682496383483645</v>
      </c>
      <c r="H9" s="1"/>
      <c r="I9" s="1"/>
    </row>
    <row r="10" spans="1:9" x14ac:dyDescent="0.35">
      <c r="A10" s="16" t="s">
        <v>21</v>
      </c>
      <c r="B10" s="14">
        <v>65.027019265220858</v>
      </c>
      <c r="C10" s="14">
        <v>50.031361872895545</v>
      </c>
      <c r="D10" s="14">
        <v>47.729076154418919</v>
      </c>
      <c r="E10" s="14">
        <v>53.64745293036097</v>
      </c>
      <c r="F10" s="14">
        <v>41.270573973469943</v>
      </c>
      <c r="G10" s="53">
        <v>39.941708819762425</v>
      </c>
      <c r="H10" s="1"/>
      <c r="I10" s="1"/>
    </row>
    <row r="11" spans="1:9" x14ac:dyDescent="0.35">
      <c r="A11" s="16" t="s">
        <v>24</v>
      </c>
      <c r="B11" s="14">
        <v>25.310465798826193</v>
      </c>
      <c r="C11" s="14">
        <v>27.091003220129551</v>
      </c>
      <c r="D11" s="14">
        <v>28.043806689405422</v>
      </c>
      <c r="E11" s="14">
        <v>27.195617962481116</v>
      </c>
      <c r="F11" s="14">
        <v>31.884929900661803</v>
      </c>
      <c r="G11" s="53">
        <v>33.722240689566881</v>
      </c>
      <c r="H11" s="1"/>
      <c r="I11" s="1"/>
    </row>
    <row r="12" spans="1:9" x14ac:dyDescent="0.35">
      <c r="A12" s="16" t="s">
        <v>11</v>
      </c>
      <c r="B12" s="14">
        <v>24.03484529475061</v>
      </c>
      <c r="C12" s="14">
        <v>24.376250574895995</v>
      </c>
      <c r="D12" s="14">
        <v>25.689798423095034</v>
      </c>
      <c r="E12" s="14">
        <v>29.410760549981919</v>
      </c>
      <c r="F12" s="14">
        <v>32.184825307739608</v>
      </c>
      <c r="G12" s="53">
        <v>32.553862816349586</v>
      </c>
      <c r="H12" s="1"/>
      <c r="I12" s="1"/>
    </row>
    <row r="13" spans="1:9" x14ac:dyDescent="0.35">
      <c r="A13" s="16" t="s">
        <v>38</v>
      </c>
      <c r="B13" s="14">
        <v>31.052817359200908</v>
      </c>
      <c r="C13" s="14">
        <v>50.554050111461116</v>
      </c>
      <c r="D13" s="14">
        <v>48.852793646375048</v>
      </c>
      <c r="E13" s="14">
        <v>25.33427154757565</v>
      </c>
      <c r="F13" s="14">
        <v>29.477259361432484</v>
      </c>
      <c r="G13" s="53">
        <v>30.134426005875014</v>
      </c>
      <c r="H13" s="1"/>
      <c r="I13" s="1"/>
    </row>
    <row r="14" spans="1:9" x14ac:dyDescent="0.35">
      <c r="A14" s="16" t="s">
        <v>17</v>
      </c>
      <c r="B14" s="14">
        <v>23.826573682305433</v>
      </c>
      <c r="C14" s="14">
        <v>22.056445123495752</v>
      </c>
      <c r="D14" s="14">
        <v>22.291512949356338</v>
      </c>
      <c r="E14" s="14">
        <v>26.556389358360505</v>
      </c>
      <c r="F14" s="14">
        <v>28.300138210586141</v>
      </c>
      <c r="G14" s="53">
        <v>24.826554828251027</v>
      </c>
      <c r="H14" s="1"/>
      <c r="I14" s="1"/>
    </row>
    <row r="15" spans="1:9" x14ac:dyDescent="0.35">
      <c r="A15" s="16" t="s">
        <v>29</v>
      </c>
      <c r="B15" s="14">
        <v>19.800018343663027</v>
      </c>
      <c r="C15" s="14">
        <v>23.985073378942786</v>
      </c>
      <c r="D15" s="14">
        <v>23.287886615472463</v>
      </c>
      <c r="E15" s="14">
        <v>25.790143220759358</v>
      </c>
      <c r="F15" s="14">
        <v>26.825433437027407</v>
      </c>
      <c r="G15" s="53">
        <v>24.548205701966577</v>
      </c>
      <c r="H15" s="1"/>
      <c r="I15" s="1"/>
    </row>
    <row r="16" spans="1:9" x14ac:dyDescent="0.35">
      <c r="A16" s="16" t="s">
        <v>40</v>
      </c>
      <c r="B16" s="14">
        <v>17.485041393372516</v>
      </c>
      <c r="C16" s="14">
        <v>17.28915899784781</v>
      </c>
      <c r="D16" s="14">
        <v>18.0380995244685</v>
      </c>
      <c r="E16" s="14">
        <v>19.694811242961741</v>
      </c>
      <c r="F16" s="14">
        <v>21.143077418372506</v>
      </c>
      <c r="G16" s="53">
        <v>22.995171453584305</v>
      </c>
      <c r="H16" s="1"/>
      <c r="I16" s="1"/>
    </row>
    <row r="17" spans="1:10" x14ac:dyDescent="0.35">
      <c r="A17" s="16" t="s">
        <v>35</v>
      </c>
      <c r="B17" s="14">
        <v>19.067224009013877</v>
      </c>
      <c r="C17" s="14">
        <v>17.198090004378862</v>
      </c>
      <c r="D17" s="14">
        <v>18.896986220335439</v>
      </c>
      <c r="E17" s="14">
        <v>19.724066949663353</v>
      </c>
      <c r="F17" s="14">
        <v>20.803458566370168</v>
      </c>
      <c r="G17" s="53">
        <v>21.423447542569455</v>
      </c>
      <c r="H17" s="1"/>
      <c r="I17" s="1"/>
    </row>
    <row r="18" spans="1:10" x14ac:dyDescent="0.35">
      <c r="A18" s="16" t="s">
        <v>32</v>
      </c>
      <c r="B18" s="14">
        <v>6.464902587511359</v>
      </c>
      <c r="C18" s="14">
        <v>7.7922440423739996</v>
      </c>
      <c r="D18" s="14">
        <v>10.342427432022349</v>
      </c>
      <c r="E18" s="14">
        <v>9.7416846941112993</v>
      </c>
      <c r="F18" s="14">
        <v>12.887944000290444</v>
      </c>
      <c r="G18" s="53">
        <v>19.456251695193448</v>
      </c>
      <c r="H18" s="1"/>
      <c r="I18" s="1"/>
    </row>
    <row r="19" spans="1:10" x14ac:dyDescent="0.35">
      <c r="A19" s="16" t="s">
        <v>34</v>
      </c>
      <c r="B19" s="14">
        <v>11.859112633388639</v>
      </c>
      <c r="C19" s="14">
        <v>12.235942236565615</v>
      </c>
      <c r="D19" s="14">
        <v>13.435256865244943</v>
      </c>
      <c r="E19" s="14">
        <v>15.110169435193882</v>
      </c>
      <c r="F19" s="14">
        <v>12.793681140426811</v>
      </c>
      <c r="G19" s="53">
        <v>17.715315985556913</v>
      </c>
      <c r="H19" s="1"/>
      <c r="I19" s="1"/>
    </row>
    <row r="20" spans="1:10" x14ac:dyDescent="0.35">
      <c r="A20" s="16" t="s">
        <v>19</v>
      </c>
      <c r="B20" s="14">
        <v>30.841402745138442</v>
      </c>
      <c r="C20" s="14">
        <v>28.38518199995292</v>
      </c>
      <c r="D20" s="14">
        <v>30.234565393726626</v>
      </c>
      <c r="E20" s="14">
        <v>14.070446769074946</v>
      </c>
      <c r="F20" s="14">
        <v>13.771384214558802</v>
      </c>
      <c r="G20" s="53">
        <v>17.207600108217481</v>
      </c>
      <c r="H20" s="1"/>
      <c r="I20" s="1"/>
    </row>
    <row r="21" spans="1:10" x14ac:dyDescent="0.35">
      <c r="A21" s="16" t="s">
        <v>23</v>
      </c>
      <c r="B21" s="14">
        <v>9.2250846600709231</v>
      </c>
      <c r="C21" s="14">
        <v>12.390494884600336</v>
      </c>
      <c r="D21" s="14">
        <v>12.855871625155579</v>
      </c>
      <c r="E21" s="14">
        <v>12.770648774033086</v>
      </c>
      <c r="F21" s="14">
        <v>14.489012147913744</v>
      </c>
      <c r="G21" s="53">
        <v>15.003440812255031</v>
      </c>
      <c r="H21" s="1"/>
      <c r="I21" s="1"/>
    </row>
    <row r="22" spans="1:10" x14ac:dyDescent="0.35">
      <c r="A22" s="16" t="s">
        <v>27</v>
      </c>
      <c r="B22" s="14">
        <v>9.4092259987351436</v>
      </c>
      <c r="C22" s="14">
        <v>9.2088614177266273</v>
      </c>
      <c r="D22" s="14">
        <v>9.5504842488098713</v>
      </c>
      <c r="E22" s="14">
        <v>12.977671241295525</v>
      </c>
      <c r="F22" s="14">
        <v>14.818932768382066</v>
      </c>
      <c r="G22" s="53">
        <v>14.704638576615835</v>
      </c>
      <c r="H22" s="1"/>
      <c r="I22" s="1"/>
    </row>
    <row r="23" spans="1:10" x14ac:dyDescent="0.35">
      <c r="A23" s="16" t="s">
        <v>20</v>
      </c>
      <c r="B23" s="14">
        <v>11.91722540078649</v>
      </c>
      <c r="C23" s="14">
        <v>9.9111429340197876</v>
      </c>
      <c r="D23" s="14">
        <v>9.7086898607977741</v>
      </c>
      <c r="E23" s="14">
        <v>9.6443101824035331</v>
      </c>
      <c r="F23" s="14">
        <v>10.451008339741994</v>
      </c>
      <c r="G23" s="53">
        <v>9.6805050326255166</v>
      </c>
      <c r="H23" s="1"/>
      <c r="I23" s="1"/>
    </row>
    <row r="24" spans="1:10" x14ac:dyDescent="0.35">
      <c r="A24" s="16" t="s">
        <v>16</v>
      </c>
      <c r="B24" s="14">
        <v>6.1210477173462632</v>
      </c>
      <c r="C24" s="14">
        <v>6.36626748300767</v>
      </c>
      <c r="D24" s="14">
        <v>5.7931086322313954</v>
      </c>
      <c r="E24" s="14">
        <v>4.7558442852010518</v>
      </c>
      <c r="F24" s="14">
        <v>8.2325079342134302</v>
      </c>
      <c r="G24" s="53">
        <v>7.852987370865848</v>
      </c>
      <c r="H24" s="1"/>
      <c r="I24" s="1"/>
    </row>
    <row r="25" spans="1:10" x14ac:dyDescent="0.35">
      <c r="A25" s="16" t="s">
        <v>33</v>
      </c>
      <c r="B25" s="14">
        <v>19.659586786565697</v>
      </c>
      <c r="C25" s="14">
        <v>83.899026790125959</v>
      </c>
      <c r="D25" s="14">
        <v>28.594464272955477</v>
      </c>
      <c r="E25" s="14">
        <v>19.168544032702268</v>
      </c>
      <c r="F25" s="14">
        <v>16.733818281632967</v>
      </c>
      <c r="G25" s="53">
        <v>7.8163735600566717</v>
      </c>
      <c r="H25" s="1"/>
      <c r="I25" s="1"/>
    </row>
    <row r="26" spans="1:10" x14ac:dyDescent="0.35">
      <c r="A26" s="16" t="s">
        <v>31</v>
      </c>
      <c r="B26" s="14">
        <v>5.6299888360839496</v>
      </c>
      <c r="C26" s="14">
        <v>5.6902532150939527</v>
      </c>
      <c r="D26" s="14">
        <v>5.6049284615387709</v>
      </c>
      <c r="E26" s="14">
        <v>6.6426094442060091</v>
      </c>
      <c r="F26" s="14">
        <v>6.414804907576924</v>
      </c>
      <c r="G26" s="53">
        <v>7.1798703316475425</v>
      </c>
      <c r="H26" s="1"/>
      <c r="I26" s="1"/>
    </row>
    <row r="27" spans="1:10" x14ac:dyDescent="0.35">
      <c r="A27" s="16" t="s">
        <v>37</v>
      </c>
      <c r="B27" s="14">
        <v>6.23021814092135</v>
      </c>
      <c r="C27" s="14">
        <v>6.8117440587578582</v>
      </c>
      <c r="D27" s="14">
        <v>7.5557680296696903</v>
      </c>
      <c r="E27" s="14">
        <v>6.5368625081811027</v>
      </c>
      <c r="F27" s="14">
        <v>8.4457532435114917</v>
      </c>
      <c r="G27" s="53">
        <v>6.9947371877351285</v>
      </c>
      <c r="H27" s="1"/>
      <c r="I27" s="1"/>
    </row>
    <row r="28" spans="1:10" x14ac:dyDescent="0.35">
      <c r="A28" s="16" t="s">
        <v>30</v>
      </c>
      <c r="B28" s="14">
        <v>8.4175653885163708</v>
      </c>
      <c r="C28" s="14">
        <v>8.7895695904909594</v>
      </c>
      <c r="D28" s="14">
        <v>7.9454087256313821</v>
      </c>
      <c r="E28" s="14">
        <v>4.8623100439466453</v>
      </c>
      <c r="F28" s="14">
        <v>5.2954442870988156</v>
      </c>
      <c r="G28" s="53">
        <v>4.3009536509763597</v>
      </c>
      <c r="H28" s="1"/>
      <c r="I28" s="1"/>
    </row>
    <row r="29" spans="1:10" x14ac:dyDescent="0.35">
      <c r="A29" s="16" t="s">
        <v>39</v>
      </c>
      <c r="B29" s="14">
        <v>2.7542179479256861</v>
      </c>
      <c r="C29" s="14">
        <v>1.8964765877950034</v>
      </c>
      <c r="D29" s="14">
        <v>1.6484299095032942</v>
      </c>
      <c r="E29" s="14">
        <v>1.6822811127964286</v>
      </c>
      <c r="F29" s="14">
        <v>1.5740424536774451</v>
      </c>
      <c r="G29" s="53">
        <v>1.9430848797308786</v>
      </c>
      <c r="H29" s="1"/>
      <c r="I29" s="1"/>
    </row>
    <row r="30" spans="1:10" x14ac:dyDescent="0.35">
      <c r="A30" s="16" t="s">
        <v>22</v>
      </c>
      <c r="B30" s="14">
        <v>13.318659551148452</v>
      </c>
      <c r="C30" s="14">
        <v>6.0200387022622186</v>
      </c>
      <c r="D30" s="14">
        <v>5.0208233560278428</v>
      </c>
      <c r="E30" s="14">
        <v>9.1174408750531359</v>
      </c>
      <c r="F30" s="14">
        <v>4.0087374875557202</v>
      </c>
      <c r="G30" s="53">
        <v>1.1967429813129558</v>
      </c>
      <c r="H30" s="1"/>
      <c r="I30" s="1"/>
      <c r="J30" s="82"/>
    </row>
    <row r="31" spans="1:10" x14ac:dyDescent="0.35">
      <c r="A31" s="16" t="s">
        <v>36</v>
      </c>
      <c r="B31" s="14">
        <v>0.93205029399061701</v>
      </c>
      <c r="C31" s="14">
        <v>0.79226685849998879</v>
      </c>
      <c r="D31" s="14">
        <v>1.7024652085269074</v>
      </c>
      <c r="E31" s="14">
        <v>0.24327117854256422</v>
      </c>
      <c r="F31" s="14">
        <v>0.75615316514693043</v>
      </c>
      <c r="G31" s="53">
        <v>0.70298611839183056</v>
      </c>
      <c r="H31" s="1"/>
      <c r="I31" s="1"/>
    </row>
    <row r="32" spans="1:10" x14ac:dyDescent="0.35">
      <c r="A32" s="16" t="s">
        <v>18</v>
      </c>
      <c r="B32" s="14">
        <v>6.1511893101500306E-2</v>
      </c>
      <c r="C32" s="14">
        <v>5.6649609342043848E-2</v>
      </c>
      <c r="D32" s="14">
        <v>4.9312649097243269E-2</v>
      </c>
      <c r="E32" s="14">
        <v>0.14774022856755367</v>
      </c>
      <c r="F32" s="14">
        <v>0.31974540482248315</v>
      </c>
      <c r="G32" s="53">
        <v>0.24458887751776778</v>
      </c>
      <c r="H32" s="1"/>
      <c r="I32" s="1"/>
    </row>
    <row r="33" spans="1:9" x14ac:dyDescent="0.35">
      <c r="A33" s="16" t="s">
        <v>12</v>
      </c>
      <c r="B33" s="14">
        <v>25.744954990342773</v>
      </c>
      <c r="C33" s="14">
        <v>13.957577377476307</v>
      </c>
      <c r="D33" s="14">
        <v>4.5563345626419931</v>
      </c>
      <c r="E33" s="14">
        <v>8.6053202966230291</v>
      </c>
      <c r="F33" s="14">
        <v>7.9472632475551599E-2</v>
      </c>
      <c r="G33" s="53">
        <v>5.1487267973763455E-2</v>
      </c>
      <c r="H33" s="1"/>
      <c r="I33" s="1"/>
    </row>
    <row r="34" spans="1:9" x14ac:dyDescent="0.35">
      <c r="A34" s="16" t="s">
        <v>41</v>
      </c>
      <c r="B34" s="14">
        <v>0.11150923403055281</v>
      </c>
      <c r="C34" s="14">
        <v>2.1753721546949777E-2</v>
      </c>
      <c r="D34" s="14">
        <v>1.6580934407270289E-2</v>
      </c>
      <c r="E34" s="14">
        <v>1.6623700072801173E-3</v>
      </c>
      <c r="F34" s="14">
        <v>3.4610561642727203E-2</v>
      </c>
      <c r="G34" s="53">
        <v>2.1133562243455497E-2</v>
      </c>
      <c r="H34" s="1"/>
      <c r="I34" s="1"/>
    </row>
    <row r="35" spans="1:9" x14ac:dyDescent="0.35">
      <c r="A35" s="16" t="s">
        <v>42</v>
      </c>
      <c r="B35" s="14">
        <v>0.33160104462489359</v>
      </c>
      <c r="C35" s="14">
        <v>0.30781108520081585</v>
      </c>
      <c r="D35" s="14">
        <v>0.47617416324883949</v>
      </c>
      <c r="E35" s="14">
        <v>0.46131592420463485</v>
      </c>
      <c r="F35" s="14">
        <v>7.2296707304342164E-2</v>
      </c>
      <c r="G35" s="53">
        <v>1.1938403047962383E-2</v>
      </c>
      <c r="H35" s="1"/>
      <c r="I35" s="1"/>
    </row>
    <row r="36" spans="1:9" x14ac:dyDescent="0.35">
      <c r="A36" s="16" t="s">
        <v>25</v>
      </c>
      <c r="B36" s="14">
        <v>0.27013891086897829</v>
      </c>
      <c r="C36" s="14">
        <v>5.7579578357696476E-2</v>
      </c>
      <c r="D36" s="14">
        <v>9.5470643392975382E-2</v>
      </c>
      <c r="E36" s="14">
        <v>0.37765040687082008</v>
      </c>
      <c r="F36" s="14">
        <v>0.17682406120681943</v>
      </c>
      <c r="G36" s="53">
        <v>1.4491398032128514E-3</v>
      </c>
      <c r="H36" s="1"/>
      <c r="I36" s="1"/>
    </row>
    <row r="37" spans="1:9" x14ac:dyDescent="0.35">
      <c r="A37" s="16" t="s">
        <v>26</v>
      </c>
      <c r="B37" s="14">
        <v>2.4022697934248377E-5</v>
      </c>
      <c r="C37" s="14">
        <v>6.0393785818940749E-6</v>
      </c>
      <c r="D37" s="14">
        <v>0.56601886780515642</v>
      </c>
      <c r="E37" s="14">
        <v>9.2783595434873575E-3</v>
      </c>
      <c r="F37" s="14">
        <v>2.5774943126285067E-7</v>
      </c>
      <c r="G37" s="53">
        <v>1.3973213087188612E-3</v>
      </c>
      <c r="H37" s="1"/>
      <c r="I37" s="1"/>
    </row>
    <row r="38" spans="1:9" ht="15" thickBot="1" x14ac:dyDescent="0.4">
      <c r="A38" s="17" t="s">
        <v>10</v>
      </c>
      <c r="B38" s="25">
        <v>9.4793981117437698E-5</v>
      </c>
      <c r="C38" s="25">
        <v>2.4221821306150926E-4</v>
      </c>
      <c r="D38" s="25">
        <v>8.8079975883000624E-5</v>
      </c>
      <c r="E38" s="25">
        <v>3.0774811613427748E-4</v>
      </c>
      <c r="F38" s="25">
        <v>2.0296509912928821E-4</v>
      </c>
      <c r="G38" s="54">
        <v>9.2028764981273402E-5</v>
      </c>
      <c r="H38" s="1"/>
      <c r="I38" s="1"/>
    </row>
    <row r="39" spans="1:9" x14ac:dyDescent="0.35">
      <c r="A39" s="13"/>
      <c r="B39" s="63"/>
      <c r="C39" s="63"/>
      <c r="D39" s="63"/>
      <c r="E39" s="63"/>
      <c r="F39" s="63"/>
      <c r="G39" s="64"/>
      <c r="H39" s="1"/>
      <c r="I39" s="1"/>
    </row>
    <row r="40" spans="1:9" x14ac:dyDescent="0.35">
      <c r="A40" s="162" t="s">
        <v>227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5E04-240E-4B96-9B21-B1FC18DE01D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232</v>
      </c>
      <c r="B1" s="157"/>
      <c r="C1" s="157"/>
      <c r="D1" s="157"/>
      <c r="E1" s="157"/>
      <c r="F1" s="157"/>
      <c r="G1" s="157"/>
      <c r="H1" s="1"/>
      <c r="I1" s="1"/>
    </row>
    <row r="2" spans="1:9" ht="53.25" customHeight="1" thickBot="1" x14ac:dyDescent="0.4">
      <c r="A2" s="158" t="s">
        <v>290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</v>
      </c>
      <c r="C3" s="26"/>
      <c r="D3" s="26"/>
      <c r="E3" s="160" t="s">
        <v>2</v>
      </c>
      <c r="F3" s="161"/>
      <c r="G3" s="28">
        <f>MIN($B$6:$G$38)</f>
        <v>4.72145E-2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32</v>
      </c>
      <c r="B6" s="10">
        <v>0.09</v>
      </c>
      <c r="C6" s="10">
        <v>8.5000000000000006E-2</v>
      </c>
      <c r="D6" s="10">
        <v>8.5999999999999993E-2</v>
      </c>
      <c r="E6" s="10">
        <v>6.5000000000000002E-2</v>
      </c>
      <c r="F6" s="10">
        <v>5.5E-2</v>
      </c>
      <c r="G6" s="31">
        <v>4.72145E-2</v>
      </c>
      <c r="H6" s="1"/>
      <c r="I6" s="1"/>
    </row>
    <row r="7" spans="1:9" x14ac:dyDescent="0.35">
      <c r="A7" s="16" t="s">
        <v>17</v>
      </c>
      <c r="B7" s="10">
        <v>0.14299999999999999</v>
      </c>
      <c r="C7" s="10">
        <v>0.126</v>
      </c>
      <c r="D7" s="10">
        <v>0.112</v>
      </c>
      <c r="E7" s="10">
        <v>0.10199999999999999</v>
      </c>
      <c r="F7" s="10">
        <v>0.109</v>
      </c>
      <c r="G7" s="31">
        <v>7.86269E-2</v>
      </c>
      <c r="H7" s="1"/>
      <c r="I7" s="1"/>
    </row>
    <row r="8" spans="1:9" x14ac:dyDescent="0.35">
      <c r="A8" s="16" t="s">
        <v>21</v>
      </c>
      <c r="B8" s="10">
        <v>6.8000000000000005E-2</v>
      </c>
      <c r="C8" s="10">
        <v>8.4000000000000005E-2</v>
      </c>
      <c r="D8" s="10">
        <v>9.4E-2</v>
      </c>
      <c r="E8" s="10">
        <v>0.10100000000000001</v>
      </c>
      <c r="F8" s="10">
        <v>7.6999999999999999E-2</v>
      </c>
      <c r="G8" s="31">
        <v>9.27505E-2</v>
      </c>
      <c r="H8" s="1"/>
      <c r="I8" s="1"/>
    </row>
    <row r="9" spans="1:9" x14ac:dyDescent="0.35">
      <c r="A9" s="16" t="s">
        <v>28</v>
      </c>
      <c r="B9" s="10">
        <v>0.17499999999999999</v>
      </c>
      <c r="C9" s="10">
        <v>0.17699999999999999</v>
      </c>
      <c r="D9" s="10">
        <v>0.187</v>
      </c>
      <c r="E9" s="10">
        <v>0.182</v>
      </c>
      <c r="F9" s="10">
        <v>0.156</v>
      </c>
      <c r="G9" s="31">
        <v>9.76939E-2</v>
      </c>
      <c r="H9" s="1"/>
      <c r="I9" s="1"/>
    </row>
    <row r="10" spans="1:9" x14ac:dyDescent="0.35">
      <c r="A10" s="16" t="s">
        <v>40</v>
      </c>
      <c r="B10" s="10">
        <v>0.10199999999999999</v>
      </c>
      <c r="C10" s="10">
        <v>0.11</v>
      </c>
      <c r="D10" s="10">
        <v>0.11600000000000001</v>
      </c>
      <c r="E10" s="10">
        <v>0.111</v>
      </c>
      <c r="F10" s="10">
        <v>0.111</v>
      </c>
      <c r="G10" s="31">
        <v>9.7820299999999999E-2</v>
      </c>
      <c r="H10" s="1"/>
      <c r="I10" s="1"/>
    </row>
    <row r="11" spans="1:9" x14ac:dyDescent="0.35">
      <c r="A11" s="16" t="s">
        <v>29</v>
      </c>
      <c r="B11" s="10">
        <v>0.188</v>
      </c>
      <c r="C11" s="10">
        <v>0.13500000000000001</v>
      </c>
      <c r="D11" s="10">
        <v>0.109</v>
      </c>
      <c r="E11" s="10">
        <v>0.108</v>
      </c>
      <c r="F11" s="10">
        <v>0.106</v>
      </c>
      <c r="G11" s="31">
        <v>0.1058566</v>
      </c>
      <c r="H11" s="1"/>
      <c r="I11" s="1"/>
    </row>
    <row r="12" spans="1:9" x14ac:dyDescent="0.35">
      <c r="A12" s="16" t="s">
        <v>20</v>
      </c>
      <c r="B12" s="10">
        <v>0.191</v>
      </c>
      <c r="C12" s="10">
        <v>0.111</v>
      </c>
      <c r="D12" s="10">
        <v>0.126</v>
      </c>
      <c r="E12" s="10">
        <v>0.113</v>
      </c>
      <c r="F12" s="10">
        <v>0.107</v>
      </c>
      <c r="G12" s="31">
        <v>0.1175129</v>
      </c>
      <c r="H12" s="1"/>
      <c r="I12" s="1"/>
    </row>
    <row r="13" spans="1:9" x14ac:dyDescent="0.35">
      <c r="A13" s="16" t="s">
        <v>15</v>
      </c>
      <c r="B13" s="10">
        <v>9.9000000000000005E-2</v>
      </c>
      <c r="C13" s="10">
        <v>0.124</v>
      </c>
      <c r="D13" s="10">
        <v>0.113</v>
      </c>
      <c r="E13" s="10">
        <v>0.114</v>
      </c>
      <c r="F13" s="10">
        <v>0.13300000000000001</v>
      </c>
      <c r="G13" s="31">
        <v>0.12449350000000001</v>
      </c>
      <c r="H13" s="1"/>
      <c r="I13" s="1"/>
    </row>
    <row r="14" spans="1:9" x14ac:dyDescent="0.35">
      <c r="A14" s="16" t="s">
        <v>35</v>
      </c>
      <c r="B14" s="10">
        <v>0.186</v>
      </c>
      <c r="C14" s="10">
        <v>0.112</v>
      </c>
      <c r="D14" s="10">
        <v>0.13800000000000001</v>
      </c>
      <c r="E14" s="10">
        <v>8.5999999999999993E-2</v>
      </c>
      <c r="F14" s="10">
        <v>0.105</v>
      </c>
      <c r="G14" s="31">
        <v>0.12793760000000001</v>
      </c>
      <c r="H14" s="1"/>
      <c r="I14" s="1"/>
    </row>
    <row r="15" spans="1:9" x14ac:dyDescent="0.35">
      <c r="A15" s="16" t="s">
        <v>11</v>
      </c>
      <c r="B15" s="10">
        <v>0.17499999999999999</v>
      </c>
      <c r="C15" s="10">
        <v>0.10299999999999999</v>
      </c>
      <c r="D15" s="10">
        <v>0.13500000000000001</v>
      </c>
      <c r="E15" s="10">
        <v>0.129</v>
      </c>
      <c r="F15" s="10">
        <v>0.112</v>
      </c>
      <c r="G15" s="31">
        <v>0.13064909999999999</v>
      </c>
      <c r="H15" s="1"/>
      <c r="I15" s="1"/>
    </row>
    <row r="16" spans="1:9" x14ac:dyDescent="0.35">
      <c r="A16" s="16" t="s">
        <v>24</v>
      </c>
      <c r="B16" s="10">
        <v>0.125</v>
      </c>
      <c r="C16" s="10">
        <v>0.15</v>
      </c>
      <c r="D16" s="10">
        <v>0.14199999999999999</v>
      </c>
      <c r="E16" s="10">
        <v>0.127</v>
      </c>
      <c r="F16" s="10">
        <v>0.11700000000000001</v>
      </c>
      <c r="G16" s="31">
        <v>0.1399927</v>
      </c>
      <c r="H16" s="1"/>
      <c r="I16" s="1"/>
    </row>
    <row r="17" spans="1:10" x14ac:dyDescent="0.35">
      <c r="A17" s="16" t="s">
        <v>37</v>
      </c>
      <c r="B17" s="10">
        <v>0.23300000000000001</v>
      </c>
      <c r="C17" s="10">
        <v>0.13100000000000001</v>
      </c>
      <c r="D17" s="10">
        <v>0.15</v>
      </c>
      <c r="E17" s="10">
        <v>0.13300000000000001</v>
      </c>
      <c r="F17" s="10">
        <v>0.13800000000000001</v>
      </c>
      <c r="G17" s="31">
        <v>0.14394950000000001</v>
      </c>
      <c r="H17" s="1"/>
      <c r="I17" s="1"/>
    </row>
    <row r="18" spans="1:10" x14ac:dyDescent="0.35">
      <c r="A18" s="16" t="s">
        <v>27</v>
      </c>
      <c r="B18" s="10">
        <v>0.311</v>
      </c>
      <c r="C18" s="10">
        <v>0.2</v>
      </c>
      <c r="D18" s="10">
        <v>0.185</v>
      </c>
      <c r="E18" s="10">
        <v>0.19400000000000001</v>
      </c>
      <c r="F18" s="10">
        <v>0.193</v>
      </c>
      <c r="G18" s="31">
        <v>0.146369</v>
      </c>
      <c r="H18" s="1"/>
      <c r="I18" s="1"/>
    </row>
    <row r="19" spans="1:10" x14ac:dyDescent="0.35">
      <c r="A19" s="16" t="s">
        <v>14</v>
      </c>
      <c r="B19" s="10">
        <v>0.13200000000000001</v>
      </c>
      <c r="C19" s="10">
        <v>0.14399999999999999</v>
      </c>
      <c r="D19" s="10">
        <v>0.16800000000000001</v>
      </c>
      <c r="E19" s="10">
        <v>0.17799999999999999</v>
      </c>
      <c r="F19" s="10">
        <v>0.17899999999999999</v>
      </c>
      <c r="G19" s="31">
        <v>0.15753539999999999</v>
      </c>
      <c r="H19" s="1"/>
      <c r="I19" s="1"/>
    </row>
    <row r="20" spans="1:10" x14ac:dyDescent="0.35">
      <c r="A20" s="16" t="s">
        <v>13</v>
      </c>
      <c r="B20" s="10">
        <v>0.127</v>
      </c>
      <c r="C20" s="10">
        <v>0.13300000000000001</v>
      </c>
      <c r="D20" s="10">
        <v>0.124</v>
      </c>
      <c r="E20" s="10">
        <v>0.127</v>
      </c>
      <c r="F20" s="10">
        <v>0.14599999999999999</v>
      </c>
      <c r="G20" s="31">
        <v>0.1920462</v>
      </c>
      <c r="H20" s="1"/>
      <c r="I20" s="1"/>
    </row>
    <row r="21" spans="1:10" x14ac:dyDescent="0.35">
      <c r="A21" s="16" t="s">
        <v>23</v>
      </c>
      <c r="B21" s="10">
        <v>0.222</v>
      </c>
      <c r="C21" s="10">
        <v>0.33800000000000002</v>
      </c>
      <c r="D21" s="10">
        <v>0.23699999999999999</v>
      </c>
      <c r="E21" s="10">
        <v>0.151</v>
      </c>
      <c r="F21" s="10">
        <v>0.17</v>
      </c>
      <c r="G21" s="31">
        <v>0.19756389999999999</v>
      </c>
      <c r="H21" s="1"/>
      <c r="I21" s="1"/>
    </row>
    <row r="22" spans="1:10" x14ac:dyDescent="0.35">
      <c r="A22" s="16" t="s">
        <v>22</v>
      </c>
      <c r="B22" s="10">
        <v>0.437</v>
      </c>
      <c r="C22" s="10">
        <v>0.45900000000000002</v>
      </c>
      <c r="D22" s="10">
        <v>0.36399999999999999</v>
      </c>
      <c r="E22" s="10">
        <v>0.40899999999999997</v>
      </c>
      <c r="F22" s="10">
        <v>0.219</v>
      </c>
      <c r="G22" s="31">
        <v>0.2147656</v>
      </c>
      <c r="H22" s="1"/>
      <c r="I22" s="1"/>
    </row>
    <row r="23" spans="1:10" x14ac:dyDescent="0.35">
      <c r="A23" s="16" t="s">
        <v>34</v>
      </c>
      <c r="B23" s="10">
        <v>0.29499999999999998</v>
      </c>
      <c r="C23" s="10">
        <v>0.20399999999999999</v>
      </c>
      <c r="D23" s="10">
        <v>0.18</v>
      </c>
      <c r="E23" s="10">
        <v>0.156</v>
      </c>
      <c r="F23" s="10">
        <v>0.20699999999999999</v>
      </c>
      <c r="G23" s="31">
        <v>0.23751549999999999</v>
      </c>
      <c r="H23" s="1"/>
      <c r="I23" s="1"/>
    </row>
    <row r="24" spans="1:10" x14ac:dyDescent="0.35">
      <c r="A24" s="16" t="s">
        <v>38</v>
      </c>
      <c r="B24" s="10">
        <v>0.33800000000000002</v>
      </c>
      <c r="C24" s="10">
        <v>0.27</v>
      </c>
      <c r="D24" s="10">
        <v>0.28899999999999998</v>
      </c>
      <c r="E24" s="10">
        <v>0.30499999999999999</v>
      </c>
      <c r="F24" s="10">
        <v>0.21299999999999999</v>
      </c>
      <c r="G24" s="31">
        <v>0.27068609999999999</v>
      </c>
      <c r="H24" s="1"/>
      <c r="I24" s="1"/>
    </row>
    <row r="25" spans="1:10" x14ac:dyDescent="0.35">
      <c r="A25" s="16" t="s">
        <v>16</v>
      </c>
      <c r="B25" s="10">
        <v>0.35</v>
      </c>
      <c r="C25" s="10">
        <v>0.29799999999999999</v>
      </c>
      <c r="D25" s="10">
        <v>0.318</v>
      </c>
      <c r="E25" s="10">
        <v>0.317</v>
      </c>
      <c r="F25" s="10">
        <v>0.254</v>
      </c>
      <c r="G25" s="31">
        <v>0.40192519999999998</v>
      </c>
      <c r="H25" s="1"/>
      <c r="I25" s="1"/>
    </row>
    <row r="26" spans="1:10" x14ac:dyDescent="0.35">
      <c r="A26" s="16" t="s">
        <v>39</v>
      </c>
      <c r="B26" s="10">
        <v>0.25</v>
      </c>
      <c r="C26" s="10">
        <v>0.26100000000000001</v>
      </c>
      <c r="D26" s="10">
        <v>0.29399999999999998</v>
      </c>
      <c r="E26" s="10">
        <v>0.375</v>
      </c>
      <c r="F26" s="10">
        <v>0.47899999999999998</v>
      </c>
      <c r="G26" s="31">
        <v>0.4024817</v>
      </c>
      <c r="H26" s="1"/>
      <c r="I26" s="1"/>
    </row>
    <row r="27" spans="1:10" x14ac:dyDescent="0.35">
      <c r="A27" s="16" t="s">
        <v>12</v>
      </c>
      <c r="B27" s="10">
        <v>1</v>
      </c>
      <c r="C27" s="10">
        <v>0.503</v>
      </c>
      <c r="D27" s="10">
        <v>0.53200000000000003</v>
      </c>
      <c r="E27" s="10">
        <v>0.35499999999999998</v>
      </c>
      <c r="F27" s="10">
        <v>0.246</v>
      </c>
      <c r="G27" s="31">
        <v>0.42133100000000001</v>
      </c>
      <c r="H27" s="1"/>
      <c r="I27" s="1"/>
    </row>
    <row r="28" spans="1:10" x14ac:dyDescent="0.35">
      <c r="A28" s="16" t="s">
        <v>31</v>
      </c>
      <c r="B28" s="10">
        <v>0.34399999999999997</v>
      </c>
      <c r="C28" s="10">
        <v>0.19400000000000001</v>
      </c>
      <c r="D28" s="10">
        <v>0.13100000000000001</v>
      </c>
      <c r="E28" s="10">
        <v>0.13400000000000001</v>
      </c>
      <c r="F28" s="10">
        <v>0.23200000000000001</v>
      </c>
      <c r="G28" s="31">
        <v>0.43761499999999998</v>
      </c>
      <c r="H28" s="1"/>
      <c r="I28" s="1"/>
    </row>
    <row r="29" spans="1:10" x14ac:dyDescent="0.35">
      <c r="A29" s="16" t="s">
        <v>19</v>
      </c>
      <c r="B29" s="10">
        <v>0.28999999999999998</v>
      </c>
      <c r="C29" s="10">
        <v>0.44900000000000001</v>
      </c>
      <c r="D29" s="10">
        <v>0.58799999999999997</v>
      </c>
      <c r="E29" s="10">
        <v>0.47</v>
      </c>
      <c r="F29" s="10">
        <v>0.57299999999999995</v>
      </c>
      <c r="G29" s="31">
        <v>0.45833620000000003</v>
      </c>
      <c r="H29" s="1"/>
      <c r="I29" s="1"/>
    </row>
    <row r="30" spans="1:10" x14ac:dyDescent="0.35">
      <c r="A30" s="16" t="s">
        <v>30</v>
      </c>
      <c r="B30" s="10">
        <v>0.38700000000000001</v>
      </c>
      <c r="C30" s="10">
        <v>0.32500000000000001</v>
      </c>
      <c r="D30" s="10">
        <v>0.77</v>
      </c>
      <c r="E30" s="10">
        <v>0.314</v>
      </c>
      <c r="F30" s="10">
        <v>0.46200000000000002</v>
      </c>
      <c r="G30" s="31">
        <v>0.49623469999999997</v>
      </c>
      <c r="H30" s="1"/>
      <c r="I30" s="1"/>
      <c r="J30" s="108"/>
    </row>
    <row r="31" spans="1:10" x14ac:dyDescent="0.35">
      <c r="A31" s="16" t="s">
        <v>18</v>
      </c>
      <c r="B31" s="10">
        <v>1</v>
      </c>
      <c r="C31" s="10">
        <v>0.59599999999999997</v>
      </c>
      <c r="D31" s="10">
        <v>0.61599999999999999</v>
      </c>
      <c r="E31" s="10">
        <v>0.85899999999999999</v>
      </c>
      <c r="F31" s="10">
        <v>0.69</v>
      </c>
      <c r="G31" s="31">
        <v>0.51776180000000005</v>
      </c>
      <c r="H31" s="1"/>
      <c r="I31" s="1"/>
    </row>
    <row r="32" spans="1:10" x14ac:dyDescent="0.35">
      <c r="A32" s="16" t="s">
        <v>25</v>
      </c>
      <c r="B32" s="10">
        <v>1</v>
      </c>
      <c r="C32" s="10">
        <v>1</v>
      </c>
      <c r="D32" s="10">
        <v>0.499</v>
      </c>
      <c r="E32" s="10">
        <v>0.627</v>
      </c>
      <c r="F32" s="10">
        <v>0.94199999999999995</v>
      </c>
      <c r="G32" s="31">
        <v>0.62346310000000005</v>
      </c>
      <c r="H32" s="1"/>
      <c r="I32" s="1"/>
    </row>
    <row r="33" spans="1:9" x14ac:dyDescent="0.35">
      <c r="A33" s="16" t="s">
        <v>36</v>
      </c>
      <c r="B33" s="10">
        <v>1</v>
      </c>
      <c r="C33" s="10">
        <v>0.25600000000000001</v>
      </c>
      <c r="D33" s="10">
        <v>0.26700000000000002</v>
      </c>
      <c r="E33" s="10">
        <v>0.9</v>
      </c>
      <c r="F33" s="10">
        <v>0.94699999999999995</v>
      </c>
      <c r="G33" s="31">
        <v>0.62927230000000001</v>
      </c>
      <c r="H33" s="1"/>
      <c r="I33" s="1"/>
    </row>
    <row r="34" spans="1:9" x14ac:dyDescent="0.35">
      <c r="A34" s="16" t="s">
        <v>42</v>
      </c>
      <c r="B34" s="10">
        <v>1</v>
      </c>
      <c r="C34" s="10">
        <v>1</v>
      </c>
      <c r="D34" s="10">
        <v>1</v>
      </c>
      <c r="E34" s="10">
        <v>1</v>
      </c>
      <c r="F34" s="10">
        <v>1</v>
      </c>
      <c r="G34" s="31">
        <v>0.93727660000000002</v>
      </c>
      <c r="H34" s="1"/>
      <c r="I34" s="1"/>
    </row>
    <row r="35" spans="1:9" x14ac:dyDescent="0.35">
      <c r="A35" s="16" t="s">
        <v>41</v>
      </c>
      <c r="B35" s="10">
        <v>1</v>
      </c>
      <c r="C35" s="10">
        <v>0.20799999999999999</v>
      </c>
      <c r="D35" s="10">
        <v>0.97699999999999998</v>
      </c>
      <c r="E35" s="10">
        <v>0.76100000000000001</v>
      </c>
      <c r="F35" s="10">
        <v>0.42099999999999999</v>
      </c>
      <c r="G35" s="31">
        <v>0.97474349999999998</v>
      </c>
      <c r="H35" s="1"/>
      <c r="I35" s="1"/>
    </row>
    <row r="36" spans="1:9" x14ac:dyDescent="0.35">
      <c r="A36" s="16" t="s">
        <v>33</v>
      </c>
      <c r="B36" s="10">
        <v>0.34899999999999998</v>
      </c>
      <c r="C36" s="10">
        <v>0.629</v>
      </c>
      <c r="D36" s="10">
        <v>0.70699999999999996</v>
      </c>
      <c r="E36" s="10">
        <v>0.40500000000000003</v>
      </c>
      <c r="F36" s="10">
        <v>0.36099999999999999</v>
      </c>
      <c r="G36" s="31">
        <v>0.99578719999999998</v>
      </c>
      <c r="H36" s="1"/>
      <c r="I36" s="1"/>
    </row>
    <row r="37" spans="1:9" x14ac:dyDescent="0.35">
      <c r="A37" s="16" t="s">
        <v>10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31">
        <v>1</v>
      </c>
      <c r="H37" s="1"/>
      <c r="I37" s="1"/>
    </row>
    <row r="38" spans="1:9" ht="15" thickBot="1" x14ac:dyDescent="0.4">
      <c r="A38" s="17" t="s">
        <v>26</v>
      </c>
      <c r="B38" s="18">
        <v>1</v>
      </c>
      <c r="C38" s="18">
        <v>0.83699999999999997</v>
      </c>
      <c r="D38" s="18">
        <v>1</v>
      </c>
      <c r="E38" s="18">
        <v>1</v>
      </c>
      <c r="F38" s="18">
        <v>0.75800000000000001</v>
      </c>
      <c r="G38" s="34">
        <v>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227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AE21-9EC5-4491-8E11-F40D130C7918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233</v>
      </c>
      <c r="B1" s="157"/>
      <c r="C1" s="157"/>
      <c r="D1" s="157"/>
      <c r="E1" s="157"/>
      <c r="F1" s="157"/>
      <c r="G1" s="157"/>
      <c r="H1" s="1"/>
      <c r="I1" s="1"/>
    </row>
    <row r="2" spans="1:9" ht="54.75" customHeight="1" thickBot="1" x14ac:dyDescent="0.4">
      <c r="A2" s="158" t="s">
        <v>293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</v>
      </c>
      <c r="C3" s="26"/>
      <c r="D3" s="26"/>
      <c r="E3" s="160" t="s">
        <v>2</v>
      </c>
      <c r="F3" s="161"/>
      <c r="G3" s="28">
        <f>MIN($B$6:$G$38)</f>
        <v>1.7000000000000001E-2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40</v>
      </c>
      <c r="B6" s="10">
        <v>3.5999999999999997E-2</v>
      </c>
      <c r="C6" s="10">
        <v>2.5999999999999999E-2</v>
      </c>
      <c r="D6" s="10">
        <v>2.7E-2</v>
      </c>
      <c r="E6" s="10">
        <v>2.1000000000000001E-2</v>
      </c>
      <c r="F6" s="10">
        <v>2.5000000000000001E-2</v>
      </c>
      <c r="G6" s="31">
        <v>2.49302E-2</v>
      </c>
      <c r="H6" s="1"/>
      <c r="I6" s="1"/>
    </row>
    <row r="7" spans="1:9" x14ac:dyDescent="0.35">
      <c r="A7" s="16" t="s">
        <v>24</v>
      </c>
      <c r="B7" s="10">
        <v>5.8000000000000003E-2</v>
      </c>
      <c r="C7" s="10">
        <v>6.4000000000000001E-2</v>
      </c>
      <c r="D7" s="10">
        <v>4.9000000000000002E-2</v>
      </c>
      <c r="E7" s="10">
        <v>5.3999999999999999E-2</v>
      </c>
      <c r="F7" s="10">
        <v>6.8000000000000005E-2</v>
      </c>
      <c r="G7" s="31">
        <v>4.0388E-2</v>
      </c>
      <c r="H7" s="1"/>
      <c r="I7" s="1"/>
    </row>
    <row r="8" spans="1:9" x14ac:dyDescent="0.35">
      <c r="A8" s="16" t="s">
        <v>14</v>
      </c>
      <c r="B8" s="10">
        <v>1.7999999999999999E-2</v>
      </c>
      <c r="C8" s="10">
        <v>1.7000000000000001E-2</v>
      </c>
      <c r="D8" s="10">
        <v>2.9000000000000001E-2</v>
      </c>
      <c r="E8" s="10">
        <v>3.5000000000000003E-2</v>
      </c>
      <c r="F8" s="10">
        <v>5.2999999999999999E-2</v>
      </c>
      <c r="G8" s="31">
        <v>4.4644999999999997E-2</v>
      </c>
      <c r="H8" s="1"/>
      <c r="I8" s="1"/>
    </row>
    <row r="9" spans="1:9" x14ac:dyDescent="0.35">
      <c r="A9" s="16" t="s">
        <v>15</v>
      </c>
      <c r="B9" s="10">
        <v>8.6999999999999994E-2</v>
      </c>
      <c r="C9" s="10">
        <v>7.0000000000000007E-2</v>
      </c>
      <c r="D9" s="10">
        <v>6.9000000000000006E-2</v>
      </c>
      <c r="E9" s="10">
        <v>8.1000000000000003E-2</v>
      </c>
      <c r="F9" s="10">
        <v>0.09</v>
      </c>
      <c r="G9" s="31">
        <v>6.6656499999999994E-2</v>
      </c>
      <c r="H9" s="1"/>
      <c r="I9" s="1"/>
    </row>
    <row r="10" spans="1:9" x14ac:dyDescent="0.35">
      <c r="A10" s="16" t="s">
        <v>35</v>
      </c>
      <c r="B10" s="10">
        <v>0.57199999999999995</v>
      </c>
      <c r="C10" s="10">
        <v>0.255</v>
      </c>
      <c r="D10" s="10">
        <v>0.21299999999999999</v>
      </c>
      <c r="E10" s="10">
        <v>9.7000000000000003E-2</v>
      </c>
      <c r="F10" s="10">
        <v>7.6999999999999999E-2</v>
      </c>
      <c r="G10" s="31">
        <v>7.9531000000000004E-2</v>
      </c>
      <c r="H10" s="1"/>
      <c r="I10" s="1"/>
    </row>
    <row r="11" spans="1:9" x14ac:dyDescent="0.35">
      <c r="A11" s="16" t="s">
        <v>13</v>
      </c>
      <c r="B11" s="10">
        <v>0.04</v>
      </c>
      <c r="C11" s="10">
        <v>5.0999999999999997E-2</v>
      </c>
      <c r="D11" s="10">
        <v>5.5E-2</v>
      </c>
      <c r="E11" s="10">
        <v>5.5E-2</v>
      </c>
      <c r="F11" s="10">
        <v>6.7000000000000004E-2</v>
      </c>
      <c r="G11" s="31">
        <v>9.4703499999999996E-2</v>
      </c>
      <c r="H11" s="1"/>
      <c r="I11" s="1"/>
    </row>
    <row r="12" spans="1:9" x14ac:dyDescent="0.35">
      <c r="A12" s="16" t="s">
        <v>11</v>
      </c>
      <c r="B12" s="10">
        <v>9.8000000000000004E-2</v>
      </c>
      <c r="C12" s="10">
        <v>0.111</v>
      </c>
      <c r="D12" s="10">
        <v>0.20100000000000001</v>
      </c>
      <c r="E12" s="10">
        <v>0.19</v>
      </c>
      <c r="F12" s="10">
        <v>0.14099999999999999</v>
      </c>
      <c r="G12" s="31">
        <v>0.16579869999999999</v>
      </c>
      <c r="H12" s="1"/>
      <c r="I12" s="1"/>
    </row>
    <row r="13" spans="1:9" x14ac:dyDescent="0.35">
      <c r="A13" s="16" t="s">
        <v>20</v>
      </c>
      <c r="B13" s="10">
        <v>0.24399999999999999</v>
      </c>
      <c r="C13" s="10">
        <v>0.22700000000000001</v>
      </c>
      <c r="D13" s="10">
        <v>0.16900000000000001</v>
      </c>
      <c r="E13" s="10">
        <v>0.14599999999999999</v>
      </c>
      <c r="F13" s="10">
        <v>0.14799999999999999</v>
      </c>
      <c r="G13" s="31">
        <v>0.20222870000000001</v>
      </c>
      <c r="H13" s="1"/>
      <c r="I13" s="1"/>
    </row>
    <row r="14" spans="1:9" x14ac:dyDescent="0.35">
      <c r="A14" s="16" t="s">
        <v>17</v>
      </c>
      <c r="B14" s="10">
        <v>0.39100000000000001</v>
      </c>
      <c r="C14" s="10">
        <v>0.36299999999999999</v>
      </c>
      <c r="D14" s="10">
        <v>0.40300000000000002</v>
      </c>
      <c r="E14" s="10">
        <v>0.372</v>
      </c>
      <c r="F14" s="10">
        <v>0.33200000000000002</v>
      </c>
      <c r="G14" s="31">
        <v>0.20384169999999999</v>
      </c>
      <c r="H14" s="1"/>
      <c r="I14" s="1"/>
    </row>
    <row r="15" spans="1:9" x14ac:dyDescent="0.35">
      <c r="A15" s="16" t="s">
        <v>32</v>
      </c>
      <c r="B15" s="10">
        <v>0.50600000000000001</v>
      </c>
      <c r="C15" s="10">
        <v>0.313</v>
      </c>
      <c r="D15" s="10">
        <v>0.34399999999999997</v>
      </c>
      <c r="E15" s="10">
        <v>0.48899999999999999</v>
      </c>
      <c r="F15" s="10">
        <v>0.42899999999999999</v>
      </c>
      <c r="G15" s="31">
        <v>0.3268064</v>
      </c>
      <c r="H15" s="1"/>
      <c r="I15" s="1"/>
    </row>
    <row r="16" spans="1:9" x14ac:dyDescent="0.35">
      <c r="A16" s="16" t="s">
        <v>12</v>
      </c>
      <c r="B16" s="10">
        <v>1</v>
      </c>
      <c r="C16" s="10">
        <v>0.98699999999999999</v>
      </c>
      <c r="D16" s="10">
        <v>0.99</v>
      </c>
      <c r="E16" s="10">
        <v>0.37</v>
      </c>
      <c r="F16" s="10">
        <v>0.109</v>
      </c>
      <c r="G16" s="31">
        <v>0.35896240000000001</v>
      </c>
      <c r="H16" s="1"/>
      <c r="I16" s="1"/>
    </row>
    <row r="17" spans="1:10" x14ac:dyDescent="0.35">
      <c r="A17" s="16" t="s">
        <v>29</v>
      </c>
      <c r="B17" s="10">
        <v>0.28000000000000003</v>
      </c>
      <c r="C17" s="10">
        <v>0.29799999999999999</v>
      </c>
      <c r="D17" s="10">
        <v>0.315</v>
      </c>
      <c r="E17" s="10">
        <v>0.30099999999999999</v>
      </c>
      <c r="F17" s="10">
        <v>0.30299999999999999</v>
      </c>
      <c r="G17" s="31">
        <v>0.35937089999999999</v>
      </c>
      <c r="H17" s="1"/>
      <c r="I17" s="1"/>
    </row>
    <row r="18" spans="1:10" x14ac:dyDescent="0.35">
      <c r="A18" s="16" t="s">
        <v>36</v>
      </c>
      <c r="B18" s="10">
        <v>1</v>
      </c>
      <c r="C18" s="10">
        <v>0.25600000000000001</v>
      </c>
      <c r="D18" s="10">
        <v>0.246</v>
      </c>
      <c r="E18" s="10">
        <v>0.9</v>
      </c>
      <c r="F18" s="10">
        <v>0.94699999999999995</v>
      </c>
      <c r="G18" s="31">
        <v>0.41371999999999998</v>
      </c>
      <c r="H18" s="1"/>
      <c r="I18" s="1"/>
    </row>
    <row r="19" spans="1:10" x14ac:dyDescent="0.35">
      <c r="A19" s="16" t="s">
        <v>31</v>
      </c>
      <c r="B19" s="10">
        <v>0.442</v>
      </c>
      <c r="C19" s="10">
        <v>0.24399999999999999</v>
      </c>
      <c r="D19" s="10">
        <v>0.21099999999999999</v>
      </c>
      <c r="E19" s="10">
        <v>0.30599999999999999</v>
      </c>
      <c r="F19" s="10">
        <v>0.39100000000000001</v>
      </c>
      <c r="G19" s="31">
        <v>0.44262790000000002</v>
      </c>
      <c r="H19" s="1"/>
      <c r="I19" s="1"/>
    </row>
    <row r="20" spans="1:10" x14ac:dyDescent="0.35">
      <c r="A20" s="16" t="s">
        <v>16</v>
      </c>
      <c r="B20" s="10">
        <v>0.64800000000000002</v>
      </c>
      <c r="C20" s="10">
        <v>0.498</v>
      </c>
      <c r="D20" s="10">
        <v>0.71</v>
      </c>
      <c r="E20" s="10">
        <v>0.64800000000000002</v>
      </c>
      <c r="F20" s="10">
        <v>0.73499999999999999</v>
      </c>
      <c r="G20" s="31">
        <v>0.48409089999999999</v>
      </c>
      <c r="H20" s="1"/>
      <c r="I20" s="1"/>
    </row>
    <row r="21" spans="1:10" x14ac:dyDescent="0.35">
      <c r="A21" s="16" t="s">
        <v>37</v>
      </c>
      <c r="B21" s="10">
        <v>0.28100000000000003</v>
      </c>
      <c r="C21" s="10">
        <v>0.34100000000000003</v>
      </c>
      <c r="D21" s="10">
        <v>0.217</v>
      </c>
      <c r="E21" s="10">
        <v>0.27700000000000002</v>
      </c>
      <c r="F21" s="10">
        <v>0.127</v>
      </c>
      <c r="G21" s="31">
        <v>0.49687900000000002</v>
      </c>
      <c r="H21" s="1"/>
      <c r="I21" s="1"/>
    </row>
    <row r="22" spans="1:10" x14ac:dyDescent="0.35">
      <c r="A22" s="16" t="s">
        <v>18</v>
      </c>
      <c r="B22" s="10">
        <v>1</v>
      </c>
      <c r="C22" s="10">
        <v>0.59599999999999997</v>
      </c>
      <c r="D22" s="10">
        <v>0.32400000000000001</v>
      </c>
      <c r="E22" s="10">
        <v>0.628</v>
      </c>
      <c r="F22" s="10">
        <v>0.63200000000000001</v>
      </c>
      <c r="G22" s="31">
        <v>0.50579669999999999</v>
      </c>
      <c r="H22" s="1"/>
      <c r="I22" s="1"/>
    </row>
    <row r="23" spans="1:10" x14ac:dyDescent="0.35">
      <c r="A23" s="16" t="s">
        <v>39</v>
      </c>
      <c r="B23" s="10">
        <v>0.54200000000000004</v>
      </c>
      <c r="C23" s="10">
        <v>0.37</v>
      </c>
      <c r="D23" s="10">
        <v>0.255</v>
      </c>
      <c r="E23" s="10">
        <v>0.33100000000000002</v>
      </c>
      <c r="F23" s="10">
        <v>0.497</v>
      </c>
      <c r="G23" s="31">
        <v>0.51002479999999994</v>
      </c>
      <c r="H23" s="1"/>
      <c r="I23" s="1"/>
    </row>
    <row r="24" spans="1:10" x14ac:dyDescent="0.35">
      <c r="A24" s="16" t="s">
        <v>22</v>
      </c>
      <c r="B24" s="10">
        <v>0.92900000000000005</v>
      </c>
      <c r="C24" s="10">
        <v>0.93600000000000005</v>
      </c>
      <c r="D24" s="10">
        <v>0.95099999999999996</v>
      </c>
      <c r="E24" s="10">
        <v>0.85199999999999998</v>
      </c>
      <c r="F24" s="10">
        <v>0.32100000000000001</v>
      </c>
      <c r="G24" s="31">
        <v>0.56808499999999995</v>
      </c>
      <c r="H24" s="1"/>
      <c r="I24" s="1"/>
    </row>
    <row r="25" spans="1:10" x14ac:dyDescent="0.35">
      <c r="A25" s="16" t="s">
        <v>25</v>
      </c>
      <c r="B25" s="10">
        <v>1</v>
      </c>
      <c r="C25" s="10">
        <v>1</v>
      </c>
      <c r="D25" s="10">
        <v>0.47099999999999997</v>
      </c>
      <c r="E25" s="10">
        <v>0.627</v>
      </c>
      <c r="F25" s="10">
        <v>0.94199999999999995</v>
      </c>
      <c r="G25" s="31">
        <v>0.62346310000000005</v>
      </c>
      <c r="H25" s="1"/>
      <c r="I25" s="1"/>
    </row>
    <row r="26" spans="1:10" x14ac:dyDescent="0.35">
      <c r="A26" s="16" t="s">
        <v>23</v>
      </c>
      <c r="B26" s="10">
        <v>0.58799999999999997</v>
      </c>
      <c r="C26" s="10">
        <v>0.64100000000000001</v>
      </c>
      <c r="D26" s="10">
        <v>0.52900000000000003</v>
      </c>
      <c r="E26" s="10">
        <v>0.49099999999999999</v>
      </c>
      <c r="F26" s="10">
        <v>0.68300000000000005</v>
      </c>
      <c r="G26" s="31">
        <v>0.66593040000000003</v>
      </c>
      <c r="H26" s="1"/>
      <c r="I26" s="1"/>
    </row>
    <row r="27" spans="1:10" x14ac:dyDescent="0.35">
      <c r="A27" s="16" t="s">
        <v>27</v>
      </c>
      <c r="B27" s="10">
        <v>0.76200000000000001</v>
      </c>
      <c r="C27" s="10">
        <v>0.72399999999999998</v>
      </c>
      <c r="D27" s="10">
        <v>0.73799999999999999</v>
      </c>
      <c r="E27" s="10">
        <v>0.754</v>
      </c>
      <c r="F27" s="10">
        <v>0.82099999999999995</v>
      </c>
      <c r="G27" s="31">
        <v>0.76526539999999998</v>
      </c>
      <c r="H27" s="1"/>
      <c r="I27" s="1"/>
    </row>
    <row r="28" spans="1:10" x14ac:dyDescent="0.35">
      <c r="A28" s="16" t="s">
        <v>34</v>
      </c>
      <c r="B28" s="10">
        <v>0.98199999999999998</v>
      </c>
      <c r="C28" s="10">
        <v>0.85</v>
      </c>
      <c r="D28" s="10">
        <v>0.83299999999999996</v>
      </c>
      <c r="E28" s="10">
        <v>0.79700000000000004</v>
      </c>
      <c r="F28" s="10">
        <v>0.89200000000000002</v>
      </c>
      <c r="G28" s="31">
        <v>0.80943600000000004</v>
      </c>
      <c r="H28" s="1"/>
      <c r="I28" s="1"/>
    </row>
    <row r="29" spans="1:10" x14ac:dyDescent="0.35">
      <c r="A29" s="16" t="s">
        <v>30</v>
      </c>
      <c r="B29" s="10">
        <v>1</v>
      </c>
      <c r="C29" s="10">
        <v>0.96299999999999997</v>
      </c>
      <c r="D29" s="10">
        <v>0.94599999999999995</v>
      </c>
      <c r="E29" s="10">
        <v>0.89200000000000002</v>
      </c>
      <c r="F29" s="10">
        <v>0.90300000000000002</v>
      </c>
      <c r="G29" s="31">
        <v>0.90752350000000004</v>
      </c>
      <c r="H29" s="1"/>
      <c r="I29" s="1"/>
    </row>
    <row r="30" spans="1:10" x14ac:dyDescent="0.35">
      <c r="A30" s="16" t="s">
        <v>42</v>
      </c>
      <c r="B30" s="10">
        <v>1</v>
      </c>
      <c r="C30" s="10">
        <v>1</v>
      </c>
      <c r="D30" s="10">
        <v>1</v>
      </c>
      <c r="E30" s="10">
        <v>1</v>
      </c>
      <c r="F30" s="10">
        <v>1</v>
      </c>
      <c r="G30" s="31">
        <v>0.93727660000000002</v>
      </c>
      <c r="H30" s="1"/>
      <c r="I30" s="1"/>
      <c r="J30" s="108"/>
    </row>
    <row r="31" spans="1:10" x14ac:dyDescent="0.35">
      <c r="A31" s="16" t="s">
        <v>38</v>
      </c>
      <c r="B31" s="10">
        <v>0.98</v>
      </c>
      <c r="C31" s="10">
        <v>0.99399999999999999</v>
      </c>
      <c r="D31" s="10">
        <v>0.98199999999999998</v>
      </c>
      <c r="E31" s="10">
        <v>0.98599999999999999</v>
      </c>
      <c r="F31" s="10">
        <v>0.94699999999999995</v>
      </c>
      <c r="G31" s="31">
        <v>0.97384020000000004</v>
      </c>
      <c r="H31" s="1"/>
      <c r="I31" s="1"/>
    </row>
    <row r="32" spans="1:10" x14ac:dyDescent="0.35">
      <c r="A32" s="16" t="s">
        <v>41</v>
      </c>
      <c r="B32" s="10">
        <v>1</v>
      </c>
      <c r="C32" s="10">
        <v>0.17899999999999999</v>
      </c>
      <c r="D32" s="10">
        <v>0.97699999999999998</v>
      </c>
      <c r="E32" s="10">
        <v>0.76100000000000001</v>
      </c>
      <c r="F32" s="10">
        <v>0.376</v>
      </c>
      <c r="G32" s="31">
        <v>0.97474349999999998</v>
      </c>
      <c r="H32" s="1"/>
      <c r="I32" s="1"/>
    </row>
    <row r="33" spans="1:9" x14ac:dyDescent="0.35">
      <c r="A33" s="16" t="s">
        <v>28</v>
      </c>
      <c r="B33" s="10">
        <v>0.98899999999999999</v>
      </c>
      <c r="C33" s="10">
        <v>0.99099999999999999</v>
      </c>
      <c r="D33" s="10">
        <v>0.98399999999999999</v>
      </c>
      <c r="E33" s="10">
        <v>0.99399999999999999</v>
      </c>
      <c r="F33" s="10">
        <v>0.995</v>
      </c>
      <c r="G33" s="31">
        <v>0.98757479999999997</v>
      </c>
      <c r="H33" s="1"/>
      <c r="I33" s="1"/>
    </row>
    <row r="34" spans="1:9" x14ac:dyDescent="0.35">
      <c r="A34" s="16" t="s">
        <v>21</v>
      </c>
      <c r="B34" s="10">
        <v>0.872</v>
      </c>
      <c r="C34" s="10">
        <v>0.97799999999999998</v>
      </c>
      <c r="D34" s="10">
        <v>0.95799999999999996</v>
      </c>
      <c r="E34" s="10">
        <v>0.96399999999999997</v>
      </c>
      <c r="F34" s="10">
        <v>0.97299999999999998</v>
      </c>
      <c r="G34" s="31">
        <v>0.9895872</v>
      </c>
      <c r="H34" s="1"/>
      <c r="I34" s="1"/>
    </row>
    <row r="35" spans="1:9" x14ac:dyDescent="0.35">
      <c r="A35" s="16" t="s">
        <v>33</v>
      </c>
      <c r="B35" s="10">
        <v>1</v>
      </c>
      <c r="C35" s="10">
        <v>1</v>
      </c>
      <c r="D35" s="10">
        <v>1</v>
      </c>
      <c r="E35" s="10">
        <v>0.999</v>
      </c>
      <c r="F35" s="10">
        <v>1</v>
      </c>
      <c r="G35" s="31">
        <v>0.99578719999999998</v>
      </c>
      <c r="H35" s="1"/>
      <c r="I35" s="1"/>
    </row>
    <row r="36" spans="1:9" x14ac:dyDescent="0.35">
      <c r="A36" s="16" t="s">
        <v>19</v>
      </c>
      <c r="B36" s="10">
        <v>1</v>
      </c>
      <c r="C36" s="10">
        <v>1</v>
      </c>
      <c r="D36" s="10">
        <v>0.99099999999999999</v>
      </c>
      <c r="E36" s="10">
        <v>1</v>
      </c>
      <c r="F36" s="10">
        <v>1</v>
      </c>
      <c r="G36" s="31">
        <v>0.99749330000000003</v>
      </c>
      <c r="H36" s="1"/>
      <c r="I36" s="1"/>
    </row>
    <row r="37" spans="1:9" x14ac:dyDescent="0.35">
      <c r="A37" s="16" t="s">
        <v>10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31">
        <v>1</v>
      </c>
      <c r="H37" s="1"/>
      <c r="I37" s="1"/>
    </row>
    <row r="38" spans="1:9" ht="15" thickBot="1" x14ac:dyDescent="0.4">
      <c r="A38" s="17" t="s">
        <v>26</v>
      </c>
      <c r="B38" s="18">
        <v>1</v>
      </c>
      <c r="C38" s="18">
        <v>0.83599999999999997</v>
      </c>
      <c r="D38" s="18">
        <v>0.50700000000000001</v>
      </c>
      <c r="E38" s="18">
        <v>1</v>
      </c>
      <c r="F38" s="18">
        <v>0.75800000000000001</v>
      </c>
      <c r="G38" s="34">
        <v>1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227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1516-A5B0-40D6-BDDC-C16E460A0D9E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234</v>
      </c>
      <c r="B1" s="157"/>
      <c r="C1" s="157"/>
      <c r="D1" s="157"/>
      <c r="E1" s="157"/>
      <c r="F1" s="157"/>
      <c r="G1" s="157"/>
      <c r="H1" s="1"/>
      <c r="I1" s="1"/>
    </row>
    <row r="2" spans="1:9" ht="34.5" customHeight="1" thickBot="1" x14ac:dyDescent="0.4">
      <c r="A2" s="158" t="s">
        <v>294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8.7175109742214758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15">
        <v>6.0437910434794109</v>
      </c>
      <c r="C6" s="15">
        <v>7.651914539309308</v>
      </c>
      <c r="D6" s="15">
        <v>7.5140701286483811</v>
      </c>
      <c r="E6" s="15">
        <v>8.7175109742214758</v>
      </c>
      <c r="F6" s="15">
        <v>8.6621697897048708</v>
      </c>
      <c r="G6" s="53">
        <v>8.6621697897048708</v>
      </c>
      <c r="H6" s="1"/>
      <c r="I6" s="1"/>
    </row>
    <row r="7" spans="1:9" x14ac:dyDescent="0.35">
      <c r="A7" s="16" t="s">
        <v>17</v>
      </c>
      <c r="B7" s="15">
        <v>6.2108379121567125</v>
      </c>
      <c r="C7" s="15">
        <v>7.4379378466079036</v>
      </c>
      <c r="D7" s="15">
        <v>7.342611130419459</v>
      </c>
      <c r="E7" s="15">
        <v>8.5550268073709326</v>
      </c>
      <c r="F7" s="15">
        <v>8.5093956298451587</v>
      </c>
      <c r="G7" s="53">
        <v>8.5093956298451587</v>
      </c>
      <c r="H7" s="1"/>
      <c r="I7" s="1"/>
    </row>
    <row r="8" spans="1:9" x14ac:dyDescent="0.35">
      <c r="A8" s="16" t="s">
        <v>11</v>
      </c>
      <c r="B8" s="15">
        <v>3.9019200880522895</v>
      </c>
      <c r="C8" s="15">
        <v>5.0532761870390024</v>
      </c>
      <c r="D8" s="15">
        <v>4.977891993579572</v>
      </c>
      <c r="E8" s="15">
        <v>5.8576742743582981</v>
      </c>
      <c r="F8" s="15">
        <v>5.804492323485241</v>
      </c>
      <c r="G8" s="53">
        <v>5.804492323485241</v>
      </c>
      <c r="H8" s="1"/>
      <c r="I8" s="1"/>
    </row>
    <row r="9" spans="1:9" x14ac:dyDescent="0.35">
      <c r="A9" s="16" t="s">
        <v>13</v>
      </c>
      <c r="B9" s="15">
        <v>4.0228482001895474</v>
      </c>
      <c r="C9" s="15">
        <v>4.8897883403944657</v>
      </c>
      <c r="D9" s="15">
        <v>4.7890142241147284</v>
      </c>
      <c r="E9" s="15">
        <v>5.2900362714073177</v>
      </c>
      <c r="F9" s="15">
        <v>5.2253043109120929</v>
      </c>
      <c r="G9" s="53">
        <v>5.2253043109120929</v>
      </c>
      <c r="H9" s="1"/>
      <c r="I9" s="1"/>
    </row>
    <row r="10" spans="1:9" x14ac:dyDescent="0.35">
      <c r="A10" s="16" t="s">
        <v>35</v>
      </c>
      <c r="B10" s="15">
        <v>2.4379876637824212</v>
      </c>
      <c r="C10" s="15">
        <v>5.4592545387927283</v>
      </c>
      <c r="D10" s="15">
        <v>5.4010318048067107</v>
      </c>
      <c r="E10" s="15">
        <v>5.0604831005683231</v>
      </c>
      <c r="F10" s="15">
        <v>5.0508278203719472</v>
      </c>
      <c r="G10" s="53">
        <v>5.0508278203719472</v>
      </c>
      <c r="H10" s="1"/>
      <c r="I10" s="1"/>
    </row>
    <row r="11" spans="1:9" x14ac:dyDescent="0.35">
      <c r="A11" s="16" t="s">
        <v>10</v>
      </c>
      <c r="B11" s="15">
        <v>5.2226821083967678</v>
      </c>
      <c r="C11" s="15">
        <v>5.1444960323074351</v>
      </c>
      <c r="D11" s="15">
        <v>4.970673029128144</v>
      </c>
      <c r="E11" s="15">
        <v>4.8678974334010778</v>
      </c>
      <c r="F11" s="15">
        <v>4.7795435535906323</v>
      </c>
      <c r="G11" s="53">
        <v>4.7795435535906323</v>
      </c>
      <c r="H11" s="1"/>
      <c r="I11" s="1"/>
    </row>
    <row r="12" spans="1:9" x14ac:dyDescent="0.35">
      <c r="A12" s="16" t="s">
        <v>37</v>
      </c>
      <c r="B12" s="15">
        <v>2.7919702934360777</v>
      </c>
      <c r="C12" s="15">
        <v>3.8434259762860621</v>
      </c>
      <c r="D12" s="15">
        <v>3.7682805423519676</v>
      </c>
      <c r="E12" s="15">
        <v>4.6278335208254671</v>
      </c>
      <c r="F12" s="15">
        <v>4.5819740857248812</v>
      </c>
      <c r="G12" s="53">
        <v>4.5819740857248812</v>
      </c>
      <c r="H12" s="1"/>
      <c r="I12" s="1"/>
    </row>
    <row r="13" spans="1:9" x14ac:dyDescent="0.35">
      <c r="A13" s="16" t="s">
        <v>40</v>
      </c>
      <c r="B13" s="15">
        <v>3.2395820626351965</v>
      </c>
      <c r="C13" s="15">
        <v>3.7499156823692719</v>
      </c>
      <c r="D13" s="15">
        <v>3.6880422540528639</v>
      </c>
      <c r="E13" s="15">
        <v>3.9447184554736658</v>
      </c>
      <c r="F13" s="15">
        <v>3.9342300495626521</v>
      </c>
      <c r="G13" s="53">
        <v>3.9342300495626521</v>
      </c>
      <c r="H13" s="1"/>
      <c r="I13" s="1"/>
    </row>
    <row r="14" spans="1:9" x14ac:dyDescent="0.35">
      <c r="A14" s="16" t="s">
        <v>16</v>
      </c>
      <c r="B14" s="15">
        <v>1.3143022369424073</v>
      </c>
      <c r="C14" s="15">
        <v>2.5184619509143644</v>
      </c>
      <c r="D14" s="15">
        <v>2.4656224622978486</v>
      </c>
      <c r="E14" s="15">
        <v>2.6737147885524113</v>
      </c>
      <c r="F14" s="15">
        <v>2.6458423311427315</v>
      </c>
      <c r="G14" s="53">
        <v>2.6458423311427315</v>
      </c>
      <c r="H14" s="1"/>
      <c r="I14" s="1"/>
    </row>
    <row r="15" spans="1:9" x14ac:dyDescent="0.35">
      <c r="A15" s="16" t="s">
        <v>29</v>
      </c>
      <c r="B15" s="15">
        <v>1.7141843538195753</v>
      </c>
      <c r="C15" s="15">
        <v>2.160088477224027</v>
      </c>
      <c r="D15" s="15">
        <v>2.1037528847711435</v>
      </c>
      <c r="E15" s="15">
        <v>2.4756662636832139</v>
      </c>
      <c r="F15" s="15">
        <v>2.4384197414462268</v>
      </c>
      <c r="G15" s="53">
        <v>2.4384197414462268</v>
      </c>
      <c r="H15" s="1"/>
      <c r="I15" s="1"/>
    </row>
    <row r="16" spans="1:9" x14ac:dyDescent="0.35">
      <c r="A16" s="16" t="s">
        <v>32</v>
      </c>
      <c r="B16" s="15">
        <v>0.93853343424802349</v>
      </c>
      <c r="C16" s="15">
        <v>1.8526066175108378</v>
      </c>
      <c r="D16" s="15">
        <v>1.7932128747737612</v>
      </c>
      <c r="E16" s="15">
        <v>2.4178811986162465</v>
      </c>
      <c r="F16" s="15">
        <v>2.3824059321907711</v>
      </c>
      <c r="G16" s="53">
        <v>2.3824059321907711</v>
      </c>
      <c r="H16" s="1"/>
      <c r="I16" s="1"/>
    </row>
    <row r="17" spans="1:10" x14ac:dyDescent="0.35">
      <c r="A17" s="16" t="s">
        <v>15</v>
      </c>
      <c r="B17" s="15">
        <v>1.8839578573119302</v>
      </c>
      <c r="C17" s="15">
        <v>2.39379078831755</v>
      </c>
      <c r="D17" s="15">
        <v>2.3509953007752751</v>
      </c>
      <c r="E17" s="15">
        <v>2.2244688853549595</v>
      </c>
      <c r="F17" s="15">
        <v>2.2000876443077897</v>
      </c>
      <c r="G17" s="53">
        <v>2.2000876443077897</v>
      </c>
      <c r="H17" s="1"/>
      <c r="I17" s="1"/>
    </row>
    <row r="18" spans="1:10" x14ac:dyDescent="0.35">
      <c r="A18" s="16" t="s">
        <v>34</v>
      </c>
      <c r="B18" s="15">
        <v>1.2965267899478425</v>
      </c>
      <c r="C18" s="15">
        <v>1.095180294055909</v>
      </c>
      <c r="D18" s="15">
        <v>1.0843615189013249</v>
      </c>
      <c r="E18" s="15">
        <v>1.7950130946205254</v>
      </c>
      <c r="F18" s="15">
        <v>1.786320358693128</v>
      </c>
      <c r="G18" s="53">
        <v>1.786320358693128</v>
      </c>
      <c r="H18" s="1"/>
      <c r="I18" s="1"/>
    </row>
    <row r="19" spans="1:10" x14ac:dyDescent="0.35">
      <c r="A19" s="16" t="s">
        <v>20</v>
      </c>
      <c r="B19" s="15">
        <v>0.7511157483024784</v>
      </c>
      <c r="C19" s="15">
        <v>1.6233689369706716</v>
      </c>
      <c r="D19" s="15">
        <v>1.5914475608082168</v>
      </c>
      <c r="E19" s="15">
        <v>1.7701621468526518</v>
      </c>
      <c r="F19" s="15">
        <v>1.7518077682942259</v>
      </c>
      <c r="G19" s="53">
        <v>1.7518077682942259</v>
      </c>
      <c r="H19" s="1"/>
      <c r="I19" s="1"/>
    </row>
    <row r="20" spans="1:10" x14ac:dyDescent="0.35">
      <c r="A20" s="16" t="s">
        <v>36</v>
      </c>
      <c r="B20" s="15">
        <v>0</v>
      </c>
      <c r="C20" s="15">
        <v>0</v>
      </c>
      <c r="D20" s="15">
        <v>0</v>
      </c>
      <c r="E20" s="15">
        <v>1.6087774899853602</v>
      </c>
      <c r="F20" s="15">
        <v>1.6062966829973495</v>
      </c>
      <c r="G20" s="53">
        <v>1.6062966829973495</v>
      </c>
      <c r="H20" s="1"/>
      <c r="I20" s="1"/>
    </row>
    <row r="21" spans="1:10" x14ac:dyDescent="0.35">
      <c r="A21" s="16" t="s">
        <v>39</v>
      </c>
      <c r="B21" s="15">
        <v>0.82695139856275846</v>
      </c>
      <c r="C21" s="15">
        <v>1.048443323775025</v>
      </c>
      <c r="D21" s="15">
        <v>1.0337153649975117</v>
      </c>
      <c r="E21" s="15">
        <v>1.5419283355764721</v>
      </c>
      <c r="F21" s="15">
        <v>1.5353099352099207</v>
      </c>
      <c r="G21" s="53">
        <v>1.5353099352099207</v>
      </c>
      <c r="H21" s="1"/>
      <c r="I21" s="1"/>
    </row>
    <row r="22" spans="1:10" x14ac:dyDescent="0.35">
      <c r="A22" s="16" t="s">
        <v>23</v>
      </c>
      <c r="B22" s="15">
        <v>0.6723506443080195</v>
      </c>
      <c r="C22" s="15">
        <v>1.2718150847222385</v>
      </c>
      <c r="D22" s="15">
        <v>1.2482463495578224</v>
      </c>
      <c r="E22" s="15">
        <v>1.4482367985170055</v>
      </c>
      <c r="F22" s="15">
        <v>1.4344831689964621</v>
      </c>
      <c r="G22" s="53">
        <v>1.4344831689964621</v>
      </c>
      <c r="H22" s="1"/>
      <c r="I22" s="1"/>
    </row>
    <row r="23" spans="1:10" x14ac:dyDescent="0.35">
      <c r="A23" s="16" t="s">
        <v>24</v>
      </c>
      <c r="B23" s="15">
        <v>0.75366727645200848</v>
      </c>
      <c r="C23" s="15">
        <v>1.0371016638351631</v>
      </c>
      <c r="D23" s="15">
        <v>1.0165332784405363</v>
      </c>
      <c r="E23" s="15">
        <v>1.3606750680105602</v>
      </c>
      <c r="F23" s="15">
        <v>1.3194839498272226</v>
      </c>
      <c r="G23" s="53">
        <v>1.3194839498272226</v>
      </c>
      <c r="H23" s="1"/>
      <c r="I23" s="1"/>
    </row>
    <row r="24" spans="1:10" x14ac:dyDescent="0.35">
      <c r="A24" s="16" t="s">
        <v>38</v>
      </c>
      <c r="B24" s="15">
        <v>0.55256983653879099</v>
      </c>
      <c r="C24" s="15">
        <v>1.2917337650594629</v>
      </c>
      <c r="D24" s="15">
        <v>1.2623446790067872</v>
      </c>
      <c r="E24" s="15">
        <v>1.2410887243986666</v>
      </c>
      <c r="F24" s="15">
        <v>1.2233139166230012</v>
      </c>
      <c r="G24" s="53">
        <v>1.2233139166230012</v>
      </c>
      <c r="H24" s="1"/>
      <c r="I24" s="1"/>
    </row>
    <row r="25" spans="1:10" x14ac:dyDescent="0.35">
      <c r="A25" s="16" t="s">
        <v>18</v>
      </c>
      <c r="B25" s="15">
        <v>0</v>
      </c>
      <c r="C25" s="15">
        <v>0.49243860521689453</v>
      </c>
      <c r="D25" s="15">
        <v>0.48345613119065578</v>
      </c>
      <c r="E25" s="15">
        <v>1.1954086743635046</v>
      </c>
      <c r="F25" s="15">
        <v>1.1854043532789469</v>
      </c>
      <c r="G25" s="53">
        <v>1.1854043532789469</v>
      </c>
      <c r="H25" s="1"/>
      <c r="I25" s="1"/>
    </row>
    <row r="26" spans="1:10" x14ac:dyDescent="0.35">
      <c r="A26" s="16" t="s">
        <v>27</v>
      </c>
      <c r="B26" s="15">
        <v>0.72701761018406263</v>
      </c>
      <c r="C26" s="15">
        <v>1.1692287766988894</v>
      </c>
      <c r="D26" s="15">
        <v>1.1434492233780833</v>
      </c>
      <c r="E26" s="15">
        <v>1.1292456378543985</v>
      </c>
      <c r="F26" s="15">
        <v>1.1163944238674823</v>
      </c>
      <c r="G26" s="53">
        <v>1.1163944238674823</v>
      </c>
      <c r="H26" s="1"/>
      <c r="I26" s="1"/>
    </row>
    <row r="27" spans="1:10" x14ac:dyDescent="0.35">
      <c r="A27" s="16" t="s">
        <v>28</v>
      </c>
      <c r="B27" s="15">
        <v>0.79494866902879979</v>
      </c>
      <c r="C27" s="15">
        <v>1.4016081836667365</v>
      </c>
      <c r="D27" s="15">
        <v>1.3484539974918754</v>
      </c>
      <c r="E27" s="15">
        <v>1.0069672060989989</v>
      </c>
      <c r="F27" s="15">
        <v>0.98316719446358902</v>
      </c>
      <c r="G27" s="53">
        <v>0.98316719446358902</v>
      </c>
      <c r="H27" s="1"/>
      <c r="I27" s="1"/>
    </row>
    <row r="28" spans="1:10" x14ac:dyDescent="0.35">
      <c r="A28" s="16" t="s">
        <v>21</v>
      </c>
      <c r="B28" s="15">
        <v>0.49976094768002632</v>
      </c>
      <c r="C28" s="15">
        <v>0.71862139671254666</v>
      </c>
      <c r="D28" s="15">
        <v>0.69717774701588553</v>
      </c>
      <c r="E28" s="15">
        <v>0.68059208486529577</v>
      </c>
      <c r="F28" s="15">
        <v>0.6670807508660932</v>
      </c>
      <c r="G28" s="53">
        <v>0.6670807508660932</v>
      </c>
      <c r="H28" s="1"/>
      <c r="I28" s="1"/>
    </row>
    <row r="29" spans="1:10" x14ac:dyDescent="0.35">
      <c r="A29" s="16" t="s">
        <v>31</v>
      </c>
      <c r="B29" s="15">
        <v>0.24530967893869221</v>
      </c>
      <c r="C29" s="15">
        <v>0.49110456168610933</v>
      </c>
      <c r="D29" s="15">
        <v>0.48034950229787193</v>
      </c>
      <c r="E29" s="15">
        <v>0.65523539033563538</v>
      </c>
      <c r="F29" s="15">
        <v>0.65127217137694327</v>
      </c>
      <c r="G29" s="53">
        <v>0.65127217137694327</v>
      </c>
      <c r="H29" s="1"/>
      <c r="I29" s="1"/>
    </row>
    <row r="30" spans="1:10" x14ac:dyDescent="0.35">
      <c r="A30" s="16" t="s">
        <v>30</v>
      </c>
      <c r="B30" s="15">
        <v>0.38471822275569817</v>
      </c>
      <c r="C30" s="15">
        <v>0.38018296305096827</v>
      </c>
      <c r="D30" s="15">
        <v>0.36967483401599954</v>
      </c>
      <c r="E30" s="15">
        <v>0.54639633404486276</v>
      </c>
      <c r="F30" s="15">
        <v>0.53869151830204443</v>
      </c>
      <c r="G30" s="53">
        <v>0.53869151830204443</v>
      </c>
      <c r="H30" s="1"/>
      <c r="I30" s="1"/>
      <c r="J30" s="82"/>
    </row>
    <row r="31" spans="1:10" x14ac:dyDescent="0.35">
      <c r="A31" s="16" t="s">
        <v>22</v>
      </c>
      <c r="B31" s="15">
        <v>0</v>
      </c>
      <c r="C31" s="15">
        <v>0.37041632943346675</v>
      </c>
      <c r="D31" s="15">
        <v>0.35562699706785539</v>
      </c>
      <c r="E31" s="15">
        <v>0.34852434791094505</v>
      </c>
      <c r="F31" s="15">
        <v>0.34216050407085463</v>
      </c>
      <c r="G31" s="53">
        <v>0.34216050407085463</v>
      </c>
      <c r="H31" s="1"/>
      <c r="I31" s="1"/>
    </row>
    <row r="32" spans="1:10" x14ac:dyDescent="0.35">
      <c r="A32" s="16" t="s">
        <v>19</v>
      </c>
      <c r="B32" s="15">
        <v>0</v>
      </c>
      <c r="C32" s="15">
        <v>0</v>
      </c>
      <c r="D32" s="15">
        <v>0</v>
      </c>
      <c r="E32" s="15">
        <v>0.22119098071657031</v>
      </c>
      <c r="F32" s="15">
        <v>0.21740406502120777</v>
      </c>
      <c r="G32" s="53">
        <v>0.21740406502120777</v>
      </c>
      <c r="H32" s="1"/>
      <c r="I32" s="1"/>
    </row>
    <row r="33" spans="1:9" x14ac:dyDescent="0.35">
      <c r="A33" s="16" t="s">
        <v>12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53">
        <v>0</v>
      </c>
      <c r="H33" s="1"/>
      <c r="I33" s="1"/>
    </row>
    <row r="34" spans="1:9" x14ac:dyDescent="0.35">
      <c r="A34" s="16" t="s">
        <v>25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53">
        <v>0</v>
      </c>
      <c r="H34" s="1"/>
      <c r="I34" s="1"/>
    </row>
    <row r="35" spans="1:9" x14ac:dyDescent="0.35">
      <c r="A35" s="16" t="s">
        <v>26</v>
      </c>
      <c r="B35" s="15">
        <v>0</v>
      </c>
      <c r="C35" s="15">
        <v>1.1804145615940318</v>
      </c>
      <c r="D35" s="15">
        <v>1.1229646266142617</v>
      </c>
      <c r="E35" s="15">
        <v>0</v>
      </c>
      <c r="F35" s="15">
        <v>0</v>
      </c>
      <c r="G35" s="53">
        <v>0</v>
      </c>
      <c r="H35" s="1"/>
      <c r="I35" s="1"/>
    </row>
    <row r="36" spans="1:9" x14ac:dyDescent="0.35">
      <c r="A36" s="16" t="s">
        <v>33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53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3">
        <v>0</v>
      </c>
      <c r="H37" s="1"/>
      <c r="I37" s="1"/>
    </row>
    <row r="38" spans="1:9" ht="15" thickBot="1" x14ac:dyDescent="0.4">
      <c r="A38" s="17" t="s">
        <v>42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235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56ED-4B0D-42D9-87BC-D2005BFA795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236</v>
      </c>
      <c r="B1" s="157"/>
      <c r="C1" s="157"/>
      <c r="D1" s="157"/>
      <c r="E1" s="157"/>
      <c r="F1" s="157"/>
      <c r="G1" s="157"/>
      <c r="H1" s="1"/>
      <c r="I1" s="1"/>
    </row>
    <row r="2" spans="1:9" ht="19.5" customHeight="1" thickBot="1" x14ac:dyDescent="0.4">
      <c r="A2" s="164" t="s">
        <v>237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1.1104788429309376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">
        <v>0.9259482259353421</v>
      </c>
      <c r="C6" s="8">
        <v>1.1104788429309376</v>
      </c>
      <c r="D6" s="8">
        <v>1.0959180234410495</v>
      </c>
      <c r="E6" s="8">
        <v>0.9059046211855426</v>
      </c>
      <c r="F6" s="8">
        <v>0.9010057587819772</v>
      </c>
      <c r="G6" s="109">
        <v>0.9010057587819772</v>
      </c>
      <c r="H6" s="1"/>
      <c r="I6" s="1"/>
    </row>
    <row r="7" spans="1:9" x14ac:dyDescent="0.35">
      <c r="A7" s="16" t="s">
        <v>17</v>
      </c>
      <c r="B7" s="8">
        <v>0.90157324531307137</v>
      </c>
      <c r="C7" s="8">
        <v>1.0908975508358258</v>
      </c>
      <c r="D7" s="8">
        <v>1.0769162991281873</v>
      </c>
      <c r="E7" s="8">
        <v>0.8749459234811181</v>
      </c>
      <c r="F7" s="8">
        <v>0.87027909850689111</v>
      </c>
      <c r="G7" s="109">
        <v>0.87027909850689111</v>
      </c>
      <c r="H7" s="1"/>
      <c r="I7" s="1"/>
    </row>
    <row r="8" spans="1:9" x14ac:dyDescent="0.35">
      <c r="A8" s="16" t="s">
        <v>13</v>
      </c>
      <c r="B8" s="8">
        <v>0.43383657060867664</v>
      </c>
      <c r="C8" s="8">
        <v>0.94763339930125312</v>
      </c>
      <c r="D8" s="8">
        <v>0.9281035318051799</v>
      </c>
      <c r="E8" s="8">
        <v>0.80262619290317927</v>
      </c>
      <c r="F8" s="8">
        <v>0.79280479200045562</v>
      </c>
      <c r="G8" s="109">
        <v>0.79280479200045562</v>
      </c>
      <c r="H8" s="1"/>
      <c r="I8" s="1"/>
    </row>
    <row r="9" spans="1:9" x14ac:dyDescent="0.35">
      <c r="A9" s="16" t="s">
        <v>11</v>
      </c>
      <c r="B9" s="8">
        <v>0.68673793549720297</v>
      </c>
      <c r="C9" s="8">
        <v>0.6717345988813177</v>
      </c>
      <c r="D9" s="8">
        <v>0.66171373932779809</v>
      </c>
      <c r="E9" s="8">
        <v>0.63928932435890062</v>
      </c>
      <c r="F9" s="8">
        <v>0.70714627291190757</v>
      </c>
      <c r="G9" s="109">
        <v>0.70714627291190757</v>
      </c>
      <c r="H9" s="1"/>
      <c r="I9" s="1"/>
    </row>
    <row r="10" spans="1:9" x14ac:dyDescent="0.35">
      <c r="A10" s="16" t="s">
        <v>16</v>
      </c>
      <c r="B10" s="8">
        <v>0.65715111847120367</v>
      </c>
      <c r="C10" s="8">
        <v>0.73116637284610575</v>
      </c>
      <c r="D10" s="8">
        <v>0.71582587615098836</v>
      </c>
      <c r="E10" s="8">
        <v>0.62910936201233214</v>
      </c>
      <c r="F10" s="8">
        <v>0.70037002883189947</v>
      </c>
      <c r="G10" s="109">
        <v>0.70037002883189947</v>
      </c>
      <c r="H10" s="1"/>
      <c r="I10" s="1"/>
    </row>
    <row r="11" spans="1:9" x14ac:dyDescent="0.35">
      <c r="A11" s="16" t="s">
        <v>32</v>
      </c>
      <c r="B11" s="8">
        <v>0.26815240978514959</v>
      </c>
      <c r="C11" s="8">
        <v>0.38329792086431125</v>
      </c>
      <c r="D11" s="8">
        <v>0.37100956029801962</v>
      </c>
      <c r="E11" s="8">
        <v>0.362682179792437</v>
      </c>
      <c r="F11" s="8">
        <v>0.59560148304769278</v>
      </c>
      <c r="G11" s="109">
        <v>0.59560148304769278</v>
      </c>
      <c r="H11" s="1"/>
      <c r="I11" s="1"/>
    </row>
    <row r="12" spans="1:9" x14ac:dyDescent="0.35">
      <c r="A12" s="16" t="s">
        <v>37</v>
      </c>
      <c r="B12" s="8">
        <v>0.45770004810427506</v>
      </c>
      <c r="C12" s="8">
        <v>0.35752799779405225</v>
      </c>
      <c r="D12" s="8">
        <v>0.3505377248699505</v>
      </c>
      <c r="E12" s="8">
        <v>0.30275546397923614</v>
      </c>
      <c r="F12" s="8">
        <v>0.4282218771705496</v>
      </c>
      <c r="G12" s="109">
        <v>0.4282218771705496</v>
      </c>
      <c r="H12" s="1"/>
      <c r="I12" s="1"/>
    </row>
    <row r="13" spans="1:9" x14ac:dyDescent="0.35">
      <c r="A13" s="16" t="s">
        <v>29</v>
      </c>
      <c r="B13" s="8">
        <v>0.22358926354168374</v>
      </c>
      <c r="C13" s="8">
        <v>0.28801179696320361</v>
      </c>
      <c r="D13" s="8">
        <v>0.2805003846361524</v>
      </c>
      <c r="E13" s="8">
        <v>0.34384253662266856</v>
      </c>
      <c r="F13" s="8">
        <v>0.40640329024103777</v>
      </c>
      <c r="G13" s="109">
        <v>0.40640329024103777</v>
      </c>
      <c r="H13" s="1"/>
      <c r="I13" s="1"/>
    </row>
    <row r="14" spans="1:9" x14ac:dyDescent="0.35">
      <c r="A14" s="16" t="s">
        <v>40</v>
      </c>
      <c r="B14" s="8">
        <v>0.31278723363374317</v>
      </c>
      <c r="C14" s="8">
        <v>0.37721045325608066</v>
      </c>
      <c r="D14" s="8">
        <v>0.37098649892839458</v>
      </c>
      <c r="E14" s="8">
        <v>0.3684627128739138</v>
      </c>
      <c r="F14" s="8">
        <v>0.30263308073558864</v>
      </c>
      <c r="G14" s="109">
        <v>0.30263308073558864</v>
      </c>
      <c r="H14" s="1"/>
      <c r="I14" s="1"/>
    </row>
    <row r="15" spans="1:9" x14ac:dyDescent="0.35">
      <c r="A15" s="16" t="s">
        <v>15</v>
      </c>
      <c r="B15" s="8">
        <v>0.24153305862973465</v>
      </c>
      <c r="C15" s="8">
        <v>9.3874148561472553E-2</v>
      </c>
      <c r="D15" s="8">
        <v>9.2195894148050017E-2</v>
      </c>
      <c r="E15" s="8">
        <v>0.13619197257275262</v>
      </c>
      <c r="F15" s="8">
        <v>0.17959899137206445</v>
      </c>
      <c r="G15" s="109">
        <v>0.17959899137206445</v>
      </c>
      <c r="H15" s="1"/>
      <c r="I15" s="1"/>
    </row>
    <row r="16" spans="1:9" x14ac:dyDescent="0.35">
      <c r="A16" s="16" t="s">
        <v>24</v>
      </c>
      <c r="B16" s="8">
        <v>0.20554562085054778</v>
      </c>
      <c r="C16" s="8">
        <v>0.12963770797939539</v>
      </c>
      <c r="D16" s="8">
        <v>0.12706665980506704</v>
      </c>
      <c r="E16" s="8">
        <v>0.18554660018325819</v>
      </c>
      <c r="F16" s="8">
        <v>0.14994135793491165</v>
      </c>
      <c r="G16" s="109">
        <v>0.14994135793491165</v>
      </c>
      <c r="H16" s="1"/>
      <c r="I16" s="1"/>
    </row>
    <row r="17" spans="1:10" x14ac:dyDescent="0.35">
      <c r="A17" s="16" t="s">
        <v>31</v>
      </c>
      <c r="B17" s="8">
        <v>0.12265483946934611</v>
      </c>
      <c r="C17" s="8">
        <v>0.18416421063229099</v>
      </c>
      <c r="D17" s="8">
        <v>0.18013106336170198</v>
      </c>
      <c r="E17" s="8">
        <v>0.17870056100062784</v>
      </c>
      <c r="F17" s="8">
        <v>0.11841312206853515</v>
      </c>
      <c r="G17" s="109">
        <v>0.11841312206853515</v>
      </c>
      <c r="H17" s="1"/>
      <c r="I17" s="1"/>
    </row>
    <row r="18" spans="1:10" x14ac:dyDescent="0.35">
      <c r="A18" s="16" t="s">
        <v>35</v>
      </c>
      <c r="B18" s="8">
        <v>0.21199892728542793</v>
      </c>
      <c r="C18" s="8">
        <v>0.20997132841510491</v>
      </c>
      <c r="D18" s="8">
        <v>0.20773199249256577</v>
      </c>
      <c r="E18" s="8">
        <v>0.30982549595316267</v>
      </c>
      <c r="F18" s="8">
        <v>0.10307811878310096</v>
      </c>
      <c r="G18" s="109">
        <v>0.10307811878310096</v>
      </c>
      <c r="H18" s="1"/>
      <c r="I18" s="1"/>
    </row>
    <row r="19" spans="1:10" x14ac:dyDescent="0.35">
      <c r="A19" s="16" t="s">
        <v>23</v>
      </c>
      <c r="B19" s="8">
        <v>5.6029220359001632E-2</v>
      </c>
      <c r="C19" s="8">
        <v>5.5296308031401668E-2</v>
      </c>
      <c r="D19" s="8">
        <v>5.4271580415557491E-2</v>
      </c>
      <c r="E19" s="8">
        <v>5.3638399945074279E-2</v>
      </c>
      <c r="F19" s="8">
        <v>5.3129006259128232E-2</v>
      </c>
      <c r="G19" s="109">
        <v>5.3129006259128232E-2</v>
      </c>
      <c r="H19" s="1"/>
      <c r="I19" s="1"/>
    </row>
    <row r="20" spans="1:10" x14ac:dyDescent="0.35">
      <c r="A20" s="16" t="s">
        <v>10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109">
        <v>0</v>
      </c>
      <c r="H20" s="1"/>
      <c r="I20" s="1"/>
    </row>
    <row r="21" spans="1:10" x14ac:dyDescent="0.35">
      <c r="A21" s="16" t="s">
        <v>12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109">
        <v>0</v>
      </c>
      <c r="H21" s="1"/>
      <c r="I21" s="1"/>
    </row>
    <row r="22" spans="1:10" x14ac:dyDescent="0.35">
      <c r="A22" s="16" t="s">
        <v>18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109">
        <v>0</v>
      </c>
      <c r="H22" s="1"/>
      <c r="I22" s="1"/>
    </row>
    <row r="23" spans="1:10" x14ac:dyDescent="0.35">
      <c r="A23" s="16" t="s">
        <v>19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109">
        <v>0</v>
      </c>
      <c r="H23" s="1"/>
      <c r="I23" s="1"/>
    </row>
    <row r="24" spans="1:10" x14ac:dyDescent="0.35">
      <c r="A24" s="16" t="s">
        <v>20</v>
      </c>
      <c r="B24" s="8">
        <v>0</v>
      </c>
      <c r="C24" s="8">
        <v>0.135280744747556</v>
      </c>
      <c r="D24" s="8">
        <v>0.13262063006735139</v>
      </c>
      <c r="E24" s="8">
        <v>6.5561560994542648E-2</v>
      </c>
      <c r="F24" s="8">
        <v>0</v>
      </c>
      <c r="G24" s="109">
        <v>0</v>
      </c>
      <c r="H24" s="1"/>
      <c r="I24" s="1"/>
    </row>
    <row r="25" spans="1:10" x14ac:dyDescent="0.35">
      <c r="A25" s="16" t="s">
        <v>21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109">
        <v>0</v>
      </c>
      <c r="H25" s="1"/>
      <c r="I25" s="1"/>
    </row>
    <row r="26" spans="1:10" x14ac:dyDescent="0.35">
      <c r="A26" s="16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109">
        <v>0</v>
      </c>
      <c r="H26" s="1"/>
      <c r="I26" s="1"/>
    </row>
    <row r="27" spans="1:10" x14ac:dyDescent="0.35">
      <c r="A27" s="16" t="s">
        <v>25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109">
        <v>0</v>
      </c>
      <c r="H27" s="1"/>
      <c r="I27" s="1"/>
    </row>
    <row r="28" spans="1:10" x14ac:dyDescent="0.35">
      <c r="A28" s="16" t="s">
        <v>26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109">
        <v>0</v>
      </c>
      <c r="H28" s="1"/>
      <c r="I28" s="1"/>
    </row>
    <row r="29" spans="1:10" x14ac:dyDescent="0.35">
      <c r="A29" s="16" t="s">
        <v>27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109">
        <v>0</v>
      </c>
      <c r="H29" s="1"/>
      <c r="I29" s="1"/>
    </row>
    <row r="30" spans="1:10" x14ac:dyDescent="0.35">
      <c r="A30" s="16" t="s">
        <v>28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109">
        <v>0</v>
      </c>
      <c r="H30" s="1"/>
      <c r="I30" s="1"/>
      <c r="J30" s="97"/>
    </row>
    <row r="31" spans="1:10" x14ac:dyDescent="0.35">
      <c r="A31" s="16" t="s">
        <v>30</v>
      </c>
      <c r="B31" s="8">
        <v>9.6179555688924542E-2</v>
      </c>
      <c r="C31" s="8">
        <v>0</v>
      </c>
      <c r="D31" s="8">
        <v>0</v>
      </c>
      <c r="E31" s="8">
        <v>0</v>
      </c>
      <c r="F31" s="8">
        <v>0</v>
      </c>
      <c r="G31" s="109">
        <v>0</v>
      </c>
      <c r="H31" s="1"/>
      <c r="I31" s="1"/>
    </row>
    <row r="32" spans="1:10" x14ac:dyDescent="0.35">
      <c r="A32" s="16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109">
        <v>0</v>
      </c>
      <c r="H32" s="1"/>
      <c r="I32" s="1"/>
    </row>
    <row r="33" spans="1:9" x14ac:dyDescent="0.35">
      <c r="A33" s="16" t="s">
        <v>34</v>
      </c>
      <c r="B33" s="8">
        <v>0</v>
      </c>
      <c r="C33" s="8">
        <v>0.18253004900931816</v>
      </c>
      <c r="D33" s="8">
        <v>0</v>
      </c>
      <c r="E33" s="8">
        <v>0</v>
      </c>
      <c r="F33" s="8">
        <v>0</v>
      </c>
      <c r="G33" s="109">
        <v>0</v>
      </c>
      <c r="H33" s="1"/>
      <c r="I33" s="1"/>
    </row>
    <row r="34" spans="1:9" x14ac:dyDescent="0.35">
      <c r="A34" s="16" t="s">
        <v>36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109">
        <v>0</v>
      </c>
      <c r="H34" s="1"/>
      <c r="I34" s="1"/>
    </row>
    <row r="35" spans="1:9" x14ac:dyDescent="0.35">
      <c r="A35" s="16" t="s">
        <v>38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109">
        <v>0</v>
      </c>
      <c r="H35" s="1"/>
      <c r="I35" s="1"/>
    </row>
    <row r="36" spans="1:9" x14ac:dyDescent="0.35">
      <c r="A36" s="16" t="s">
        <v>39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109">
        <v>0</v>
      </c>
      <c r="H36" s="1"/>
      <c r="I36" s="1"/>
    </row>
    <row r="37" spans="1:9" x14ac:dyDescent="0.35">
      <c r="A37" s="16" t="s">
        <v>41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109">
        <v>0</v>
      </c>
      <c r="H37" s="1"/>
      <c r="I37" s="1"/>
    </row>
    <row r="38" spans="1:9" ht="15" thickBot="1" x14ac:dyDescent="0.4">
      <c r="A38" s="17" t="s">
        <v>42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110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235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4959-19D6-4699-899C-541A2ECD0BBB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238</v>
      </c>
      <c r="B1" s="157"/>
      <c r="C1" s="157"/>
      <c r="D1" s="157"/>
      <c r="E1" s="157"/>
      <c r="F1" s="157"/>
      <c r="G1" s="157"/>
      <c r="H1" s="1"/>
      <c r="I1" s="1"/>
    </row>
    <row r="2" spans="1:9" ht="21" customHeight="1" thickBot="1" x14ac:dyDescent="0.4">
      <c r="A2" s="164" t="s">
        <v>239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28">
        <f>MAX($B$6:$G$38)</f>
        <v>841.32928493146267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3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14</v>
      </c>
      <c r="B6" s="88">
        <v>588.46019043877664</v>
      </c>
      <c r="C6" s="88">
        <v>707.6374667764012</v>
      </c>
      <c r="D6" s="88">
        <v>694.88982446175135</v>
      </c>
      <c r="E6" s="88">
        <v>841.32928493146267</v>
      </c>
      <c r="F6" s="88">
        <v>835.98829260758748</v>
      </c>
      <c r="G6" s="85">
        <v>835.98829260758748</v>
      </c>
      <c r="H6" s="1"/>
      <c r="I6" s="1"/>
    </row>
    <row r="7" spans="1:9" x14ac:dyDescent="0.35">
      <c r="A7" s="16" t="s">
        <v>17</v>
      </c>
      <c r="B7" s="88">
        <v>419.73243309575213</v>
      </c>
      <c r="C7" s="88">
        <v>503.7963234769087</v>
      </c>
      <c r="D7" s="88">
        <v>497.33952723374466</v>
      </c>
      <c r="E7" s="88">
        <v>594.96322796716038</v>
      </c>
      <c r="F7" s="88">
        <v>591.78978698468597</v>
      </c>
      <c r="G7" s="85">
        <v>591.78978698468597</v>
      </c>
      <c r="H7" s="1"/>
      <c r="I7" s="1"/>
    </row>
    <row r="8" spans="1:9" x14ac:dyDescent="0.35">
      <c r="A8" s="16" t="s">
        <v>13</v>
      </c>
      <c r="B8" s="88">
        <v>363.2395286641738</v>
      </c>
      <c r="C8" s="88">
        <v>490.49504747832856</v>
      </c>
      <c r="D8" s="88">
        <v>480.38638806236111</v>
      </c>
      <c r="E8" s="88">
        <v>542.13751029732919</v>
      </c>
      <c r="F8" s="88">
        <v>535.50360041485317</v>
      </c>
      <c r="G8" s="85">
        <v>535.50360041485317</v>
      </c>
      <c r="H8" s="1"/>
      <c r="I8" s="1"/>
    </row>
    <row r="9" spans="1:9" x14ac:dyDescent="0.35">
      <c r="A9" s="16" t="s">
        <v>11</v>
      </c>
      <c r="B9" s="88">
        <v>373.80394443540933</v>
      </c>
      <c r="C9" s="88">
        <v>445.63483957603773</v>
      </c>
      <c r="D9" s="88">
        <v>438.98691024950972</v>
      </c>
      <c r="E9" s="88">
        <v>524.51458984609326</v>
      </c>
      <c r="F9" s="88">
        <v>519.75251059025197</v>
      </c>
      <c r="G9" s="85">
        <v>519.75251059025197</v>
      </c>
      <c r="H9" s="1"/>
      <c r="I9" s="1"/>
    </row>
    <row r="10" spans="1:9" x14ac:dyDescent="0.35">
      <c r="A10" s="16" t="s">
        <v>37</v>
      </c>
      <c r="B10" s="88">
        <v>298.42043136398729</v>
      </c>
      <c r="C10" s="88">
        <v>387.91787760654665</v>
      </c>
      <c r="D10" s="88">
        <v>380.33343148389633</v>
      </c>
      <c r="E10" s="88">
        <v>506.03413265100903</v>
      </c>
      <c r="F10" s="88">
        <v>501.01959628954302</v>
      </c>
      <c r="G10" s="85">
        <v>501.01959628954302</v>
      </c>
      <c r="H10" s="1"/>
      <c r="I10" s="1"/>
    </row>
    <row r="11" spans="1:9" x14ac:dyDescent="0.35">
      <c r="A11" s="16" t="s">
        <v>16</v>
      </c>
      <c r="B11" s="88">
        <v>230.82433036301026</v>
      </c>
      <c r="C11" s="88">
        <v>376.9568855562145</v>
      </c>
      <c r="D11" s="88">
        <v>369.04800726006511</v>
      </c>
      <c r="E11" s="88">
        <v>459.24983426900246</v>
      </c>
      <c r="F11" s="88">
        <v>454.46232981981035</v>
      </c>
      <c r="G11" s="85">
        <v>454.46232981981035</v>
      </c>
      <c r="H11" s="1"/>
      <c r="I11" s="1"/>
    </row>
    <row r="12" spans="1:9" x14ac:dyDescent="0.35">
      <c r="A12" s="16" t="s">
        <v>35</v>
      </c>
      <c r="B12" s="88">
        <v>217.29890046756361</v>
      </c>
      <c r="C12" s="88">
        <v>340.15355203246997</v>
      </c>
      <c r="D12" s="88">
        <v>336.52582783795657</v>
      </c>
      <c r="E12" s="88">
        <v>426.52643276218726</v>
      </c>
      <c r="F12" s="88">
        <v>425.71263057420697</v>
      </c>
      <c r="G12" s="85">
        <v>425.71263057420697</v>
      </c>
      <c r="H12" s="1"/>
      <c r="I12" s="1"/>
    </row>
    <row r="13" spans="1:9" x14ac:dyDescent="0.35">
      <c r="A13" s="16" t="s">
        <v>40</v>
      </c>
      <c r="B13" s="88">
        <v>253.35765924333191</v>
      </c>
      <c r="C13" s="88">
        <v>292.00526852058948</v>
      </c>
      <c r="D13" s="88">
        <v>287.18719564103958</v>
      </c>
      <c r="E13" s="88">
        <v>362.17717247782934</v>
      </c>
      <c r="F13" s="88">
        <v>361.214198506549</v>
      </c>
      <c r="G13" s="85">
        <v>361.214198506549</v>
      </c>
      <c r="H13" s="1"/>
      <c r="I13" s="1"/>
    </row>
    <row r="14" spans="1:9" x14ac:dyDescent="0.35">
      <c r="A14" s="16" t="s">
        <v>34</v>
      </c>
      <c r="B14" s="88">
        <v>240.78354670459933</v>
      </c>
      <c r="C14" s="88">
        <v>288.3974774347227</v>
      </c>
      <c r="D14" s="88">
        <v>285.54853331068222</v>
      </c>
      <c r="E14" s="88">
        <v>344.64251416714086</v>
      </c>
      <c r="F14" s="88">
        <v>342.9735088690806</v>
      </c>
      <c r="G14" s="85">
        <v>342.9735088690806</v>
      </c>
      <c r="H14" s="1"/>
      <c r="I14" s="1"/>
    </row>
    <row r="15" spans="1:9" x14ac:dyDescent="0.35">
      <c r="A15" s="16" t="s">
        <v>32</v>
      </c>
      <c r="B15" s="88">
        <v>167.59525611571848</v>
      </c>
      <c r="C15" s="88">
        <v>240.83886027640892</v>
      </c>
      <c r="D15" s="88">
        <v>233.11767372058901</v>
      </c>
      <c r="E15" s="88">
        <v>316.13796671907426</v>
      </c>
      <c r="F15" s="88">
        <v>311.49957563394332</v>
      </c>
      <c r="G15" s="85">
        <v>311.49957563394332</v>
      </c>
      <c r="H15" s="1"/>
      <c r="I15" s="1"/>
    </row>
    <row r="16" spans="1:9" x14ac:dyDescent="0.35">
      <c r="A16" s="16" t="s">
        <v>10</v>
      </c>
      <c r="B16" s="88">
        <v>235.02069487785451</v>
      </c>
      <c r="C16" s="88">
        <v>270.08604169614034</v>
      </c>
      <c r="D16" s="88">
        <v>260.96033402922751</v>
      </c>
      <c r="E16" s="88">
        <v>267.73435883705929</v>
      </c>
      <c r="F16" s="88">
        <v>262.87489544748479</v>
      </c>
      <c r="G16" s="85">
        <v>262.87489544748479</v>
      </c>
      <c r="H16" s="1"/>
      <c r="I16" s="1"/>
    </row>
    <row r="17" spans="1:10" x14ac:dyDescent="0.35">
      <c r="A17" s="16" t="s">
        <v>15</v>
      </c>
      <c r="B17" s="88">
        <v>165.2086121027385</v>
      </c>
      <c r="C17" s="88">
        <v>213.0943172345427</v>
      </c>
      <c r="D17" s="88">
        <v>209.28467971607353</v>
      </c>
      <c r="E17" s="88">
        <v>257.40282816250243</v>
      </c>
      <c r="F17" s="88">
        <v>254.58157026990136</v>
      </c>
      <c r="G17" s="85">
        <v>254.58157026990136</v>
      </c>
      <c r="H17" s="1"/>
      <c r="I17" s="1"/>
    </row>
    <row r="18" spans="1:10" x14ac:dyDescent="0.35">
      <c r="A18" s="16" t="s">
        <v>39</v>
      </c>
      <c r="B18" s="88">
        <v>130.05690177396113</v>
      </c>
      <c r="C18" s="88">
        <v>167.75093180400401</v>
      </c>
      <c r="D18" s="88">
        <v>165.39445839960189</v>
      </c>
      <c r="E18" s="88">
        <v>232.02350192484053</v>
      </c>
      <c r="F18" s="88">
        <v>231.02759025063568</v>
      </c>
      <c r="G18" s="85">
        <v>231.02759025063568</v>
      </c>
      <c r="H18" s="1"/>
      <c r="I18" s="1"/>
    </row>
    <row r="19" spans="1:10" x14ac:dyDescent="0.35">
      <c r="A19" s="16" t="s">
        <v>20</v>
      </c>
      <c r="B19" s="88">
        <v>104.47337226389018</v>
      </c>
      <c r="C19" s="88">
        <v>153.54364528847606</v>
      </c>
      <c r="D19" s="88">
        <v>150.52441512644381</v>
      </c>
      <c r="E19" s="88">
        <v>216.35315128199076</v>
      </c>
      <c r="F19" s="88">
        <v>214.10983834707204</v>
      </c>
      <c r="G19" s="85">
        <v>214.10983834707204</v>
      </c>
      <c r="H19" s="1"/>
      <c r="I19" s="1"/>
    </row>
    <row r="20" spans="1:10" x14ac:dyDescent="0.35">
      <c r="A20" s="16" t="s">
        <v>29</v>
      </c>
      <c r="B20" s="88">
        <v>122.97409494792608</v>
      </c>
      <c r="C20" s="88">
        <v>172.08704868551416</v>
      </c>
      <c r="D20" s="88">
        <v>167.59897982010108</v>
      </c>
      <c r="E20" s="88">
        <v>191.17645036220372</v>
      </c>
      <c r="F20" s="88">
        <v>188.30019114501417</v>
      </c>
      <c r="G20" s="85">
        <v>188.30019114501417</v>
      </c>
      <c r="H20" s="1"/>
      <c r="I20" s="1"/>
    </row>
    <row r="21" spans="1:10" x14ac:dyDescent="0.35">
      <c r="A21" s="16" t="s">
        <v>27</v>
      </c>
      <c r="B21" s="88">
        <v>89.059657247547676</v>
      </c>
      <c r="C21" s="88">
        <v>117.82228442119577</v>
      </c>
      <c r="D21" s="88">
        <v>115.22449866348377</v>
      </c>
      <c r="E21" s="88">
        <v>189.36580696327604</v>
      </c>
      <c r="F21" s="88">
        <v>187.21075723316241</v>
      </c>
      <c r="G21" s="85">
        <v>187.21075723316241</v>
      </c>
      <c r="H21" s="1"/>
      <c r="I21" s="1"/>
    </row>
    <row r="22" spans="1:10" x14ac:dyDescent="0.35">
      <c r="A22" s="16" t="s">
        <v>23</v>
      </c>
      <c r="B22" s="88">
        <v>100.2923044426129</v>
      </c>
      <c r="C22" s="88">
        <v>138.79373315881818</v>
      </c>
      <c r="D22" s="88">
        <v>136.22166684304929</v>
      </c>
      <c r="E22" s="88">
        <v>184.51609581105552</v>
      </c>
      <c r="F22" s="88">
        <v>182.76378153140109</v>
      </c>
      <c r="G22" s="85">
        <v>182.76378153140109</v>
      </c>
      <c r="H22" s="1"/>
      <c r="I22" s="1"/>
    </row>
    <row r="23" spans="1:10" x14ac:dyDescent="0.35">
      <c r="A23" s="16" t="s">
        <v>38</v>
      </c>
      <c r="B23" s="88">
        <v>99.462570576982372</v>
      </c>
      <c r="C23" s="88">
        <v>177.61339269567614</v>
      </c>
      <c r="D23" s="88">
        <v>173.57239336343324</v>
      </c>
      <c r="E23" s="88">
        <v>171.68394020848223</v>
      </c>
      <c r="F23" s="88">
        <v>169.22509179951516</v>
      </c>
      <c r="G23" s="85">
        <v>169.22509179951516</v>
      </c>
      <c r="H23" s="1"/>
      <c r="I23" s="1"/>
    </row>
    <row r="24" spans="1:10" x14ac:dyDescent="0.35">
      <c r="A24" s="16" t="s">
        <v>31</v>
      </c>
      <c r="B24" s="88">
        <v>112.22917811445168</v>
      </c>
      <c r="C24" s="88">
        <v>144.26196499529459</v>
      </c>
      <c r="D24" s="88">
        <v>141.10266629999987</v>
      </c>
      <c r="E24" s="88">
        <v>166.78719026725264</v>
      </c>
      <c r="F24" s="88">
        <v>165.77837089594919</v>
      </c>
      <c r="G24" s="85">
        <v>165.77837089594919</v>
      </c>
      <c r="H24" s="1"/>
      <c r="I24" s="1"/>
    </row>
    <row r="25" spans="1:10" x14ac:dyDescent="0.35">
      <c r="A25" s="16" t="s">
        <v>18</v>
      </c>
      <c r="B25" s="88">
        <v>116.95935537975708</v>
      </c>
      <c r="C25" s="88">
        <v>100.94991406946339</v>
      </c>
      <c r="D25" s="88">
        <v>99.108506894084428</v>
      </c>
      <c r="E25" s="88">
        <v>160.18476236470963</v>
      </c>
      <c r="F25" s="88">
        <v>158.8441833393789</v>
      </c>
      <c r="G25" s="85">
        <v>158.8441833393789</v>
      </c>
      <c r="H25" s="1"/>
      <c r="I25" s="1"/>
    </row>
    <row r="26" spans="1:10" x14ac:dyDescent="0.35">
      <c r="A26" s="16" t="s">
        <v>30</v>
      </c>
      <c r="B26" s="88">
        <v>65.402097868468687</v>
      </c>
      <c r="C26" s="88">
        <v>118.80717595342759</v>
      </c>
      <c r="D26" s="88">
        <v>115.52338562999985</v>
      </c>
      <c r="E26" s="88">
        <v>158.45493687301021</v>
      </c>
      <c r="F26" s="88">
        <v>156.22054030759284</v>
      </c>
      <c r="G26" s="85">
        <v>156.22054030759284</v>
      </c>
      <c r="H26" s="1"/>
      <c r="I26" s="1"/>
    </row>
    <row r="27" spans="1:10" x14ac:dyDescent="0.35">
      <c r="A27" s="16" t="s">
        <v>28</v>
      </c>
      <c r="B27" s="88">
        <v>104.4789679294994</v>
      </c>
      <c r="C27" s="88">
        <v>152.02057992077678</v>
      </c>
      <c r="D27" s="88">
        <v>146.25539511258035</v>
      </c>
      <c r="E27" s="88">
        <v>157.08688415144383</v>
      </c>
      <c r="F27" s="88">
        <v>153.37408233631987</v>
      </c>
      <c r="G27" s="85">
        <v>153.37408233631987</v>
      </c>
      <c r="H27" s="1"/>
      <c r="I27" s="1"/>
    </row>
    <row r="28" spans="1:10" x14ac:dyDescent="0.35">
      <c r="A28" s="16" t="s">
        <v>24</v>
      </c>
      <c r="B28" s="88">
        <v>88.727193000486466</v>
      </c>
      <c r="C28" s="88">
        <v>97.552375254495033</v>
      </c>
      <c r="D28" s="88">
        <v>95.617661503312945</v>
      </c>
      <c r="E28" s="88">
        <v>134.5212851328622</v>
      </c>
      <c r="F28" s="88">
        <v>130.44898140337315</v>
      </c>
      <c r="G28" s="85">
        <v>130.44898140337315</v>
      </c>
      <c r="H28" s="1"/>
      <c r="I28" s="1"/>
    </row>
    <row r="29" spans="1:10" x14ac:dyDescent="0.35">
      <c r="A29" s="16" t="s">
        <v>21</v>
      </c>
      <c r="B29" s="88">
        <v>45.811420204002417</v>
      </c>
      <c r="C29" s="88">
        <v>71.862139671254667</v>
      </c>
      <c r="D29" s="88">
        <v>69.717774701588567</v>
      </c>
      <c r="E29" s="88">
        <v>102.08881272979436</v>
      </c>
      <c r="F29" s="88">
        <v>100.06211262991397</v>
      </c>
      <c r="G29" s="85">
        <v>100.06211262991397</v>
      </c>
      <c r="H29" s="1"/>
      <c r="I29" s="1"/>
    </row>
    <row r="30" spans="1:10" x14ac:dyDescent="0.35">
      <c r="A30" s="16" t="s">
        <v>36</v>
      </c>
      <c r="B30" s="88">
        <v>65.274151436031332</v>
      </c>
      <c r="C30" s="88">
        <v>96.027655964917898</v>
      </c>
      <c r="D30" s="88">
        <v>96.933665061875985</v>
      </c>
      <c r="E30" s="88">
        <v>96.526649399121609</v>
      </c>
      <c r="F30" s="88">
        <v>96.377800979840984</v>
      </c>
      <c r="G30" s="85">
        <v>96.377800979840984</v>
      </c>
      <c r="H30" s="1"/>
      <c r="I30" s="1"/>
      <c r="J30" s="83"/>
    </row>
    <row r="31" spans="1:10" x14ac:dyDescent="0.35">
      <c r="A31" s="16" t="s">
        <v>22</v>
      </c>
      <c r="B31" s="88">
        <v>29.916271834204021</v>
      </c>
      <c r="C31" s="88">
        <v>66.674939298024015</v>
      </c>
      <c r="D31" s="88">
        <v>64.012859472213975</v>
      </c>
      <c r="E31" s="88">
        <v>85.388465238181539</v>
      </c>
      <c r="F31" s="88">
        <v>83.829323497359383</v>
      </c>
      <c r="G31" s="85">
        <v>83.829323497359383</v>
      </c>
      <c r="H31" s="1"/>
      <c r="I31" s="1"/>
    </row>
    <row r="32" spans="1:10" x14ac:dyDescent="0.35">
      <c r="A32" s="16" t="s">
        <v>19</v>
      </c>
      <c r="B32" s="88">
        <v>30.915282613245061</v>
      </c>
      <c r="C32" s="88">
        <v>30.333929900621378</v>
      </c>
      <c r="D32" s="88">
        <v>29.310173786784269</v>
      </c>
      <c r="E32" s="88">
        <v>48.66201575764547</v>
      </c>
      <c r="F32" s="88">
        <v>47.828894304665702</v>
      </c>
      <c r="G32" s="85">
        <v>47.828894304665702</v>
      </c>
      <c r="H32" s="1"/>
      <c r="I32" s="1"/>
    </row>
    <row r="33" spans="1:9" x14ac:dyDescent="0.35">
      <c r="A33" s="16" t="s">
        <v>25</v>
      </c>
      <c r="B33" s="88">
        <v>83.1358856050214</v>
      </c>
      <c r="C33" s="88">
        <v>20.213045499565421</v>
      </c>
      <c r="D33" s="88">
        <v>19.228550551859403</v>
      </c>
      <c r="E33" s="88">
        <v>37.325271074781178</v>
      </c>
      <c r="F33" s="88">
        <v>36.303570456154361</v>
      </c>
      <c r="G33" s="85">
        <v>36.303570456154361</v>
      </c>
      <c r="H33" s="1"/>
      <c r="I33" s="1"/>
    </row>
    <row r="34" spans="1:9" x14ac:dyDescent="0.35">
      <c r="A34" s="16" t="s">
        <v>12</v>
      </c>
      <c r="B34" s="88">
        <v>3.8142607581224683</v>
      </c>
      <c r="C34" s="88">
        <v>17.850194031609121</v>
      </c>
      <c r="D34" s="88">
        <v>17.16726408745691</v>
      </c>
      <c r="E34" s="88">
        <v>26.610164417553396</v>
      </c>
      <c r="F34" s="88">
        <v>26.005435135943415</v>
      </c>
      <c r="G34" s="85">
        <v>26.005435135943415</v>
      </c>
      <c r="H34" s="1"/>
      <c r="I34" s="1"/>
    </row>
    <row r="35" spans="1:9" x14ac:dyDescent="0.35">
      <c r="A35" s="16" t="s">
        <v>41</v>
      </c>
      <c r="B35" s="88">
        <v>24.511606245557271</v>
      </c>
      <c r="C35" s="88">
        <v>0</v>
      </c>
      <c r="D35" s="88">
        <v>0</v>
      </c>
      <c r="E35" s="88">
        <v>22.533687863355716</v>
      </c>
      <c r="F35" s="88">
        <v>21.93992847583317</v>
      </c>
      <c r="G35" s="85">
        <v>21.93992847583317</v>
      </c>
      <c r="H35" s="1"/>
      <c r="I35" s="1"/>
    </row>
    <row r="36" spans="1:9" x14ac:dyDescent="0.35">
      <c r="A36" s="16" t="s">
        <v>26</v>
      </c>
      <c r="B36" s="88">
        <v>0</v>
      </c>
      <c r="C36" s="88">
        <v>0</v>
      </c>
      <c r="D36" s="88">
        <v>0</v>
      </c>
      <c r="E36" s="88">
        <v>21.806208227482362</v>
      </c>
      <c r="F36" s="88">
        <v>21.136063408190225</v>
      </c>
      <c r="G36" s="85">
        <v>21.136063408190225</v>
      </c>
      <c r="H36" s="1"/>
      <c r="I36" s="1"/>
    </row>
    <row r="37" spans="1:9" x14ac:dyDescent="0.35">
      <c r="A37" s="16" t="s">
        <v>33</v>
      </c>
      <c r="B37" s="88">
        <v>0</v>
      </c>
      <c r="C37" s="88">
        <v>0</v>
      </c>
      <c r="D37" s="88">
        <v>0</v>
      </c>
      <c r="E37" s="88">
        <v>10.775484694770926</v>
      </c>
      <c r="F37" s="88">
        <v>10.607406621673583</v>
      </c>
      <c r="G37" s="85">
        <v>10.607406621673583</v>
      </c>
      <c r="H37" s="1"/>
      <c r="I37" s="1"/>
    </row>
    <row r="38" spans="1:9" ht="15" thickBot="1" x14ac:dyDescent="0.4">
      <c r="A38" s="17" t="s">
        <v>42</v>
      </c>
      <c r="B38" s="89">
        <v>0</v>
      </c>
      <c r="C38" s="89">
        <v>9.0416730711850928</v>
      </c>
      <c r="D38" s="89">
        <v>8.6808569742004931</v>
      </c>
      <c r="E38" s="89">
        <v>0</v>
      </c>
      <c r="F38" s="89">
        <v>0</v>
      </c>
      <c r="G38" s="87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62" t="s">
        <v>235</v>
      </c>
      <c r="B40" s="162"/>
      <c r="C40" s="162"/>
      <c r="D40" s="162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9D40-3521-444C-87B8-5E2AB89A5927}">
  <sheetPr>
    <tabColor rgb="FF00B050"/>
  </sheetPr>
  <dimension ref="A1:J47"/>
  <sheetViews>
    <sheetView zoomScale="80" zoomScaleNormal="80" workbookViewId="0">
      <selection activeCell="J15" sqref="J15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240</v>
      </c>
      <c r="B1" s="157"/>
      <c r="C1" s="157"/>
      <c r="D1" s="157"/>
      <c r="E1" s="157"/>
      <c r="F1" s="157"/>
      <c r="G1" s="157"/>
      <c r="H1" s="1"/>
      <c r="I1" s="1"/>
    </row>
    <row r="2" spans="1:9" ht="23.25" customHeight="1" thickBot="1" x14ac:dyDescent="0.4">
      <c r="A2" s="164" t="s">
        <v>241</v>
      </c>
      <c r="B2" s="164"/>
      <c r="C2" s="164"/>
      <c r="D2" s="164"/>
      <c r="E2" s="164"/>
      <c r="F2" s="164"/>
      <c r="G2" s="164"/>
      <c r="H2" s="1"/>
      <c r="I2" s="1"/>
    </row>
    <row r="3" spans="1:9" ht="15" thickBot="1" x14ac:dyDescent="0.4">
      <c r="A3" s="40" t="s">
        <v>1</v>
      </c>
      <c r="B3" s="107">
        <f>MAX($B$6:$G$38)</f>
        <v>2.5119999999999996E-2</v>
      </c>
      <c r="C3" s="26"/>
      <c r="D3" s="26"/>
      <c r="E3" s="160" t="s">
        <v>2</v>
      </c>
      <c r="F3" s="161"/>
      <c r="G3" s="107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6">
        <v>2019</v>
      </c>
      <c r="C5" s="36">
        <v>2020</v>
      </c>
      <c r="D5" s="36">
        <v>2021</v>
      </c>
      <c r="E5" s="36">
        <v>2022</v>
      </c>
      <c r="F5" s="36">
        <v>2023</v>
      </c>
      <c r="G5" s="43">
        <v>2024</v>
      </c>
      <c r="H5" s="1"/>
      <c r="I5" s="1"/>
    </row>
    <row r="6" spans="1:9" x14ac:dyDescent="0.35">
      <c r="A6" s="16" t="s">
        <v>25</v>
      </c>
      <c r="B6" s="12">
        <v>0.02</v>
      </c>
      <c r="C6" s="12">
        <v>3.0000000000000001E-3</v>
      </c>
      <c r="D6" s="12">
        <v>1.7999999999999999E-2</v>
      </c>
      <c r="E6" s="12">
        <v>7.0000000000000001E-3</v>
      </c>
      <c r="F6" s="12">
        <v>2.5119999999999996E-2</v>
      </c>
      <c r="G6" s="44">
        <v>2.5119999999999996E-2</v>
      </c>
      <c r="H6" s="1"/>
      <c r="I6" s="1"/>
    </row>
    <row r="7" spans="1:9" x14ac:dyDescent="0.35">
      <c r="A7" s="16" t="s">
        <v>41</v>
      </c>
      <c r="B7" s="12">
        <v>1.7000000000000001E-2</v>
      </c>
      <c r="C7" s="12">
        <v>2.0359999999999996E-2</v>
      </c>
      <c r="D7" s="12">
        <v>2.2679999999999898E-2</v>
      </c>
      <c r="E7" s="12">
        <v>1.9759999999999941E-2</v>
      </c>
      <c r="F7" s="12">
        <v>2.5000000000000001E-2</v>
      </c>
      <c r="G7" s="44">
        <v>2.5000000000000001E-2</v>
      </c>
      <c r="H7" s="1"/>
      <c r="I7" s="1"/>
    </row>
    <row r="8" spans="1:9" x14ac:dyDescent="0.35">
      <c r="A8" s="16" t="s">
        <v>14</v>
      </c>
      <c r="B8" s="12">
        <v>0.01</v>
      </c>
      <c r="C8" s="12">
        <v>0.01</v>
      </c>
      <c r="D8" s="12">
        <v>1.4999999999999999E-2</v>
      </c>
      <c r="E8" s="12">
        <v>1.7000000000000001E-2</v>
      </c>
      <c r="F8" s="12">
        <v>1.7000000000000001E-2</v>
      </c>
      <c r="G8" s="44">
        <v>1.7000000000000001E-2</v>
      </c>
      <c r="H8" s="1"/>
      <c r="I8" s="1"/>
    </row>
    <row r="9" spans="1:9" x14ac:dyDescent="0.35">
      <c r="A9" s="16" t="s">
        <v>10</v>
      </c>
      <c r="B9" s="12">
        <v>2.3559999999999987E-2</v>
      </c>
      <c r="C9" s="12">
        <v>1.4E-2</v>
      </c>
      <c r="D9" s="12">
        <v>8.9999999999999993E-3</v>
      </c>
      <c r="E9" s="12">
        <v>8.0000000000000002E-3</v>
      </c>
      <c r="F9" s="12">
        <v>1.4999999999999999E-2</v>
      </c>
      <c r="G9" s="44">
        <v>1.4999999999999999E-2</v>
      </c>
      <c r="H9" s="1"/>
      <c r="I9" s="1"/>
    </row>
    <row r="10" spans="1:9" x14ac:dyDescent="0.35">
      <c r="A10" s="16" t="s">
        <v>26</v>
      </c>
      <c r="B10" s="12">
        <v>1.7999999999999999E-2</v>
      </c>
      <c r="C10" s="12">
        <v>0.02</v>
      </c>
      <c r="D10" s="12">
        <v>1.0999999999999999E-2</v>
      </c>
      <c r="E10" s="12">
        <v>6.0000000000000001E-3</v>
      </c>
      <c r="F10" s="12">
        <v>1.2999999999999999E-2</v>
      </c>
      <c r="G10" s="44">
        <v>1.2999999999999999E-2</v>
      </c>
      <c r="H10" s="1"/>
      <c r="I10" s="1"/>
    </row>
    <row r="11" spans="1:9" x14ac:dyDescent="0.35">
      <c r="A11" s="16" t="s">
        <v>18</v>
      </c>
      <c r="B11" s="12">
        <v>5.0000000000000001E-3</v>
      </c>
      <c r="C11" s="12">
        <v>8.9999999999999993E-3</v>
      </c>
      <c r="D11" s="12">
        <v>5.0000000000000001E-3</v>
      </c>
      <c r="E11" s="12">
        <v>5.0000000000000001E-3</v>
      </c>
      <c r="F11" s="12">
        <v>1.0999999999999999E-2</v>
      </c>
      <c r="G11" s="44">
        <v>1.0999999999999999E-2</v>
      </c>
      <c r="H11" s="1"/>
      <c r="I11" s="1"/>
    </row>
    <row r="12" spans="1:9" x14ac:dyDescent="0.35">
      <c r="A12" s="16" t="s">
        <v>11</v>
      </c>
      <c r="B12" s="12">
        <v>0.01</v>
      </c>
      <c r="C12" s="12">
        <v>8.9999999999999993E-3</v>
      </c>
      <c r="D12" s="12">
        <v>0.01</v>
      </c>
      <c r="E12" s="12">
        <v>8.9999999999999993E-3</v>
      </c>
      <c r="F12" s="12">
        <v>8.9999999999999993E-3</v>
      </c>
      <c r="G12" s="44">
        <v>8.9999999999999993E-3</v>
      </c>
      <c r="H12" s="1"/>
      <c r="I12" s="1"/>
    </row>
    <row r="13" spans="1:9" x14ac:dyDescent="0.35">
      <c r="A13" s="16" t="s">
        <v>37</v>
      </c>
      <c r="B13" s="12">
        <v>8.0000000000000002E-3</v>
      </c>
      <c r="C13" s="12">
        <v>5.0000000000000001E-3</v>
      </c>
      <c r="D13" s="12">
        <v>1.6E-2</v>
      </c>
      <c r="E13" s="12">
        <v>1.4E-2</v>
      </c>
      <c r="F13" s="12">
        <v>8.9999999999999993E-3</v>
      </c>
      <c r="G13" s="44">
        <v>8.9999999999999993E-3</v>
      </c>
      <c r="H13" s="1"/>
      <c r="I13" s="1"/>
    </row>
    <row r="14" spans="1:9" x14ac:dyDescent="0.35">
      <c r="A14" s="16" t="s">
        <v>17</v>
      </c>
      <c r="B14" s="12">
        <v>8.0000000000000002E-3</v>
      </c>
      <c r="C14" s="12">
        <v>8.0000000000000002E-3</v>
      </c>
      <c r="D14" s="12">
        <v>7.0000000000000001E-3</v>
      </c>
      <c r="E14" s="12">
        <v>5.0000000000000001E-3</v>
      </c>
      <c r="F14" s="12">
        <v>6.0000000000000001E-3</v>
      </c>
      <c r="G14" s="44">
        <v>6.0000000000000001E-3</v>
      </c>
      <c r="H14" s="1"/>
      <c r="I14" s="1"/>
    </row>
    <row r="15" spans="1:9" x14ac:dyDescent="0.35">
      <c r="A15" s="16" t="s">
        <v>33</v>
      </c>
      <c r="B15" s="12">
        <v>1E-3</v>
      </c>
      <c r="C15" s="12">
        <v>2E-3</v>
      </c>
      <c r="D15" s="12">
        <v>2E-3</v>
      </c>
      <c r="E15" s="12">
        <v>3.0000000000000001E-3</v>
      </c>
      <c r="F15" s="12">
        <v>6.0000000000000001E-3</v>
      </c>
      <c r="G15" s="44">
        <v>6.0000000000000001E-3</v>
      </c>
      <c r="H15" s="1"/>
      <c r="I15" s="1"/>
    </row>
    <row r="16" spans="1:9" x14ac:dyDescent="0.35">
      <c r="A16" s="16" t="s">
        <v>24</v>
      </c>
      <c r="B16" s="12">
        <v>6.0000000000000001E-3</v>
      </c>
      <c r="C16" s="12">
        <v>6.0000000000000001E-3</v>
      </c>
      <c r="D16" s="12">
        <v>4.0000000000000001E-3</v>
      </c>
      <c r="E16" s="12">
        <v>5.0000000000000001E-3</v>
      </c>
      <c r="F16" s="12">
        <v>5.0000000000000001E-3</v>
      </c>
      <c r="G16" s="44">
        <v>5.0000000000000001E-3</v>
      </c>
      <c r="H16" s="1"/>
      <c r="I16" s="1"/>
    </row>
    <row r="17" spans="1:10" x14ac:dyDescent="0.35">
      <c r="A17" s="16" t="s">
        <v>13</v>
      </c>
      <c r="B17" s="12">
        <v>5.0000000000000001E-3</v>
      </c>
      <c r="C17" s="12">
        <v>5.0000000000000001E-3</v>
      </c>
      <c r="D17" s="12">
        <v>4.0000000000000001E-3</v>
      </c>
      <c r="E17" s="12">
        <v>5.0000000000000001E-3</v>
      </c>
      <c r="F17" s="12">
        <v>4.0000000000000001E-3</v>
      </c>
      <c r="G17" s="44">
        <v>4.0000000000000001E-3</v>
      </c>
      <c r="H17" s="1"/>
      <c r="I17" s="1"/>
    </row>
    <row r="18" spans="1:10" x14ac:dyDescent="0.35">
      <c r="A18" s="16" t="s">
        <v>16</v>
      </c>
      <c r="B18" s="12">
        <v>3.0000000000000001E-3</v>
      </c>
      <c r="C18" s="12">
        <v>3.0000000000000001E-3</v>
      </c>
      <c r="D18" s="12">
        <v>3.0000000000000001E-3</v>
      </c>
      <c r="E18" s="12">
        <v>4.0000000000000001E-3</v>
      </c>
      <c r="F18" s="12">
        <v>3.0000000000000001E-3</v>
      </c>
      <c r="G18" s="44">
        <v>3.0000000000000001E-3</v>
      </c>
      <c r="H18" s="1"/>
      <c r="I18" s="1"/>
    </row>
    <row r="19" spans="1:10" x14ac:dyDescent="0.35">
      <c r="A19" s="16" t="s">
        <v>30</v>
      </c>
      <c r="B19" s="12">
        <v>2E-3</v>
      </c>
      <c r="C19" s="12">
        <v>3.0000000000000001E-3</v>
      </c>
      <c r="D19" s="12">
        <v>1E-3</v>
      </c>
      <c r="E19" s="12">
        <v>1E-3</v>
      </c>
      <c r="F19" s="12">
        <v>3.0000000000000001E-3</v>
      </c>
      <c r="G19" s="44">
        <v>3.0000000000000001E-3</v>
      </c>
      <c r="H19" s="1"/>
      <c r="I19" s="1"/>
    </row>
    <row r="20" spans="1:10" x14ac:dyDescent="0.35">
      <c r="A20" s="16" t="s">
        <v>35</v>
      </c>
      <c r="B20" s="12">
        <v>4.0000000000000001E-3</v>
      </c>
      <c r="C20" s="12">
        <v>4.0000000000000001E-3</v>
      </c>
      <c r="D20" s="12">
        <v>3.0000000000000001E-3</v>
      </c>
      <c r="E20" s="12">
        <v>3.0000000000000001E-3</v>
      </c>
      <c r="F20" s="12">
        <v>3.0000000000000001E-3</v>
      </c>
      <c r="G20" s="44">
        <v>3.0000000000000001E-3</v>
      </c>
      <c r="H20" s="1"/>
      <c r="I20" s="1"/>
    </row>
    <row r="21" spans="1:10" x14ac:dyDescent="0.35">
      <c r="A21" s="16" t="s">
        <v>38</v>
      </c>
      <c r="B21" s="12">
        <v>1E-3</v>
      </c>
      <c r="C21" s="12">
        <v>1E-3</v>
      </c>
      <c r="D21" s="12">
        <v>3.0000000000000001E-3</v>
      </c>
      <c r="E21" s="12">
        <v>3.0000000000000001E-3</v>
      </c>
      <c r="F21" s="12">
        <v>3.0000000000000001E-3</v>
      </c>
      <c r="G21" s="44">
        <v>3.0000000000000001E-3</v>
      </c>
      <c r="H21" s="1"/>
      <c r="I21" s="1"/>
    </row>
    <row r="22" spans="1:10" x14ac:dyDescent="0.35">
      <c r="A22" s="16" t="s">
        <v>39</v>
      </c>
      <c r="B22" s="12">
        <v>4.0000000000000001E-3</v>
      </c>
      <c r="C22" s="12">
        <v>2E-3</v>
      </c>
      <c r="D22" s="12">
        <v>3.0000000000000001E-3</v>
      </c>
      <c r="E22" s="12">
        <v>4.0000000000000001E-3</v>
      </c>
      <c r="F22" s="12">
        <v>3.0000000000000001E-3</v>
      </c>
      <c r="G22" s="44">
        <v>3.0000000000000001E-3</v>
      </c>
      <c r="H22" s="1"/>
      <c r="I22" s="1"/>
    </row>
    <row r="23" spans="1:10" x14ac:dyDescent="0.35">
      <c r="A23" s="16" t="s">
        <v>40</v>
      </c>
      <c r="B23" s="12">
        <v>6.0000000000000001E-3</v>
      </c>
      <c r="C23" s="12">
        <v>7.0000000000000001E-3</v>
      </c>
      <c r="D23" s="12">
        <v>5.0000000000000001E-3</v>
      </c>
      <c r="E23" s="12">
        <v>4.0000000000000001E-3</v>
      </c>
      <c r="F23" s="12">
        <v>3.0000000000000001E-3</v>
      </c>
      <c r="G23" s="44">
        <v>3.0000000000000001E-3</v>
      </c>
      <c r="H23" s="1"/>
      <c r="I23" s="1"/>
    </row>
    <row r="24" spans="1:10" x14ac:dyDescent="0.35">
      <c r="A24" s="16" t="s">
        <v>42</v>
      </c>
      <c r="B24" s="12">
        <v>2.3E-2</v>
      </c>
      <c r="C24" s="12">
        <v>1.9E-2</v>
      </c>
      <c r="D24" s="12">
        <v>3.0000000000000001E-3</v>
      </c>
      <c r="E24" s="12">
        <v>1E-3</v>
      </c>
      <c r="F24" s="12">
        <v>3.0000000000000001E-3</v>
      </c>
      <c r="G24" s="44">
        <v>3.0000000000000001E-3</v>
      </c>
      <c r="H24" s="1"/>
      <c r="I24" s="1"/>
    </row>
    <row r="25" spans="1:10" x14ac:dyDescent="0.35">
      <c r="A25" s="16" t="s">
        <v>15</v>
      </c>
      <c r="B25" s="12">
        <v>2E-3</v>
      </c>
      <c r="C25" s="12">
        <v>4.0000000000000001E-3</v>
      </c>
      <c r="D25" s="12">
        <v>4.0000000000000001E-3</v>
      </c>
      <c r="E25" s="12">
        <v>3.0000000000000001E-3</v>
      </c>
      <c r="F25" s="12">
        <v>2E-3</v>
      </c>
      <c r="G25" s="44">
        <v>2E-3</v>
      </c>
      <c r="H25" s="1"/>
      <c r="I25" s="1"/>
    </row>
    <row r="26" spans="1:10" x14ac:dyDescent="0.35">
      <c r="A26" s="16" t="s">
        <v>20</v>
      </c>
      <c r="B26" s="12">
        <v>3.0000000000000001E-3</v>
      </c>
      <c r="C26" s="12">
        <v>4.0000000000000001E-3</v>
      </c>
      <c r="D26" s="12">
        <v>3.0000000000000001E-3</v>
      </c>
      <c r="E26" s="12">
        <v>3.0000000000000001E-3</v>
      </c>
      <c r="F26" s="12">
        <v>2E-3</v>
      </c>
      <c r="G26" s="44">
        <v>2E-3</v>
      </c>
      <c r="H26" s="1"/>
      <c r="I26" s="1"/>
    </row>
    <row r="27" spans="1:10" x14ac:dyDescent="0.35">
      <c r="A27" s="16" t="s">
        <v>21</v>
      </c>
      <c r="B27" s="12">
        <v>3.0000000000000001E-3</v>
      </c>
      <c r="C27" s="12">
        <v>1E-3</v>
      </c>
      <c r="D27" s="12">
        <v>2E-3</v>
      </c>
      <c r="E27" s="12">
        <v>1E-3</v>
      </c>
      <c r="F27" s="12">
        <v>2E-3</v>
      </c>
      <c r="G27" s="44">
        <v>2E-3</v>
      </c>
      <c r="H27" s="1"/>
      <c r="I27" s="1"/>
    </row>
    <row r="28" spans="1:10" x14ac:dyDescent="0.35">
      <c r="A28" s="16" t="s">
        <v>22</v>
      </c>
      <c r="B28" s="12">
        <v>5.0000000000000001E-3</v>
      </c>
      <c r="C28" s="12">
        <v>3.0000000000000001E-3</v>
      </c>
      <c r="D28" s="12">
        <v>5.0000000000000001E-3</v>
      </c>
      <c r="E28" s="12">
        <v>1E-3</v>
      </c>
      <c r="F28" s="12">
        <v>2E-3</v>
      </c>
      <c r="G28" s="44">
        <v>2E-3</v>
      </c>
      <c r="H28" s="1"/>
      <c r="I28" s="1"/>
    </row>
    <row r="29" spans="1:10" x14ac:dyDescent="0.35">
      <c r="A29" s="16" t="s">
        <v>23</v>
      </c>
      <c r="B29" s="12">
        <v>4.0000000000000001E-3</v>
      </c>
      <c r="C29" s="12">
        <v>3.0000000000000001E-3</v>
      </c>
      <c r="D29" s="12">
        <v>3.0000000000000001E-3</v>
      </c>
      <c r="E29" s="12">
        <v>3.0000000000000001E-3</v>
      </c>
      <c r="F29" s="12">
        <v>2E-3</v>
      </c>
      <c r="G29" s="44">
        <v>2E-3</v>
      </c>
      <c r="H29" s="1"/>
      <c r="I29" s="1"/>
    </row>
    <row r="30" spans="1:10" x14ac:dyDescent="0.35">
      <c r="A30" s="16" t="s">
        <v>27</v>
      </c>
      <c r="B30" s="12">
        <v>3.0000000000000001E-3</v>
      </c>
      <c r="C30" s="12">
        <v>2E-3</v>
      </c>
      <c r="D30" s="12">
        <v>2E-3</v>
      </c>
      <c r="E30" s="12">
        <v>1E-3</v>
      </c>
      <c r="F30" s="12">
        <v>2E-3</v>
      </c>
      <c r="G30" s="44">
        <v>2E-3</v>
      </c>
      <c r="H30" s="1"/>
      <c r="I30" s="1"/>
      <c r="J30" s="99"/>
    </row>
    <row r="31" spans="1:10" x14ac:dyDescent="0.35">
      <c r="A31" s="16" t="s">
        <v>28</v>
      </c>
      <c r="B31" s="12">
        <v>3.0000000000000001E-3</v>
      </c>
      <c r="C31" s="12">
        <v>2E-3</v>
      </c>
      <c r="D31" s="12">
        <v>1E-3</v>
      </c>
      <c r="E31" s="12">
        <v>2E-3</v>
      </c>
      <c r="F31" s="12">
        <v>2E-3</v>
      </c>
      <c r="G31" s="44">
        <v>2E-3</v>
      </c>
      <c r="H31" s="1"/>
      <c r="I31" s="1"/>
    </row>
    <row r="32" spans="1:10" x14ac:dyDescent="0.35">
      <c r="A32" s="16" t="s">
        <v>29</v>
      </c>
      <c r="B32" s="12">
        <v>5.0000000000000001E-3</v>
      </c>
      <c r="C32" s="12">
        <v>4.0000000000000001E-3</v>
      </c>
      <c r="D32" s="12">
        <v>3.0000000000000001E-3</v>
      </c>
      <c r="E32" s="12">
        <v>3.0000000000000001E-3</v>
      </c>
      <c r="F32" s="12">
        <v>2E-3</v>
      </c>
      <c r="G32" s="44">
        <v>2E-3</v>
      </c>
      <c r="H32" s="1"/>
      <c r="I32" s="1"/>
    </row>
    <row r="33" spans="1:9" x14ac:dyDescent="0.35">
      <c r="A33" s="16" t="s">
        <v>31</v>
      </c>
      <c r="B33" s="12">
        <v>6.0000000000000001E-3</v>
      </c>
      <c r="C33" s="12">
        <v>7.0000000000000001E-3</v>
      </c>
      <c r="D33" s="12">
        <v>4.0000000000000001E-3</v>
      </c>
      <c r="E33" s="12">
        <v>3.0000000000000001E-3</v>
      </c>
      <c r="F33" s="12">
        <v>2E-3</v>
      </c>
      <c r="G33" s="44">
        <v>2E-3</v>
      </c>
      <c r="H33" s="1"/>
      <c r="I33" s="1"/>
    </row>
    <row r="34" spans="1:9" x14ac:dyDescent="0.35">
      <c r="A34" s="16" t="s">
        <v>32</v>
      </c>
      <c r="B34" s="12">
        <v>4.0000000000000001E-3</v>
      </c>
      <c r="C34" s="12">
        <v>3.0000000000000001E-3</v>
      </c>
      <c r="D34" s="12">
        <v>2E-3</v>
      </c>
      <c r="E34" s="12">
        <v>3.0000000000000001E-3</v>
      </c>
      <c r="F34" s="12">
        <v>2E-3</v>
      </c>
      <c r="G34" s="44">
        <v>2E-3</v>
      </c>
      <c r="H34" s="1"/>
      <c r="I34" s="1"/>
    </row>
    <row r="35" spans="1:9" x14ac:dyDescent="0.35">
      <c r="A35" s="16" t="s">
        <v>34</v>
      </c>
      <c r="B35" s="12">
        <v>3.0000000000000001E-3</v>
      </c>
      <c r="C35" s="12">
        <v>2E-3</v>
      </c>
      <c r="D35" s="12">
        <v>2E-3</v>
      </c>
      <c r="E35" s="12">
        <v>2E-3</v>
      </c>
      <c r="F35" s="12">
        <v>2E-3</v>
      </c>
      <c r="G35" s="44">
        <v>2E-3</v>
      </c>
      <c r="H35" s="1"/>
      <c r="I35" s="1"/>
    </row>
    <row r="36" spans="1:9" x14ac:dyDescent="0.35">
      <c r="A36" s="16" t="s">
        <v>36</v>
      </c>
      <c r="B36" s="12">
        <v>6.0000000000000001E-3</v>
      </c>
      <c r="C36" s="12">
        <v>8.0000000000000002E-3</v>
      </c>
      <c r="D36" s="12">
        <v>4.0000000000000001E-3</v>
      </c>
      <c r="E36" s="12">
        <v>2E-3</v>
      </c>
      <c r="F36" s="12">
        <v>2E-3</v>
      </c>
      <c r="G36" s="44">
        <v>2E-3</v>
      </c>
      <c r="H36" s="1"/>
      <c r="I36" s="1"/>
    </row>
    <row r="37" spans="1:9" x14ac:dyDescent="0.35">
      <c r="A37" s="16" t="s">
        <v>12</v>
      </c>
      <c r="B37" s="12">
        <v>3.0000000000000001E-3</v>
      </c>
      <c r="C37" s="12">
        <v>1E-3</v>
      </c>
      <c r="D37" s="12">
        <v>1E-3</v>
      </c>
      <c r="E37" s="12">
        <v>1E-3</v>
      </c>
      <c r="F37" s="12">
        <v>1E-3</v>
      </c>
      <c r="G37" s="44">
        <v>1E-3</v>
      </c>
      <c r="H37" s="1"/>
      <c r="I37" s="1"/>
    </row>
    <row r="38" spans="1:9" ht="15" thickBot="1" x14ac:dyDescent="0.4">
      <c r="A38" s="17" t="s">
        <v>19</v>
      </c>
      <c r="B38" s="20">
        <v>0</v>
      </c>
      <c r="C38" s="20">
        <v>2E-3</v>
      </c>
      <c r="D38" s="20">
        <v>1E-3</v>
      </c>
      <c r="E38" s="20">
        <v>1E-3</v>
      </c>
      <c r="F38" s="20">
        <v>1E-3</v>
      </c>
      <c r="G38" s="45">
        <v>1E-3</v>
      </c>
      <c r="H38" s="1"/>
      <c r="I38" s="1"/>
    </row>
    <row r="39" spans="1:9" x14ac:dyDescent="0.35">
      <c r="A39" s="13"/>
      <c r="B39" s="66"/>
      <c r="C39" s="66"/>
      <c r="D39" s="66"/>
      <c r="E39" s="66"/>
      <c r="F39" s="66"/>
      <c r="G39" s="67"/>
      <c r="H39" s="1"/>
      <c r="I39" s="1"/>
    </row>
    <row r="40" spans="1:9" x14ac:dyDescent="0.35">
      <c r="A40" s="1" t="s">
        <v>242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descending="1" ref="G6:G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8A46-9AF3-45A7-8977-DDBDCC2B7EF5}">
  <sheetPr>
    <tabColor rgb="FF00B050"/>
  </sheetPr>
  <dimension ref="A1:J47"/>
  <sheetViews>
    <sheetView zoomScale="80" zoomScaleNormal="80" workbookViewId="0">
      <selection activeCell="G6" sqref="G6:G38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7" t="s">
        <v>243</v>
      </c>
      <c r="B1" s="157"/>
      <c r="C1" s="157"/>
      <c r="D1" s="157"/>
      <c r="E1" s="157"/>
      <c r="F1" s="157"/>
      <c r="G1" s="157"/>
      <c r="H1" s="1"/>
      <c r="I1" s="1"/>
    </row>
    <row r="2" spans="1:9" ht="32.25" customHeight="1" thickBot="1" x14ac:dyDescent="0.4">
      <c r="A2" s="158" t="s">
        <v>244</v>
      </c>
      <c r="B2" s="158"/>
      <c r="C2" s="158"/>
      <c r="D2" s="158"/>
      <c r="E2" s="158"/>
      <c r="F2" s="158"/>
      <c r="G2" s="158"/>
      <c r="H2" s="1"/>
      <c r="I2" s="1"/>
    </row>
    <row r="3" spans="1:9" ht="15" thickBot="1" x14ac:dyDescent="0.4">
      <c r="A3" s="40" t="s">
        <v>1</v>
      </c>
      <c r="B3" s="28">
        <f>MAX($B$6:$G$38)</f>
        <v>1.79</v>
      </c>
      <c r="C3" s="26"/>
      <c r="D3" s="26"/>
      <c r="E3" s="160" t="s">
        <v>2</v>
      </c>
      <c r="F3" s="161"/>
      <c r="G3" s="2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1" t="s">
        <v>114</v>
      </c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43">
        <v>2024</v>
      </c>
      <c r="H5" s="1"/>
      <c r="I5" s="1"/>
    </row>
    <row r="6" spans="1:9" x14ac:dyDescent="0.35">
      <c r="A6" s="16" t="s">
        <v>10</v>
      </c>
      <c r="B6" s="15">
        <v>0.44</v>
      </c>
      <c r="C6" s="15">
        <v>1.22</v>
      </c>
      <c r="D6" s="15">
        <v>0.33</v>
      </c>
      <c r="E6" s="15">
        <v>1.1000000000000001</v>
      </c>
      <c r="F6" s="15">
        <v>0.91</v>
      </c>
      <c r="G6" s="53">
        <v>1.19</v>
      </c>
      <c r="H6" s="1"/>
      <c r="I6" s="1"/>
    </row>
    <row r="7" spans="1:9" x14ac:dyDescent="0.35">
      <c r="A7" s="16" t="s">
        <v>11</v>
      </c>
      <c r="B7" s="15">
        <v>1.04</v>
      </c>
      <c r="C7" s="15">
        <v>1.25</v>
      </c>
      <c r="D7" s="15">
        <v>0.99</v>
      </c>
      <c r="E7" s="15">
        <v>0.99</v>
      </c>
      <c r="F7" s="15">
        <v>1.05</v>
      </c>
      <c r="G7" s="53">
        <v>1.06</v>
      </c>
      <c r="H7" s="1"/>
      <c r="I7" s="1"/>
    </row>
    <row r="8" spans="1:9" x14ac:dyDescent="0.35">
      <c r="A8" s="16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53">
        <v>1.03</v>
      </c>
      <c r="H8" s="1"/>
      <c r="I8" s="1"/>
    </row>
    <row r="9" spans="1:9" x14ac:dyDescent="0.35">
      <c r="A9" s="16" t="s">
        <v>13</v>
      </c>
      <c r="B9" s="15">
        <v>1</v>
      </c>
      <c r="C9" s="15">
        <v>1.52</v>
      </c>
      <c r="D9" s="15">
        <v>1.0900000000000001</v>
      </c>
      <c r="E9" s="15">
        <v>1.41</v>
      </c>
      <c r="F9" s="15">
        <v>1.1000000000000001</v>
      </c>
      <c r="G9" s="53">
        <v>0.96</v>
      </c>
      <c r="H9" s="1"/>
      <c r="I9" s="1"/>
    </row>
    <row r="10" spans="1:9" x14ac:dyDescent="0.35">
      <c r="A10" s="16" t="s">
        <v>14</v>
      </c>
      <c r="B10" s="15">
        <v>1.79</v>
      </c>
      <c r="C10" s="15">
        <v>1.79</v>
      </c>
      <c r="D10" s="15">
        <v>1.72</v>
      </c>
      <c r="E10" s="15">
        <v>1.58</v>
      </c>
      <c r="F10" s="15">
        <v>1.49</v>
      </c>
      <c r="G10" s="53">
        <v>0.91</v>
      </c>
      <c r="H10" s="1"/>
      <c r="I10" s="1"/>
    </row>
    <row r="11" spans="1:9" x14ac:dyDescent="0.35">
      <c r="A11" s="16" t="s">
        <v>15</v>
      </c>
      <c r="B11" s="15">
        <v>1.03</v>
      </c>
      <c r="C11" s="15">
        <v>1.54</v>
      </c>
      <c r="D11" s="15">
        <v>1.1599999999999999</v>
      </c>
      <c r="E11" s="15">
        <v>1.67</v>
      </c>
      <c r="F11" s="15">
        <v>1.1499999999999999</v>
      </c>
      <c r="G11" s="53">
        <v>0.89</v>
      </c>
      <c r="H11" s="1"/>
      <c r="I11" s="1"/>
    </row>
    <row r="12" spans="1:9" x14ac:dyDescent="0.35">
      <c r="A12" s="16" t="s">
        <v>16</v>
      </c>
      <c r="B12" s="15">
        <v>0.92</v>
      </c>
      <c r="C12" s="15">
        <v>1.07</v>
      </c>
      <c r="D12" s="15">
        <v>0.75</v>
      </c>
      <c r="E12" s="15">
        <v>0.82</v>
      </c>
      <c r="F12" s="15">
        <v>0.7</v>
      </c>
      <c r="G12" s="53">
        <v>0.85</v>
      </c>
      <c r="H12" s="1"/>
      <c r="I12" s="1"/>
    </row>
    <row r="13" spans="1:9" x14ac:dyDescent="0.35">
      <c r="A13" s="16" t="s">
        <v>17</v>
      </c>
      <c r="B13" s="15">
        <v>0.62</v>
      </c>
      <c r="C13" s="15">
        <v>0.92</v>
      </c>
      <c r="D13" s="15">
        <v>0.6</v>
      </c>
      <c r="E13" s="15">
        <v>0.9</v>
      </c>
      <c r="F13" s="15">
        <v>0.74</v>
      </c>
      <c r="G13" s="53">
        <v>0.84</v>
      </c>
      <c r="H13" s="1"/>
      <c r="I13" s="1"/>
    </row>
    <row r="14" spans="1:9" x14ac:dyDescent="0.35">
      <c r="A14" s="16" t="s">
        <v>18</v>
      </c>
      <c r="B14" s="15">
        <v>1.19</v>
      </c>
      <c r="C14" s="15">
        <v>1.4</v>
      </c>
      <c r="D14" s="15">
        <v>0.9</v>
      </c>
      <c r="E14" s="15">
        <v>0.95</v>
      </c>
      <c r="F14" s="15">
        <v>0.56999999999999995</v>
      </c>
      <c r="G14" s="53">
        <v>0.8</v>
      </c>
      <c r="H14" s="1"/>
      <c r="I14" s="1"/>
    </row>
    <row r="15" spans="1:9" x14ac:dyDescent="0.35">
      <c r="A15" s="16" t="s">
        <v>19</v>
      </c>
      <c r="B15" s="15">
        <v>0</v>
      </c>
      <c r="C15" s="15">
        <v>0.08</v>
      </c>
      <c r="D15" s="15">
        <v>0</v>
      </c>
      <c r="E15" s="15">
        <v>0</v>
      </c>
      <c r="F15" s="15">
        <v>0</v>
      </c>
      <c r="G15" s="53">
        <v>0.8</v>
      </c>
      <c r="H15" s="1"/>
      <c r="I15" s="1"/>
    </row>
    <row r="16" spans="1:9" x14ac:dyDescent="0.35">
      <c r="A16" s="16" t="s">
        <v>20</v>
      </c>
      <c r="B16" s="15">
        <v>1.55</v>
      </c>
      <c r="C16" s="15">
        <v>1.55</v>
      </c>
      <c r="D16" s="15">
        <v>1.06</v>
      </c>
      <c r="E16" s="15">
        <v>1.56</v>
      </c>
      <c r="F16" s="15">
        <v>1.05</v>
      </c>
      <c r="G16" s="53">
        <v>0.77</v>
      </c>
      <c r="H16" s="1"/>
      <c r="I16" s="1"/>
    </row>
    <row r="17" spans="1:10" x14ac:dyDescent="0.35">
      <c r="A17" s="16" t="s">
        <v>21</v>
      </c>
      <c r="B17" s="15">
        <v>0.73</v>
      </c>
      <c r="C17" s="15">
        <v>1.22</v>
      </c>
      <c r="D17" s="15">
        <v>0.56000000000000005</v>
      </c>
      <c r="E17" s="15">
        <v>0.68</v>
      </c>
      <c r="F17" s="15">
        <v>0.36</v>
      </c>
      <c r="G17" s="53">
        <v>0.74</v>
      </c>
      <c r="H17" s="1"/>
      <c r="I17" s="1"/>
    </row>
    <row r="18" spans="1:10" x14ac:dyDescent="0.35">
      <c r="A18" s="16" t="s">
        <v>22</v>
      </c>
      <c r="B18" s="15">
        <v>0.69</v>
      </c>
      <c r="C18" s="15">
        <v>1.5</v>
      </c>
      <c r="D18" s="15">
        <v>0.14000000000000001</v>
      </c>
      <c r="E18" s="15">
        <v>0.28000000000000003</v>
      </c>
      <c r="F18" s="15">
        <v>0.31</v>
      </c>
      <c r="G18" s="53">
        <v>0.73</v>
      </c>
      <c r="H18" s="1"/>
      <c r="I18" s="1"/>
    </row>
    <row r="19" spans="1:10" x14ac:dyDescent="0.35">
      <c r="A19" s="16" t="s">
        <v>23</v>
      </c>
      <c r="B19" s="15">
        <v>0.83</v>
      </c>
      <c r="C19" s="15">
        <v>1.36</v>
      </c>
      <c r="D19" s="15">
        <v>0.92</v>
      </c>
      <c r="E19" s="15">
        <v>1.1399999999999999</v>
      </c>
      <c r="F19" s="15">
        <v>0.75</v>
      </c>
      <c r="G19" s="53">
        <v>0.66</v>
      </c>
      <c r="H19" s="1"/>
      <c r="I19" s="1"/>
    </row>
    <row r="20" spans="1:10" x14ac:dyDescent="0.35">
      <c r="A20" s="16" t="s">
        <v>24</v>
      </c>
      <c r="B20" s="15">
        <v>0.92</v>
      </c>
      <c r="C20" s="15">
        <v>1.17</v>
      </c>
      <c r="D20" s="15">
        <v>1.07</v>
      </c>
      <c r="E20" s="15">
        <v>1.41</v>
      </c>
      <c r="F20" s="15">
        <v>1.1200000000000001</v>
      </c>
      <c r="G20" s="53">
        <v>0.66</v>
      </c>
      <c r="H20" s="1"/>
      <c r="I20" s="1"/>
    </row>
    <row r="21" spans="1:10" x14ac:dyDescent="0.35">
      <c r="A21" s="16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53">
        <v>0.57999999999999996</v>
      </c>
      <c r="H21" s="1"/>
      <c r="I21" s="1"/>
    </row>
    <row r="22" spans="1:10" x14ac:dyDescent="0.35">
      <c r="A22" s="16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53">
        <v>0.57999999999999996</v>
      </c>
      <c r="H22" s="1"/>
      <c r="I22" s="1"/>
    </row>
    <row r="23" spans="1:10" x14ac:dyDescent="0.35">
      <c r="A23" s="16" t="s">
        <v>27</v>
      </c>
      <c r="B23" s="15">
        <v>0.74</v>
      </c>
      <c r="C23" s="15">
        <v>1.38</v>
      </c>
      <c r="D23" s="15">
        <v>1.03</v>
      </c>
      <c r="E23" s="15">
        <v>1.66</v>
      </c>
      <c r="F23" s="15">
        <v>0.92</v>
      </c>
      <c r="G23" s="53">
        <v>0.54</v>
      </c>
      <c r="H23" s="1"/>
      <c r="I23" s="1"/>
    </row>
    <row r="24" spans="1:10" x14ac:dyDescent="0.35">
      <c r="A24" s="16" t="s">
        <v>28</v>
      </c>
      <c r="B24" s="15">
        <v>0.8</v>
      </c>
      <c r="C24" s="15">
        <v>1.43</v>
      </c>
      <c r="D24" s="15">
        <v>0.45</v>
      </c>
      <c r="E24" s="15">
        <v>0.23</v>
      </c>
      <c r="F24" s="15">
        <v>0.42</v>
      </c>
      <c r="G24" s="53">
        <v>0.54</v>
      </c>
      <c r="H24" s="1"/>
      <c r="I24" s="1"/>
    </row>
    <row r="25" spans="1:10" x14ac:dyDescent="0.35">
      <c r="A25" s="16" t="s">
        <v>29</v>
      </c>
      <c r="B25" s="15">
        <v>0.71</v>
      </c>
      <c r="C25" s="15">
        <v>1.36</v>
      </c>
      <c r="D25" s="15">
        <v>0.81</v>
      </c>
      <c r="E25" s="15">
        <v>0.74</v>
      </c>
      <c r="F25" s="15">
        <v>0.75</v>
      </c>
      <c r="G25" s="53">
        <v>0.47</v>
      </c>
      <c r="H25" s="1"/>
      <c r="I25" s="1"/>
    </row>
    <row r="26" spans="1:10" x14ac:dyDescent="0.35">
      <c r="A26" s="16" t="s">
        <v>30</v>
      </c>
      <c r="B26" s="15">
        <v>0.96</v>
      </c>
      <c r="C26" s="15">
        <v>1.47</v>
      </c>
      <c r="D26" s="15">
        <v>0.59</v>
      </c>
      <c r="E26" s="15">
        <v>0.83</v>
      </c>
      <c r="F26" s="15">
        <v>0.55000000000000004</v>
      </c>
      <c r="G26" s="53">
        <v>0.44</v>
      </c>
      <c r="H26" s="1"/>
      <c r="I26" s="1"/>
    </row>
    <row r="27" spans="1:10" x14ac:dyDescent="0.35">
      <c r="A27" s="16" t="s">
        <v>31</v>
      </c>
      <c r="B27" s="15">
        <v>0.52</v>
      </c>
      <c r="C27" s="15">
        <v>0.66</v>
      </c>
      <c r="D27" s="15">
        <v>0.57999999999999996</v>
      </c>
      <c r="E27" s="15">
        <v>0.65</v>
      </c>
      <c r="F27" s="15">
        <v>0.48</v>
      </c>
      <c r="G27" s="53">
        <v>0.39</v>
      </c>
      <c r="H27" s="1"/>
      <c r="I27" s="1"/>
    </row>
    <row r="28" spans="1:10" x14ac:dyDescent="0.35">
      <c r="A28" s="16" t="s">
        <v>32</v>
      </c>
      <c r="B28" s="15">
        <v>0.21</v>
      </c>
      <c r="C28" s="15">
        <v>0.6</v>
      </c>
      <c r="D28" s="15">
        <v>0.72</v>
      </c>
      <c r="E28" s="15">
        <v>0.81</v>
      </c>
      <c r="F28" s="15">
        <v>0.49</v>
      </c>
      <c r="G28" s="53">
        <v>0.33</v>
      </c>
      <c r="H28" s="1"/>
      <c r="I28" s="1"/>
    </row>
    <row r="29" spans="1:10" x14ac:dyDescent="0.35">
      <c r="A29" s="16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0.25</v>
      </c>
      <c r="G29" s="53">
        <v>0.28999999999999998</v>
      </c>
      <c r="H29" s="1"/>
      <c r="I29" s="1"/>
    </row>
    <row r="30" spans="1:10" x14ac:dyDescent="0.35">
      <c r="A30" s="16" t="s">
        <v>34</v>
      </c>
      <c r="B30" s="15">
        <v>0.88</v>
      </c>
      <c r="C30" s="15">
        <v>1.57</v>
      </c>
      <c r="D30" s="15">
        <v>0.99</v>
      </c>
      <c r="E30" s="15">
        <v>0.96</v>
      </c>
      <c r="F30" s="15">
        <v>0.8</v>
      </c>
      <c r="G30" s="53">
        <v>0.25</v>
      </c>
      <c r="H30" s="1"/>
      <c r="I30" s="1"/>
      <c r="J30" s="82"/>
    </row>
    <row r="31" spans="1:10" x14ac:dyDescent="0.35">
      <c r="A31" s="16" t="s">
        <v>35</v>
      </c>
      <c r="B31" s="15">
        <v>1.07</v>
      </c>
      <c r="C31" s="15">
        <v>1.29</v>
      </c>
      <c r="D31" s="15">
        <v>0.93</v>
      </c>
      <c r="E31" s="15">
        <v>1.45</v>
      </c>
      <c r="F31" s="15">
        <v>0.88</v>
      </c>
      <c r="G31" s="53">
        <v>0.22</v>
      </c>
      <c r="H31" s="1"/>
      <c r="I31" s="1"/>
    </row>
    <row r="32" spans="1:10" x14ac:dyDescent="0.35">
      <c r="A32" s="16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53">
        <v>0</v>
      </c>
      <c r="H32" s="1"/>
      <c r="I32" s="1"/>
    </row>
    <row r="33" spans="1:9" x14ac:dyDescent="0.35">
      <c r="A33" s="16" t="s">
        <v>37</v>
      </c>
      <c r="B33" s="15">
        <v>0.99</v>
      </c>
      <c r="C33" s="15">
        <v>1.3</v>
      </c>
      <c r="D33" s="15">
        <v>1.0900000000000001</v>
      </c>
      <c r="E33" s="15">
        <v>1.19</v>
      </c>
      <c r="F33" s="15">
        <v>0.76</v>
      </c>
      <c r="G33" s="53">
        <v>0</v>
      </c>
      <c r="H33" s="1"/>
      <c r="I33" s="1"/>
    </row>
    <row r="34" spans="1:9" x14ac:dyDescent="0.35">
      <c r="A34" s="16" t="s">
        <v>38</v>
      </c>
      <c r="B34" s="15">
        <v>0.61</v>
      </c>
      <c r="C34" s="15">
        <v>0.87</v>
      </c>
      <c r="D34" s="15">
        <v>0.56999999999999995</v>
      </c>
      <c r="E34" s="15">
        <v>1.32</v>
      </c>
      <c r="F34" s="15">
        <v>0.61</v>
      </c>
      <c r="G34" s="53">
        <v>0</v>
      </c>
      <c r="H34" s="1"/>
      <c r="I34" s="1"/>
    </row>
    <row r="35" spans="1:9" x14ac:dyDescent="0.35">
      <c r="A35" s="16" t="s">
        <v>39</v>
      </c>
      <c r="B35" s="15">
        <v>0.97</v>
      </c>
      <c r="C35" s="15">
        <v>1.53</v>
      </c>
      <c r="D35" s="15">
        <v>1.58</v>
      </c>
      <c r="E35" s="15">
        <v>1.43</v>
      </c>
      <c r="F35" s="15">
        <v>0.98</v>
      </c>
      <c r="G35" s="53">
        <v>0</v>
      </c>
      <c r="H35" s="1"/>
      <c r="I35" s="1"/>
    </row>
    <row r="36" spans="1:9" x14ac:dyDescent="0.35">
      <c r="A36" s="16" t="s">
        <v>40</v>
      </c>
      <c r="B36" s="15">
        <v>1.07</v>
      </c>
      <c r="C36" s="15">
        <v>1.37</v>
      </c>
      <c r="D36" s="15">
        <v>1.1399999999999999</v>
      </c>
      <c r="E36" s="15">
        <v>1.1200000000000001</v>
      </c>
      <c r="F36" s="15">
        <v>1.05</v>
      </c>
      <c r="G36" s="53">
        <v>0</v>
      </c>
      <c r="H36" s="1"/>
      <c r="I36" s="1"/>
    </row>
    <row r="37" spans="1:9" x14ac:dyDescent="0.35">
      <c r="A37" s="16" t="s">
        <v>41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53">
        <v>0</v>
      </c>
      <c r="H37" s="1"/>
      <c r="I37" s="1"/>
    </row>
    <row r="38" spans="1:9" ht="15" thickBot="1" x14ac:dyDescent="0.4">
      <c r="A38" s="17" t="s">
        <v>42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4">
        <v>0</v>
      </c>
      <c r="H38" s="1"/>
      <c r="I38" s="1"/>
    </row>
    <row r="39" spans="1:9" x14ac:dyDescent="0.35">
      <c r="A39" s="13"/>
      <c r="B39" s="21"/>
      <c r="C39" s="21"/>
      <c r="D39" s="21"/>
      <c r="E39" s="21"/>
      <c r="F39" s="21"/>
      <c r="G39" s="64"/>
      <c r="H39" s="1"/>
      <c r="I39" s="1"/>
    </row>
    <row r="40" spans="1:9" x14ac:dyDescent="0.35">
      <c r="A40" s="1" t="s">
        <v>245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56"/>
      <c r="B41" s="156"/>
      <c r="C41" s="156"/>
      <c r="D41" s="156"/>
      <c r="E41" s="1"/>
      <c r="F41" s="1"/>
      <c r="G41" s="1"/>
      <c r="H41" s="1"/>
      <c r="I41" s="1"/>
    </row>
    <row r="42" spans="1:9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5925ea-5bef-423c-8d9d-2b9e64bbfa70" xsi:nil="true"/>
    <lcf76f155ced4ddcb4097134ff3c332f xmlns="c1158580-f106-4410-8c5d-331653666b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57B68A9DC1E4283529C94E3CD5F41" ma:contentTypeVersion="14" ma:contentTypeDescription="Crear nuevo documento." ma:contentTypeScope="" ma:versionID="f09c744f16fd0e641409b7c37d9c547a">
  <xsd:schema xmlns:xsd="http://www.w3.org/2001/XMLSchema" xmlns:xs="http://www.w3.org/2001/XMLSchema" xmlns:p="http://schemas.microsoft.com/office/2006/metadata/properties" xmlns:ns2="c1158580-f106-4410-8c5d-331653666b16" xmlns:ns3="cd5925ea-5bef-423c-8d9d-2b9e64bbfa70" targetNamespace="http://schemas.microsoft.com/office/2006/metadata/properties" ma:root="true" ma:fieldsID="90f7459d3e2553f4e891eaa3f45d045a" ns2:_="" ns3:_="">
    <xsd:import namespace="c1158580-f106-4410-8c5d-331653666b16"/>
    <xsd:import namespace="cd5925ea-5bef-423c-8d9d-2b9e64bbf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58580-f106-4410-8c5d-331653666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714cc3-0b58-4b86-a2d5-5223db058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925ea-5bef-423c-8d9d-2b9e64bbfa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d06469-60b7-403d-a44d-057e8086a575}" ma:internalName="TaxCatchAll" ma:showField="CatchAllData" ma:web="cd5925ea-5bef-423c-8d9d-2b9e64bbf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E548B-E2E2-4D5D-93D9-1E24D2282A3D}">
  <ds:schemaRefs>
    <ds:schemaRef ds:uri="http://schemas.microsoft.com/office/2006/metadata/properties"/>
    <ds:schemaRef ds:uri="http://schemas.microsoft.com/office/infopath/2007/PartnerControls"/>
    <ds:schemaRef ds:uri="cd5925ea-5bef-423c-8d9d-2b9e64bbfa70"/>
    <ds:schemaRef ds:uri="c1158580-f106-4410-8c5d-331653666b16"/>
  </ds:schemaRefs>
</ds:datastoreItem>
</file>

<file path=customXml/itemProps2.xml><?xml version="1.0" encoding="utf-8"?>
<ds:datastoreItem xmlns:ds="http://schemas.openxmlformats.org/officeDocument/2006/customXml" ds:itemID="{96C79E6C-CF7D-4583-B27C-1BBC797735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58580-f106-4410-8c5d-331653666b16"/>
    <ds:schemaRef ds:uri="cd5925ea-5bef-423c-8d9d-2b9e64bbf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125FFA-0FFC-4855-82C3-E5138C8CC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104</vt:i4>
      </vt:variant>
    </vt:vector>
  </HeadingPairs>
  <TitlesOfParts>
    <vt:vector size="104" baseType="lpstr">
      <vt:lpstr>Hoja2</vt:lpstr>
      <vt:lpstr>Estructura</vt:lpstr>
      <vt:lpstr>INS-1-1</vt:lpstr>
      <vt:lpstr>INS-1-2</vt:lpstr>
      <vt:lpstr>INS-1-3</vt:lpstr>
      <vt:lpstr>INS-2-1</vt:lpstr>
      <vt:lpstr>INS-2-2</vt:lpstr>
      <vt:lpstr>INS-2-3</vt:lpstr>
      <vt:lpstr>INS-3-1</vt:lpstr>
      <vt:lpstr>INS-3-2</vt:lpstr>
      <vt:lpstr>INS-3-3</vt:lpstr>
      <vt:lpstr>INS-4-1</vt:lpstr>
      <vt:lpstr>INS-4-2</vt:lpstr>
      <vt:lpstr>INS-4-3</vt:lpstr>
      <vt:lpstr>INS-4-4</vt:lpstr>
      <vt:lpstr>INS-4-5</vt:lpstr>
      <vt:lpstr>INS-4-6</vt:lpstr>
      <vt:lpstr>INF-1-1</vt:lpstr>
      <vt:lpstr>INF-1-2</vt:lpstr>
      <vt:lpstr>INF-1-3</vt:lpstr>
      <vt:lpstr>INF-1-4</vt:lpstr>
      <vt:lpstr>INF-1-5</vt:lpstr>
      <vt:lpstr>INF-1-6</vt:lpstr>
      <vt:lpstr>INF-2-1</vt:lpstr>
      <vt:lpstr>INF-2-2</vt:lpstr>
      <vt:lpstr>INF-2-3</vt:lpstr>
      <vt:lpstr>INF-2-4</vt:lpstr>
      <vt:lpstr>INF-2-5</vt:lpstr>
      <vt:lpstr>INF-2-6</vt:lpstr>
      <vt:lpstr>INF-3-1</vt:lpstr>
      <vt:lpstr>INF-3-2</vt:lpstr>
      <vt:lpstr>INF-3-3</vt:lpstr>
      <vt:lpstr>INF-3-4</vt:lpstr>
      <vt:lpstr>TIC-1-1</vt:lpstr>
      <vt:lpstr>TIC-1-2</vt:lpstr>
      <vt:lpstr>TIC-1-3</vt:lpstr>
      <vt:lpstr>TIC-1-4</vt:lpstr>
      <vt:lpstr>TIC-2-1</vt:lpstr>
      <vt:lpstr>TIC-2-2</vt:lpstr>
      <vt:lpstr>TIC-2-3</vt:lpstr>
      <vt:lpstr>AMB-1-1</vt:lpstr>
      <vt:lpstr>AMB-1-2</vt:lpstr>
      <vt:lpstr>AMB-1-3</vt:lpstr>
      <vt:lpstr>AMB-1-4</vt:lpstr>
      <vt:lpstr>AMB-2-1</vt:lpstr>
      <vt:lpstr>AMB-2-2</vt:lpstr>
      <vt:lpstr>SAL-1-1</vt:lpstr>
      <vt:lpstr>SAL-1-2</vt:lpstr>
      <vt:lpstr>SAL-1-3</vt:lpstr>
      <vt:lpstr>SAL-2-1</vt:lpstr>
      <vt:lpstr>SAL-2-2</vt:lpstr>
      <vt:lpstr>SAL-2-3</vt:lpstr>
      <vt:lpstr>SAL-3-1</vt:lpstr>
      <vt:lpstr>SAL-3-2</vt:lpstr>
      <vt:lpstr>SAL-3-3</vt:lpstr>
      <vt:lpstr>SAL-3-4</vt:lpstr>
      <vt:lpstr>EDU-1-1</vt:lpstr>
      <vt:lpstr>EDU-1-2</vt:lpstr>
      <vt:lpstr>EDU-1-3</vt:lpstr>
      <vt:lpstr>EDU-1-4</vt:lpstr>
      <vt:lpstr>EDU-1-5</vt:lpstr>
      <vt:lpstr>EDU-2-1</vt:lpstr>
      <vt:lpstr>EDU-2-2</vt:lpstr>
      <vt:lpstr>EDU-2-3</vt:lpstr>
      <vt:lpstr>EDU-2-4</vt:lpstr>
      <vt:lpstr>EDS-1-1</vt:lpstr>
      <vt:lpstr>EDS-1-2</vt:lpstr>
      <vt:lpstr>EDS-1-3</vt:lpstr>
      <vt:lpstr>EDS-2-1</vt:lpstr>
      <vt:lpstr>EDS-2-2</vt:lpstr>
      <vt:lpstr>EDS-2-3</vt:lpstr>
      <vt:lpstr>EDS-2-4</vt:lpstr>
      <vt:lpstr>EDS-3-1</vt:lpstr>
      <vt:lpstr>EDS-3-2</vt:lpstr>
      <vt:lpstr>NEG-1-1</vt:lpstr>
      <vt:lpstr>NEG-1-2</vt:lpstr>
      <vt:lpstr>NEG-1-3</vt:lpstr>
      <vt:lpstr>NEG-2-1</vt:lpstr>
      <vt:lpstr>NEG-2-2</vt:lpstr>
      <vt:lpstr>NEG-2-3</vt:lpstr>
      <vt:lpstr>LAB-1-1</vt:lpstr>
      <vt:lpstr>LAB-1-2</vt:lpstr>
      <vt:lpstr>LAB-1-3</vt:lpstr>
      <vt:lpstr>LAB-1-4</vt:lpstr>
      <vt:lpstr>LAB-1-5</vt:lpstr>
      <vt:lpstr>FIN-1-1</vt:lpstr>
      <vt:lpstr>FIN-1-2</vt:lpstr>
      <vt:lpstr>FIN-1-3</vt:lpstr>
      <vt:lpstr>FIN-1-4</vt:lpstr>
      <vt:lpstr>TAM-1-1</vt:lpstr>
      <vt:lpstr>TAM-2-1</vt:lpstr>
      <vt:lpstr>TAM-2-2</vt:lpstr>
      <vt:lpstr>SOF-1-1</vt:lpstr>
      <vt:lpstr>SOF-1-2</vt:lpstr>
      <vt:lpstr>INN-1-1</vt:lpstr>
      <vt:lpstr>INN-1-2</vt:lpstr>
      <vt:lpstr>INN-1-3</vt:lpstr>
      <vt:lpstr>INN-1-4</vt:lpstr>
      <vt:lpstr>INN-1-5</vt:lpstr>
      <vt:lpstr>INN-1-6</vt:lpstr>
      <vt:lpstr>INN-2-1</vt:lpstr>
      <vt:lpstr>INN-2-2</vt:lpstr>
      <vt:lpstr>INN-2-3</vt:lpstr>
      <vt:lpstr>INN-2-4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Fabian Bernal Lopez</cp:lastModifiedBy>
  <cp:revision/>
  <dcterms:created xsi:type="dcterms:W3CDTF">2022-03-28T20:58:23Z</dcterms:created>
  <dcterms:modified xsi:type="dcterms:W3CDTF">2025-05-08T14:37:18Z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0x010100CD057B68A9DC1E4283529C94E3CD5F41</vt:lpwstr>
  </property>
  <property fmtid="{D5CDD505-2E9C-101B-9397-08002B2CF9AE}" pid="3" name="MediaServiceImageTags">
    <vt:lpwstr/>
  </property>
</Properties>
</file>