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ite.sharepoint.com/Shared Documents/2025/2 - Generación de contenido/IDC 2025/9. Material página web/"/>
    </mc:Choice>
  </mc:AlternateContent>
  <xr:revisionPtr revIDLastSave="52" documentId="13_ncr:1_{4FC9AE00-C678-47B9-9055-66D0879550DF}" xr6:coauthVersionLast="47" xr6:coauthVersionMax="47" xr10:uidLastSave="{31F3371A-6E2A-47BE-8077-5191BC7E2D18}"/>
  <bookViews>
    <workbookView xWindow="-110" yWindow="-110" windowWidth="19420" windowHeight="10300" tabRatio="870" xr2:uid="{DCE1DFBC-097D-45B2-9698-703D0AEA9F9E}"/>
  </bookViews>
  <sheets>
    <sheet name="Estructura" sheetId="114" r:id="rId1"/>
    <sheet name="INS-1-1" sheetId="1" r:id="rId2"/>
    <sheet name="INS-1-2" sheetId="2" r:id="rId3"/>
    <sheet name="INS-1-3" sheetId="3" r:id="rId4"/>
    <sheet name="INS-2-1" sheetId="4" r:id="rId5"/>
    <sheet name="INS-2-2" sheetId="5" r:id="rId6"/>
    <sheet name="INS-2-3" sheetId="105" r:id="rId7"/>
    <sheet name="INS-3-1" sheetId="6" r:id="rId8"/>
    <sheet name="INS-3-2" sheetId="7" r:id="rId9"/>
    <sheet name="INS-3-3" sheetId="8" r:id="rId10"/>
    <sheet name="INS-4-1" sheetId="9" r:id="rId11"/>
    <sheet name="INS-4-2" sheetId="10" r:id="rId12"/>
    <sheet name="INS-4-3" sheetId="11" r:id="rId13"/>
    <sheet name="INS-4-4" sheetId="12" r:id="rId14"/>
    <sheet name="INS-4-5" sheetId="107" r:id="rId15"/>
    <sheet name="INS-4-6" sheetId="108" r:id="rId16"/>
    <sheet name="INF-1-1" sheetId="16" r:id="rId17"/>
    <sheet name="INF-1-2" sheetId="17" r:id="rId18"/>
    <sheet name="INF-1-3" sheetId="113" r:id="rId19"/>
    <sheet name="INF-1-4" sheetId="19" r:id="rId20"/>
    <sheet name="INF-1-5" sheetId="20" r:id="rId21"/>
    <sheet name="INF-2-1" sheetId="13" r:id="rId22"/>
    <sheet name="INF-2-2" sheetId="21" r:id="rId23"/>
    <sheet name="INF-2-3" sheetId="22" r:id="rId24"/>
    <sheet name="INF-2-4" sheetId="23" r:id="rId25"/>
    <sheet name="INF-2-5" sheetId="24" r:id="rId26"/>
    <sheet name="INF-2-6" sheetId="25" r:id="rId27"/>
    <sheet name="INF-3-1" sheetId="26" r:id="rId28"/>
    <sheet name="INF-3-2" sheetId="27" r:id="rId29"/>
    <sheet name="INF-3-3" sheetId="28" r:id="rId30"/>
    <sheet name="INF-3-4" sheetId="109" r:id="rId31"/>
    <sheet name="TIC-1-1" sheetId="29" r:id="rId32"/>
    <sheet name="TIC-1-2" sheetId="30" r:id="rId33"/>
    <sheet name="TIC-1-3" sheetId="31" r:id="rId34"/>
    <sheet name="TIC-1-4" sheetId="32" r:id="rId35"/>
    <sheet name="TIC-2-1" sheetId="33" r:id="rId36"/>
    <sheet name="TIC-2-2" sheetId="34" r:id="rId37"/>
    <sheet name="TIC-2-3" sheetId="35" r:id="rId38"/>
    <sheet name="AMB-1-1" sheetId="37" r:id="rId39"/>
    <sheet name="AMB-1-2" sheetId="38" r:id="rId40"/>
    <sheet name="AMB-1-3" sheetId="39" r:id="rId41"/>
    <sheet name="AMB-2-1" sheetId="40" r:id="rId42"/>
    <sheet name="AMB-2-2" sheetId="43" r:id="rId43"/>
    <sheet name="SAL-1-1" sheetId="44" r:id="rId44"/>
    <sheet name="SAL-1-2" sheetId="45" r:id="rId45"/>
    <sheet name="SAL-1-3" sheetId="42" r:id="rId46"/>
    <sheet name="SAL-2-1" sheetId="46" r:id="rId47"/>
    <sheet name="SAL-2-2" sheetId="47" r:id="rId48"/>
    <sheet name="SAL-2-3" sheetId="48" r:id="rId49"/>
    <sheet name="SAL-3-1" sheetId="49" r:id="rId50"/>
    <sheet name="SAL-3-2" sheetId="50" r:id="rId51"/>
    <sheet name="SAL-3-3" sheetId="51" r:id="rId52"/>
    <sheet name="SAL-3-4" sheetId="52" r:id="rId53"/>
    <sheet name="EDU-1-1" sheetId="53" r:id="rId54"/>
    <sheet name="EDU-1-2" sheetId="54" r:id="rId55"/>
    <sheet name="EDU-1-3" sheetId="55" r:id="rId56"/>
    <sheet name="EDU-1-4" sheetId="56" r:id="rId57"/>
    <sheet name="EDU-1-5" sheetId="57" r:id="rId58"/>
    <sheet name="EDU-2-1" sheetId="58" r:id="rId59"/>
    <sheet name="EDU-2-2" sheetId="59" r:id="rId60"/>
    <sheet name="EDU-2-3" sheetId="60" r:id="rId61"/>
    <sheet name="EDU-2-4" sheetId="61" r:id="rId62"/>
    <sheet name="EDS-1-1" sheetId="63" r:id="rId63"/>
    <sheet name="EDS-1-2" sheetId="64" r:id="rId64"/>
    <sheet name="EDS-1-3" sheetId="65" r:id="rId65"/>
    <sheet name="EDS-2-1" sheetId="66" r:id="rId66"/>
    <sheet name="EDS-2-3" sheetId="69" r:id="rId67"/>
    <sheet name="EDS-2-2" sheetId="68" r:id="rId68"/>
    <sheet name="EDS-2-4" sheetId="70" r:id="rId69"/>
    <sheet name="EDS-3-1" sheetId="67" r:id="rId70"/>
    <sheet name="EDS-3-2" sheetId="71" r:id="rId71"/>
    <sheet name="NEG-1-1" sheetId="72" r:id="rId72"/>
    <sheet name="NEG-1-2" sheetId="73" r:id="rId73"/>
    <sheet name="NEG-1-3" sheetId="74" r:id="rId74"/>
    <sheet name="NEG-2-1" sheetId="75" r:id="rId75"/>
    <sheet name="NEG-2-2" sheetId="76" r:id="rId76"/>
    <sheet name="NEG-2-3" sheetId="77" r:id="rId77"/>
    <sheet name="LAB-1-1" sheetId="78" r:id="rId78"/>
    <sheet name="LAB-1-2" sheetId="79" r:id="rId79"/>
    <sheet name="LAB-1-3" sheetId="80" r:id="rId80"/>
    <sheet name="LAB-1-4" sheetId="81" r:id="rId81"/>
    <sheet name="LAB-1-5" sheetId="82" r:id="rId82"/>
    <sheet name="FIN-1-1" sheetId="87" r:id="rId83"/>
    <sheet name="FIN-1-2" sheetId="88" r:id="rId84"/>
    <sheet name="FIN-1-3" sheetId="89" r:id="rId85"/>
    <sheet name="FIN-1-4" sheetId="90" r:id="rId86"/>
    <sheet name="TAM-1-1" sheetId="91" r:id="rId87"/>
    <sheet name="TAM-2-1" sheetId="92" r:id="rId88"/>
    <sheet name="TAM-2-2" sheetId="93" r:id="rId89"/>
    <sheet name="SOF-1-1" sheetId="94" r:id="rId90"/>
    <sheet name="SOF-1-2" sheetId="95" r:id="rId91"/>
    <sheet name="INN-1-1" sheetId="96" r:id="rId92"/>
    <sheet name="INN-1-2" sheetId="99" r:id="rId93"/>
    <sheet name="INN-1-3" sheetId="101" r:id="rId94"/>
    <sheet name="INN-1-4" sheetId="111" r:id="rId95"/>
    <sheet name="INN-2-1" sheetId="102" r:id="rId96"/>
    <sheet name="INN-2-2" sheetId="97" r:id="rId97"/>
    <sheet name="INN-2-3" sheetId="103" r:id="rId98"/>
    <sheet name="INN-2-4" sheetId="104" r:id="rId99"/>
  </sheets>
  <definedNames>
    <definedName name="_xlnm._FilterDatabase" localSheetId="0" hidden="1">Estructura!$A$1:$G$140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02" l="1"/>
  <c r="F140" i="114"/>
  <c r="G140" i="114" s="1"/>
  <c r="E140" i="114"/>
  <c r="F139" i="114"/>
  <c r="G139" i="114" s="1"/>
  <c r="E139" i="114"/>
  <c r="F138" i="114"/>
  <c r="G138" i="114" s="1"/>
  <c r="E138" i="114"/>
  <c r="F137" i="114"/>
  <c r="G137" i="114" s="1"/>
  <c r="E137" i="114"/>
  <c r="G136" i="114"/>
  <c r="F136" i="114"/>
  <c r="E136" i="114"/>
  <c r="F135" i="114"/>
  <c r="G135" i="114" s="1"/>
  <c r="E135" i="114"/>
  <c r="F134" i="114"/>
  <c r="G134" i="114" s="1"/>
  <c r="E134" i="114"/>
  <c r="F133" i="114"/>
  <c r="G133" i="114" s="1"/>
  <c r="E133" i="114"/>
  <c r="G132" i="114"/>
  <c r="F132" i="114"/>
  <c r="E132" i="114"/>
  <c r="G131" i="114"/>
  <c r="F131" i="114"/>
  <c r="E131" i="114"/>
  <c r="F130" i="114"/>
  <c r="G130" i="114" s="1"/>
  <c r="E130" i="114"/>
  <c r="F129" i="114"/>
  <c r="E129" i="114"/>
  <c r="G129" i="114" s="1"/>
  <c r="G128" i="114"/>
  <c r="F128" i="114"/>
  <c r="E128" i="114"/>
  <c r="F127" i="114"/>
  <c r="G127" i="114" s="1"/>
  <c r="E127" i="114"/>
  <c r="F126" i="114"/>
  <c r="G126" i="114" s="1"/>
  <c r="E126" i="114"/>
  <c r="F125" i="114"/>
  <c r="G125" i="114" s="1"/>
  <c r="E125" i="114"/>
  <c r="G124" i="114"/>
  <c r="F124" i="114"/>
  <c r="E124" i="114"/>
  <c r="G123" i="114"/>
  <c r="F123" i="114"/>
  <c r="E123" i="114"/>
  <c r="F122" i="114"/>
  <c r="G122" i="114" s="1"/>
  <c r="E122" i="114"/>
  <c r="F121" i="114"/>
  <c r="E121" i="114"/>
  <c r="G121" i="114" s="1"/>
  <c r="G120" i="114"/>
  <c r="F120" i="114"/>
  <c r="E120" i="114"/>
  <c r="F119" i="114"/>
  <c r="G119" i="114" s="1"/>
  <c r="E119" i="114"/>
  <c r="F118" i="114"/>
  <c r="G118" i="114" s="1"/>
  <c r="E118" i="114"/>
  <c r="F117" i="114"/>
  <c r="G117" i="114" s="1"/>
  <c r="E117" i="114"/>
  <c r="G116" i="114"/>
  <c r="F116" i="114"/>
  <c r="E116" i="114"/>
  <c r="G115" i="114"/>
  <c r="F115" i="114"/>
  <c r="E115" i="114"/>
  <c r="F114" i="114"/>
  <c r="G114" i="114" s="1"/>
  <c r="E114" i="114"/>
  <c r="F113" i="114"/>
  <c r="E113" i="114"/>
  <c r="G113" i="114" s="1"/>
  <c r="G112" i="114"/>
  <c r="F112" i="114"/>
  <c r="E112" i="114"/>
  <c r="F111" i="114"/>
  <c r="G111" i="114" s="1"/>
  <c r="E111" i="114"/>
  <c r="F110" i="114"/>
  <c r="G110" i="114" s="1"/>
  <c r="E110" i="114"/>
  <c r="F109" i="114"/>
  <c r="G109" i="114" s="1"/>
  <c r="E109" i="114"/>
  <c r="G108" i="114"/>
  <c r="F108" i="114"/>
  <c r="E108" i="114"/>
  <c r="G107" i="114"/>
  <c r="F107" i="114"/>
  <c r="E107" i="114"/>
  <c r="F106" i="114"/>
  <c r="G106" i="114" s="1"/>
  <c r="E106" i="114"/>
  <c r="F105" i="114"/>
  <c r="E105" i="114"/>
  <c r="G105" i="114" s="1"/>
  <c r="G104" i="114"/>
  <c r="F104" i="114"/>
  <c r="E104" i="114"/>
  <c r="F103" i="114"/>
  <c r="G103" i="114" s="1"/>
  <c r="E103" i="114"/>
  <c r="F102" i="114"/>
  <c r="G102" i="114" s="1"/>
  <c r="E102" i="114"/>
  <c r="F101" i="114"/>
  <c r="G101" i="114" s="1"/>
  <c r="E101" i="114"/>
  <c r="G100" i="114"/>
  <c r="F100" i="114"/>
  <c r="E100" i="114"/>
  <c r="G99" i="114"/>
  <c r="F99" i="114"/>
  <c r="E99" i="114"/>
  <c r="F98" i="114"/>
  <c r="G98" i="114" s="1"/>
  <c r="E98" i="114"/>
  <c r="F97" i="114"/>
  <c r="E97" i="114"/>
  <c r="G97" i="114" s="1"/>
  <c r="G96" i="114"/>
  <c r="F96" i="114"/>
  <c r="E96" i="114"/>
  <c r="F95" i="114"/>
  <c r="G95" i="114" s="1"/>
  <c r="E95" i="114"/>
  <c r="F94" i="114"/>
  <c r="G94" i="114" s="1"/>
  <c r="E94" i="114"/>
  <c r="F93" i="114"/>
  <c r="G93" i="114" s="1"/>
  <c r="E93" i="114"/>
  <c r="G92" i="114"/>
  <c r="F92" i="114"/>
  <c r="E92" i="114"/>
  <c r="G91" i="114"/>
  <c r="F91" i="114"/>
  <c r="E91" i="114"/>
  <c r="F90" i="114"/>
  <c r="G90" i="114" s="1"/>
  <c r="E90" i="114"/>
  <c r="F89" i="114"/>
  <c r="E89" i="114"/>
  <c r="G89" i="114" s="1"/>
  <c r="G88" i="114"/>
  <c r="F88" i="114"/>
  <c r="E88" i="114"/>
  <c r="F87" i="114"/>
  <c r="G87" i="114" s="1"/>
  <c r="E87" i="114"/>
  <c r="F86" i="114"/>
  <c r="G86" i="114" s="1"/>
  <c r="E86" i="114"/>
  <c r="F85" i="114"/>
  <c r="G85" i="114" s="1"/>
  <c r="E85" i="114"/>
  <c r="G84" i="114"/>
  <c r="F84" i="114"/>
  <c r="E84" i="114"/>
  <c r="G83" i="114"/>
  <c r="F83" i="114"/>
  <c r="E83" i="114"/>
  <c r="F82" i="114"/>
  <c r="E82" i="114"/>
  <c r="G82" i="114" s="1"/>
  <c r="F81" i="114"/>
  <c r="E81" i="114"/>
  <c r="G81" i="114" s="1"/>
  <c r="G80" i="114"/>
  <c r="F80" i="114"/>
  <c r="E80" i="114"/>
  <c r="F79" i="114"/>
  <c r="G79" i="114" s="1"/>
  <c r="E79" i="114"/>
  <c r="F78" i="114"/>
  <c r="G78" i="114" s="1"/>
  <c r="E78" i="114"/>
  <c r="F77" i="114"/>
  <c r="G77" i="114" s="1"/>
  <c r="E77" i="114"/>
  <c r="G76" i="114"/>
  <c r="F76" i="114"/>
  <c r="E76" i="114"/>
  <c r="G75" i="114"/>
  <c r="F75" i="114"/>
  <c r="E75" i="114"/>
  <c r="F74" i="114"/>
  <c r="G74" i="114" s="1"/>
  <c r="E74" i="114"/>
  <c r="F73" i="114"/>
  <c r="E73" i="114"/>
  <c r="G73" i="114" s="1"/>
  <c r="G72" i="114"/>
  <c r="F72" i="114"/>
  <c r="E72" i="114"/>
  <c r="F71" i="114"/>
  <c r="G71" i="114" s="1"/>
  <c r="E71" i="114"/>
  <c r="F70" i="114"/>
  <c r="G70" i="114" s="1"/>
  <c r="E70" i="114"/>
  <c r="F69" i="114"/>
  <c r="G69" i="114" s="1"/>
  <c r="E69" i="114"/>
  <c r="G68" i="114"/>
  <c r="F68" i="114"/>
  <c r="E68" i="114"/>
  <c r="G67" i="114"/>
  <c r="F67" i="114"/>
  <c r="E67" i="114"/>
  <c r="F66" i="114"/>
  <c r="G66" i="114" s="1"/>
  <c r="E66" i="114"/>
  <c r="F65" i="114"/>
  <c r="E65" i="114"/>
  <c r="G65" i="114" s="1"/>
  <c r="G64" i="114"/>
  <c r="F64" i="114"/>
  <c r="E64" i="114"/>
  <c r="F63" i="114"/>
  <c r="G63" i="114" s="1"/>
  <c r="E63" i="114"/>
  <c r="F62" i="114"/>
  <c r="G62" i="114" s="1"/>
  <c r="E62" i="114"/>
  <c r="F61" i="114"/>
  <c r="G61" i="114" s="1"/>
  <c r="E61" i="114"/>
  <c r="G60" i="114"/>
  <c r="F60" i="114"/>
  <c r="E60" i="114"/>
  <c r="G59" i="114"/>
  <c r="F59" i="114"/>
  <c r="E59" i="114"/>
  <c r="F58" i="114"/>
  <c r="G58" i="114" s="1"/>
  <c r="E58" i="114"/>
  <c r="F57" i="114"/>
  <c r="E57" i="114"/>
  <c r="G57" i="114" s="1"/>
  <c r="G56" i="114"/>
  <c r="F56" i="114"/>
  <c r="E56" i="114"/>
  <c r="F55" i="114"/>
  <c r="G55" i="114" s="1"/>
  <c r="E55" i="114"/>
  <c r="F54" i="114"/>
  <c r="G54" i="114" s="1"/>
  <c r="E54" i="114"/>
  <c r="G53" i="114"/>
  <c r="F53" i="114"/>
  <c r="E53" i="114"/>
  <c r="G52" i="114"/>
  <c r="F52" i="114"/>
  <c r="E52" i="114"/>
  <c r="G51" i="114"/>
  <c r="F51" i="114"/>
  <c r="E51" i="114"/>
  <c r="F50" i="114"/>
  <c r="G50" i="114" s="1"/>
  <c r="E50" i="114"/>
  <c r="F49" i="114"/>
  <c r="E49" i="114"/>
  <c r="G49" i="114" s="1"/>
  <c r="G48" i="114"/>
  <c r="F48" i="114"/>
  <c r="E48" i="114"/>
  <c r="F47" i="114"/>
  <c r="G47" i="114" s="1"/>
  <c r="E47" i="114"/>
  <c r="F46" i="114"/>
  <c r="G46" i="114" s="1"/>
  <c r="E46" i="114"/>
  <c r="G45" i="114"/>
  <c r="F45" i="114"/>
  <c r="E45" i="114"/>
  <c r="G44" i="114"/>
  <c r="F44" i="114"/>
  <c r="E44" i="114"/>
  <c r="G43" i="114"/>
  <c r="F43" i="114"/>
  <c r="E43" i="114"/>
  <c r="F42" i="114"/>
  <c r="G42" i="114" s="1"/>
  <c r="E42" i="114"/>
  <c r="F41" i="114"/>
  <c r="E41" i="114"/>
  <c r="G41" i="114" s="1"/>
  <c r="G40" i="114"/>
  <c r="F40" i="114"/>
  <c r="E40" i="114"/>
  <c r="F39" i="114"/>
  <c r="G39" i="114" s="1"/>
  <c r="E39" i="114"/>
  <c r="F38" i="114"/>
  <c r="G38" i="114" s="1"/>
  <c r="E38" i="114"/>
  <c r="G37" i="114"/>
  <c r="F37" i="114"/>
  <c r="E37" i="114"/>
  <c r="G36" i="114"/>
  <c r="F36" i="114"/>
  <c r="E36" i="114"/>
  <c r="G35" i="114"/>
  <c r="F35" i="114"/>
  <c r="E35" i="114"/>
  <c r="F34" i="114"/>
  <c r="G34" i="114" s="1"/>
  <c r="E34" i="114"/>
  <c r="F33" i="114"/>
  <c r="E33" i="114"/>
  <c r="G33" i="114" s="1"/>
  <c r="G32" i="114"/>
  <c r="F32" i="114"/>
  <c r="E32" i="114"/>
  <c r="F31" i="114"/>
  <c r="G31" i="114" s="1"/>
  <c r="E31" i="114"/>
  <c r="F30" i="114"/>
  <c r="G30" i="114" s="1"/>
  <c r="E30" i="114"/>
  <c r="G29" i="114"/>
  <c r="F29" i="114"/>
  <c r="E29" i="114"/>
  <c r="G28" i="114"/>
  <c r="F28" i="114"/>
  <c r="E28" i="114"/>
  <c r="G27" i="114"/>
  <c r="F27" i="114"/>
  <c r="E27" i="114"/>
  <c r="F26" i="114"/>
  <c r="G26" i="114" s="1"/>
  <c r="E26" i="114"/>
  <c r="F25" i="114"/>
  <c r="E25" i="114"/>
  <c r="G25" i="114" s="1"/>
  <c r="G24" i="114"/>
  <c r="F24" i="114"/>
  <c r="E24" i="114"/>
  <c r="F23" i="114"/>
  <c r="G23" i="114" s="1"/>
  <c r="E23" i="114"/>
  <c r="F22" i="114"/>
  <c r="G22" i="114" s="1"/>
  <c r="E22" i="114"/>
  <c r="G21" i="114"/>
  <c r="F21" i="114"/>
  <c r="E21" i="114"/>
  <c r="G20" i="114"/>
  <c r="F20" i="114"/>
  <c r="E20" i="114"/>
  <c r="G19" i="114"/>
  <c r="F19" i="114"/>
  <c r="E19" i="114"/>
  <c r="F18" i="114"/>
  <c r="G18" i="114" s="1"/>
  <c r="E18" i="114"/>
  <c r="F17" i="114"/>
  <c r="G17" i="114" s="1"/>
  <c r="E17" i="114"/>
  <c r="G16" i="114"/>
  <c r="F16" i="114"/>
  <c r="E16" i="114"/>
  <c r="F15" i="114"/>
  <c r="G15" i="114" s="1"/>
  <c r="E15" i="114"/>
  <c r="F14" i="114"/>
  <c r="G14" i="114" s="1"/>
  <c r="E14" i="114"/>
  <c r="G13" i="114"/>
  <c r="F13" i="114"/>
  <c r="E13" i="114"/>
  <c r="G12" i="114"/>
  <c r="F12" i="114"/>
  <c r="E12" i="114"/>
  <c r="G11" i="114"/>
  <c r="F11" i="114"/>
  <c r="E11" i="114"/>
  <c r="F10" i="114"/>
  <c r="G10" i="114" s="1"/>
  <c r="E10" i="114"/>
  <c r="F9" i="114"/>
  <c r="G9" i="114" s="1"/>
  <c r="E9" i="114"/>
  <c r="G8" i="114"/>
  <c r="F8" i="114"/>
  <c r="E8" i="114"/>
  <c r="F7" i="114"/>
  <c r="G7" i="114" s="1"/>
  <c r="E7" i="114"/>
  <c r="F6" i="114"/>
  <c r="G6" i="114" s="1"/>
  <c r="E6" i="114"/>
  <c r="G5" i="114"/>
  <c r="F5" i="114"/>
  <c r="E5" i="114"/>
  <c r="G4" i="114"/>
  <c r="F4" i="114"/>
  <c r="E4" i="114"/>
  <c r="I2" i="114"/>
  <c r="G3" i="103" l="1"/>
  <c r="B3" i="103"/>
  <c r="G3" i="97"/>
  <c r="B3" i="97"/>
  <c r="G3" i="101"/>
  <c r="B3" i="101"/>
  <c r="G3" i="111"/>
  <c r="B3" i="111"/>
  <c r="B3" i="102"/>
  <c r="G3" i="99"/>
  <c r="B3" i="99"/>
  <c r="G3" i="96"/>
  <c r="B3" i="96"/>
  <c r="G3" i="95"/>
  <c r="B3" i="95"/>
  <c r="G3" i="94"/>
  <c r="B3" i="94"/>
  <c r="G3" i="93"/>
  <c r="B3" i="93"/>
  <c r="G3" i="92"/>
  <c r="B3" i="92"/>
  <c r="G3" i="91"/>
  <c r="B3" i="91"/>
  <c r="G3" i="89"/>
  <c r="B3" i="89"/>
  <c r="G3" i="88"/>
  <c r="B3" i="88"/>
  <c r="G3" i="87"/>
  <c r="B3" i="87"/>
  <c r="G3" i="82"/>
  <c r="B3" i="82"/>
  <c r="G3" i="81"/>
  <c r="B3" i="81"/>
  <c r="G3" i="80"/>
  <c r="B3" i="80"/>
  <c r="G3" i="79"/>
  <c r="B3" i="79"/>
  <c r="G3" i="78"/>
  <c r="B3" i="78"/>
  <c r="G3" i="77"/>
  <c r="B3" i="77"/>
  <c r="G3" i="74"/>
  <c r="B3" i="74"/>
  <c r="G3" i="75"/>
  <c r="B3" i="75"/>
  <c r="G3" i="76"/>
  <c r="B3" i="76"/>
  <c r="G3" i="73"/>
  <c r="B3" i="73"/>
  <c r="G3" i="72"/>
  <c r="B3" i="72"/>
  <c r="G3" i="71"/>
  <c r="B3" i="71"/>
  <c r="G3" i="67"/>
  <c r="B3" i="67"/>
  <c r="G3" i="70"/>
  <c r="B3" i="70"/>
  <c r="G3" i="69" l="1"/>
  <c r="B3" i="69"/>
  <c r="G3" i="68"/>
  <c r="B3" i="68"/>
  <c r="G3" i="66"/>
  <c r="B3" i="66"/>
  <c r="G3" i="65"/>
  <c r="B3" i="65"/>
  <c r="G3" i="64"/>
  <c r="B3" i="64"/>
  <c r="G3" i="63" l="1"/>
  <c r="B3" i="63"/>
  <c r="G3" i="60"/>
  <c r="B3" i="60"/>
  <c r="G3" i="59"/>
  <c r="B3" i="59"/>
  <c r="G3" i="58"/>
  <c r="B3" i="58"/>
  <c r="G3" i="55"/>
  <c r="B3" i="55"/>
  <c r="G3" i="53"/>
  <c r="B3" i="53"/>
  <c r="G3" i="52"/>
  <c r="B3" i="52"/>
  <c r="G3" i="51"/>
  <c r="B3" i="51"/>
  <c r="G3" i="50"/>
  <c r="B3" i="50"/>
  <c r="G3" i="49"/>
  <c r="B3" i="49"/>
  <c r="G3" i="48" l="1"/>
  <c r="B3" i="48"/>
  <c r="G3" i="47"/>
  <c r="B3" i="47"/>
  <c r="G3" i="46"/>
  <c r="B3" i="46"/>
  <c r="G3" i="42"/>
  <c r="B3" i="42"/>
  <c r="G3" i="45" l="1"/>
  <c r="B3" i="45"/>
  <c r="G3" i="44"/>
  <c r="B3" i="44"/>
  <c r="G3" i="39"/>
  <c r="B3" i="39"/>
  <c r="G3" i="38"/>
  <c r="B3" i="38"/>
  <c r="G3" i="37"/>
  <c r="B3" i="37"/>
  <c r="G3" i="35"/>
  <c r="B3" i="35"/>
  <c r="G3" i="34"/>
  <c r="B3" i="34"/>
  <c r="G3" i="33"/>
  <c r="B3" i="33"/>
  <c r="G3" i="31"/>
  <c r="B3" i="31"/>
  <c r="G3" i="30"/>
  <c r="B3" i="30"/>
  <c r="G3" i="29"/>
  <c r="B3" i="29"/>
  <c r="G3" i="109"/>
  <c r="B3" i="109"/>
  <c r="G3" i="28"/>
  <c r="B3" i="28"/>
  <c r="G3" i="27"/>
  <c r="B3" i="27"/>
  <c r="G3" i="26"/>
  <c r="B3" i="26"/>
  <c r="G3" i="23"/>
  <c r="B3" i="23"/>
  <c r="G3" i="21"/>
  <c r="B3" i="21"/>
  <c r="G3" i="13"/>
  <c r="B3" i="13"/>
  <c r="G3" i="19"/>
  <c r="B3" i="19"/>
  <c r="G3" i="20" l="1"/>
  <c r="B3" i="20"/>
  <c r="G3" i="113"/>
  <c r="B3" i="113"/>
  <c r="G3" i="17"/>
  <c r="B3" i="17"/>
  <c r="G3" i="107"/>
  <c r="B3" i="107"/>
  <c r="G3" i="12"/>
  <c r="B3" i="12"/>
  <c r="G3" i="10"/>
  <c r="B3" i="10"/>
  <c r="G3" i="9"/>
  <c r="B3" i="9"/>
  <c r="B3" i="8"/>
  <c r="B3" i="7"/>
  <c r="G3" i="7"/>
  <c r="G3" i="8"/>
  <c r="G3" i="6"/>
  <c r="B3" i="6"/>
  <c r="B3" i="105"/>
  <c r="G3" i="105"/>
  <c r="G3" i="5"/>
  <c r="B3" i="5"/>
  <c r="G3" i="4"/>
  <c r="B3" i="4"/>
  <c r="G3" i="3" l="1"/>
  <c r="B3" i="3"/>
  <c r="G3" i="2"/>
  <c r="B3" i="2"/>
  <c r="B3" i="1"/>
  <c r="G3" i="1"/>
  <c r="G3" i="104" l="1"/>
  <c r="B3" i="104"/>
  <c r="G3" i="90"/>
  <c r="B3" i="90"/>
  <c r="G3" i="61"/>
  <c r="B3" i="61"/>
  <c r="G3" i="57"/>
  <c r="B3" i="57"/>
  <c r="G3" i="56"/>
  <c r="B3" i="56"/>
  <c r="G3" i="54"/>
  <c r="B3" i="54"/>
  <c r="G3" i="43"/>
  <c r="B3" i="43"/>
  <c r="G3" i="40"/>
  <c r="B3" i="40"/>
  <c r="G3" i="32"/>
  <c r="B3" i="32"/>
  <c r="G3" i="25" l="1"/>
  <c r="B3" i="25"/>
  <c r="G3" i="24"/>
  <c r="B3" i="24"/>
  <c r="G3" i="22"/>
  <c r="B3" i="22"/>
  <c r="G3" i="16" l="1"/>
  <c r="B3" i="16"/>
  <c r="G3" i="108"/>
  <c r="B3" i="108"/>
  <c r="B3" i="11"/>
  <c r="G3" i="11"/>
</calcChain>
</file>

<file path=xl/sharedStrings.xml><?xml version="1.0" encoding="utf-8"?>
<sst xmlns="http://schemas.openxmlformats.org/spreadsheetml/2006/main" count="5660" uniqueCount="669">
  <si>
    <t>Gestión de recursos</t>
  </si>
  <si>
    <t>Máximo histórico</t>
  </si>
  <si>
    <t>Mínimo histórico</t>
  </si>
  <si>
    <t>DEPARTAMENTO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</si>
  <si>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</si>
  <si>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</si>
  <si>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</si>
  <si>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</si>
  <si>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</si>
  <si>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</si>
  <si>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</si>
  <si>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</si>
  <si>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</si>
  <si>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</si>
  <si>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</si>
  <si>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</si>
  <si>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</si>
  <si>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</si>
  <si>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</si>
  <si>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</si>
  <si>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</si>
  <si>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</si>
  <si>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</si>
  <si>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</si>
  <si>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</si>
  <si>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</si>
  <si>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</si>
  <si>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</si>
  <si>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</si>
  <si>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</si>
  <si>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Archipiélago de San Andrés</t>
  </si>
  <si>
    <t>Santander</t>
  </si>
  <si>
    <t>Sucre</t>
  </si>
  <si>
    <t>Tolima</t>
  </si>
  <si>
    <t>Valle del Cauca</t>
  </si>
  <si>
    <t>Vaupés</t>
  </si>
  <si>
    <t>Vichada</t>
  </si>
  <si>
    <t>Gestión de regalías</t>
  </si>
  <si>
    <t>Fuente: DNP  Sistema General de Regalías, cálculos propios.</t>
  </si>
  <si>
    <t>Índice de Gobierno Digital para el Estado</t>
  </si>
  <si>
    <t>Fuente: Ministerio de Tecnologías de la Información y las Comunicaciones de Colombia, DANE, cálculos propios.</t>
  </si>
  <si>
    <t>Autonomía fiscal</t>
  </si>
  <si>
    <t>Fuente: Ministerio de Hacienda y Crédito Público, cálculos propios.</t>
  </si>
  <si>
    <t>Capacidad local de recaudo</t>
  </si>
  <si>
    <t>Fuente: Ministerio de Hacienda y Crédito Público, DANE, cálculos propios.</t>
  </si>
  <si>
    <t>Capacidad de ahorro</t>
  </si>
  <si>
    <t>Índice de Gobierno Digital para la Sociedad</t>
  </si>
  <si>
    <t>Transparencia en el uso de regalías</t>
  </si>
  <si>
    <t>Procesos de contratacion en SECOP II</t>
  </si>
  <si>
    <t xml:space="preserve">Tasa de homicidios </t>
  </si>
  <si>
    <t>Fuente: Ministerio de Defensa Nacional, DANE, cálculos propios.</t>
  </si>
  <si>
    <t>Tasa de secuestro</t>
  </si>
  <si>
    <t>Tasa de extorsión</t>
  </si>
  <si>
    <t>Eficiencia de la justicia</t>
  </si>
  <si>
    <t>n/a</t>
  </si>
  <si>
    <t>Fuente: Consejo Superior de la Judicatura.</t>
  </si>
  <si>
    <t>Productividad de jueces</t>
  </si>
  <si>
    <t>Eficiencia de los métodos de resolución de conflictos</t>
  </si>
  <si>
    <t>Fuente: SICAAC – Ministerio de Justicia.</t>
  </si>
  <si>
    <t>Cobertura de acueducto</t>
  </si>
  <si>
    <t>Fuente: Encuesta de Calidad de Vida -  DANE, cálculos propios.</t>
  </si>
  <si>
    <t>-</t>
  </si>
  <si>
    <t>Fuente: Ministerio de Minas y Energía, cálculos propios.</t>
  </si>
  <si>
    <t>Bogotá D.C.</t>
  </si>
  <si>
    <t>Costo de la energía eléctrica</t>
  </si>
  <si>
    <t>Cobertura de alcantarillado</t>
  </si>
  <si>
    <t>Red vial primaria por cada 100.000 habitantes</t>
  </si>
  <si>
    <t>Fuente: Ministerio de Transporte, cálculos propios.</t>
  </si>
  <si>
    <t>Nota: No aplica para Bogotá, D.C., Guainía y Vaupés. Se incluyen dobles calzadas y pares viales.</t>
  </si>
  <si>
    <t>Red vial primaria por área</t>
  </si>
  <si>
    <t xml:space="preserve">Porcentaje de vías primarias en buen estado </t>
  </si>
  <si>
    <t xml:space="preserve">Nota: No aplica para Bogotá, D.C., Guainía y Vaupés. Para los kilómetros administrados por Invias se toma el último registro disponible. </t>
  </si>
  <si>
    <t>Red vial a cargo del departamento por cada 100.000 habitantes</t>
  </si>
  <si>
    <t>Nota: No aplica para Bogotá, D.C.</t>
  </si>
  <si>
    <t>Red vial a cargo del departamento por área</t>
  </si>
  <si>
    <t>Porcentaje de vías a cargo del departamento en buen estado</t>
  </si>
  <si>
    <t>Costo de transporte terrestre a mercado interno</t>
  </si>
  <si>
    <t>NA</t>
  </si>
  <si>
    <t>Fuente: Registro Nacional de Despacho de Carga (RNDC) – Ministerio de Transporte, cálculos propios.</t>
  </si>
  <si>
    <t>Nota: No aplica para Amazonas, Guainía, Archipiélago de San Andrés, Vaupés y Vichada</t>
  </si>
  <si>
    <t>Costo de transporte terrestre a aduanas</t>
  </si>
  <si>
    <t>Nota: No aplica para Amazonas, Guainía, Guaviare, Archipiélago de San Andrés, Vaupés y Vichada</t>
  </si>
  <si>
    <t>Pasajeros movilizados vía aérea</t>
  </si>
  <si>
    <t>Fuente: Aeronáutica Civil, cálculos propios.</t>
  </si>
  <si>
    <t>Nota: No aplica para Boyacá y Cundinamarca</t>
  </si>
  <si>
    <t xml:space="preserve">Índice de conectividad aérea </t>
  </si>
  <si>
    <t>Fuente: Aeronáutica Civil, cálculos propios</t>
  </si>
  <si>
    <t>Penetración de internet banda ancha fijo</t>
  </si>
  <si>
    <t>Ancho de banda de internet</t>
  </si>
  <si>
    <t>Departamento</t>
  </si>
  <si>
    <t>Hogares con computador, portátil o Tablet</t>
  </si>
  <si>
    <t>Fuente: Encuesta de Calidad de Vida - DANE, cálculos propios</t>
  </si>
  <si>
    <t>Uso de Internet</t>
  </si>
  <si>
    <t>Matriculados en programas TIC</t>
  </si>
  <si>
    <t>Fuente: Ministerio de Educación Nacional de Colombia – SNIES, DANE, cálculos propios.</t>
  </si>
  <si>
    <t>Graduados en programas TIC</t>
  </si>
  <si>
    <t>Programas TIC</t>
  </si>
  <si>
    <t>Negocios verdes</t>
  </si>
  <si>
    <t>Cobertura de vacunación triple viral</t>
  </si>
  <si>
    <t>Fuente: Ministerio de Salud y Protección Social y DANE, cálculos propios.</t>
  </si>
  <si>
    <t>Cobertura de vacunación pentavalente (DTP)</t>
  </si>
  <si>
    <t>Controles prenatales</t>
  </si>
  <si>
    <t>Fuente: Ministerio de Salud y Protección Social - SISPRO y DANE, cálculos propios</t>
  </si>
  <si>
    <t>Mortalidad infantil</t>
  </si>
  <si>
    <t>Fuente: DANE, cálculos propios.</t>
  </si>
  <si>
    <t>Mortalidad materna</t>
  </si>
  <si>
    <t>Expectativa de vida al nacer</t>
  </si>
  <si>
    <t>Comunidad de la salud</t>
  </si>
  <si>
    <t>Médicos generales</t>
  </si>
  <si>
    <t>Médicos especialistas</t>
  </si>
  <si>
    <t>Camas generales y especializadas</t>
  </si>
  <si>
    <t>Fuente: Ministerio de Salud y Protección Social, DANE, cálculos propios.</t>
  </si>
  <si>
    <t>Cobertura neta en preescolar</t>
  </si>
  <si>
    <t>Cobertura neta en educación primaria</t>
  </si>
  <si>
    <t>Cobertura neta en educación secundaria</t>
  </si>
  <si>
    <t>Cobertura neta en educación media</t>
  </si>
  <si>
    <t>Deserción escolar en educación básica y media</t>
  </si>
  <si>
    <t>Fuente: Ministerio de Educación Nacional.</t>
  </si>
  <si>
    <t xml:space="preserve">Puntaje pruebas Saber 11 </t>
  </si>
  <si>
    <t>Fuente: ICFES, cálculos propios.</t>
  </si>
  <si>
    <t>Puntajes pruebas Saber 11 en colegios oficiales</t>
  </si>
  <si>
    <t>Docentes de colegios oficiales con posgrado</t>
  </si>
  <si>
    <t>Relación estudiantes-docentes</t>
  </si>
  <si>
    <t>Fuente: Ministerio de Educación Nacional, cálculos propios</t>
  </si>
  <si>
    <t>Cobertura bruta en formación universitaria</t>
  </si>
  <si>
    <t>Graduados en posgrado </t>
  </si>
  <si>
    <t>Cobertura bruta en formación técnica y tecnológica</t>
  </si>
  <si>
    <t>Puntaje pruebas Saber Pro</t>
  </si>
  <si>
    <t>Calidad de docentes de educación superior</t>
  </si>
  <si>
    <t>Fuente: Ministerio de Educación Nacional de Colombia – SNIES, cálculos propios.</t>
  </si>
  <si>
    <t>Cobertura instituciones de educación superior con acreditación de alta calidad</t>
  </si>
  <si>
    <t>Nota: Para el cálculo de esta variable se tiene en cuenta el departamento de oferta del programa de educación superior.</t>
  </si>
  <si>
    <t>Dominio de inglés</t>
  </si>
  <si>
    <t>Proporción de estudiantes en IETDH matriculados en instituciones certificadas</t>
  </si>
  <si>
    <t>Fuente: Sistema de Información de la Educación para el Trabajo y el Desarrollo Humano, cálculos propios.</t>
  </si>
  <si>
    <t>Egresados del SENA vinculados al mercado laboral</t>
  </si>
  <si>
    <t>Facilitación de trámites</t>
  </si>
  <si>
    <t>Concentración en el sector secundario</t>
  </si>
  <si>
    <t>Fuente: RUES Confecámaras, cálculos propios.</t>
  </si>
  <si>
    <t>Concentración en el sector terciario</t>
  </si>
  <si>
    <t>Tasa de registro empresarial</t>
  </si>
  <si>
    <t>Densidad empresarial</t>
  </si>
  <si>
    <t>Participación de medianas y grandes empresas</t>
  </si>
  <si>
    <t>Tasa global de participación en el mercado laboral</t>
  </si>
  <si>
    <t>Fuente: DANE - GEIH, cálculos propios.</t>
  </si>
  <si>
    <t>Tasa de desempleo</t>
  </si>
  <si>
    <t>Formalidad laboral</t>
  </si>
  <si>
    <t>Subocupación</t>
  </si>
  <si>
    <t>Empleo vulnerable</t>
  </si>
  <si>
    <t>Cobertura establecimientos financieros</t>
  </si>
  <si>
    <t>Fuente: Banca de las Oportunidades, DANE, cálculos propios.</t>
  </si>
  <si>
    <t>Cobertura de seguros</t>
  </si>
  <si>
    <t>Fuente: Fasecolda, DANE, cálculos propios.</t>
  </si>
  <si>
    <t>Índice de profundización financiera de la cartera comercial</t>
  </si>
  <si>
    <t>Tamaño del mercado interno</t>
  </si>
  <si>
    <t>Fuente: DANE, DIAN, Banco de la Republica, cálculos propios.</t>
  </si>
  <si>
    <t>Tamaño del mercado externo</t>
  </si>
  <si>
    <t>Grado de apertura comercial</t>
  </si>
  <si>
    <t>Diversificación de mercados de destino de exportaciones</t>
  </si>
  <si>
    <t>Diversificación de la canasta exportadora</t>
  </si>
  <si>
    <t xml:space="preserve">Investigación de alta calidad </t>
  </si>
  <si>
    <t>Fuente: MinCiencias, DANE, cálculos propios.</t>
  </si>
  <si>
    <t xml:space="preserve">Investigadores per cápita </t>
  </si>
  <si>
    <t>Productividad de la investigación científica</t>
  </si>
  <si>
    <t>Fuente: Ministerio de Ciencia, Tecnología e Innovación y SCOPUS, cálculos propios.</t>
  </si>
  <si>
    <t>Sinergía de la investigación</t>
  </si>
  <si>
    <t>Patentes</t>
  </si>
  <si>
    <t>Fuente: Superintendencia de Industria y Comercio, DANE, cálculos propios.</t>
  </si>
  <si>
    <t>Modelos de utilidad</t>
  </si>
  <si>
    <t>Diseños industriales</t>
  </si>
  <si>
    <t>Marcas</t>
  </si>
  <si>
    <t>Fuente: DNP, cálculos propios.</t>
  </si>
  <si>
    <t>Fuente: Ministerio de Tecnologías de la Información y las Comunicaciones de Colombia, cálculos propios.</t>
  </si>
  <si>
    <t>Fuente: SUIT - Función Pública, cálculos propios.</t>
  </si>
  <si>
    <t>Fuentes: DNP, cálculos propios</t>
  </si>
  <si>
    <t>Fuente: Colombia Compra Eficiente, cálculos propios.</t>
  </si>
  <si>
    <t>Fuente: Grupo Observatorio laboral y Ocupacional- SENA.</t>
  </si>
  <si>
    <t>Fuente: Confecámaras, DANE, cálculos propios.</t>
  </si>
  <si>
    <t>Fuente: Confecámaras.</t>
  </si>
  <si>
    <t>Fuente: Superintendencia Financiera, DANE, cálculos propios.</t>
  </si>
  <si>
    <t>IDC 2019</t>
  </si>
  <si>
    <t>IDC 2020</t>
  </si>
  <si>
    <t>IDC 2021</t>
  </si>
  <si>
    <t>IDC 2022</t>
  </si>
  <si>
    <t>IDC 2023</t>
  </si>
  <si>
    <t>IDC 2024</t>
  </si>
  <si>
    <t>IDC 2025</t>
  </si>
  <si>
    <t>Suma de los puntajes obtenidos por los departamentos en los componentes de movilización de recursos y de ejecución de recursos de la medición de desempeño departamental (valor entre 0 y 200).
(2020 - 2023).</t>
  </si>
  <si>
    <t>Participación de los ingresos tributarios de los departamentos sobre el PIB departamental.
(2017 - 2023)</t>
  </si>
  <si>
    <t>Ingresos corrientes sin transferencias sobre el total de ingresos de los departamentos.
(2017 - 2023)</t>
  </si>
  <si>
    <t>Puntaje del indicador de capacidad de ahorro de las gobernaciones departamentales en el índice de desempeño fiscal (0 - 100).
(2017 - 2023)</t>
  </si>
  <si>
    <t>Porcentaje de procesos de contratación del departamento que se adelantan a través de la plataforma SECOP II, respecto al total inscritos en SECOP I y SECOP II.
(2019 - 2024)</t>
  </si>
  <si>
    <t>Número de homicidios en el departamento por cada 100.000 habitantes. (2018 -2024)</t>
  </si>
  <si>
    <t>Número de secuestros en el departamento por cada 100.000 habitantes. (2018 - 2024)</t>
  </si>
  <si>
    <t>Número de casos de extorsión en el departamento por cada 100.000 habitantes. (2018 - 2024)</t>
  </si>
  <si>
    <t>Número de casos resueltos para la jurisdicción ordinaria y administrativa en cada departamento (egresos efectivos), como porcentaje del total de casos que ingresan (ingresos efectivos) y los que están sin resolver (inventario inicial). (2017 - 2024)</t>
  </si>
  <si>
    <t>Total de casos resueltos sobre el número de jueces en la jurisdicción ordinaria y administrativa de cada departamento. (2017 - 2024)</t>
  </si>
  <si>
    <t>Suma de conciliaciones resueltas (total o parcialmente) y de laudos arbitrales, como porcentaje del total de solicitudes de conciliaciones y de arbitrajes por departamento (porcentaje). (2017 - 2024)</t>
  </si>
  <si>
    <t>Porcentaje de viviendas con el servicio de acueducto en el departamento. (2018 - 2023)</t>
  </si>
  <si>
    <t>Fuente: Sistema único de información de servicios públicos domiciliarios - SUI, cálculos propios.</t>
  </si>
  <si>
    <t>Porcentaje de viviendas con el servicio de alcantarillado en el departamento. (2018 - 2023)</t>
  </si>
  <si>
    <t>Porcentaje de viviendas con el servicio de energía eléctrica en el departamento. (2018 - 2023)</t>
  </si>
  <si>
    <t>Fuente: Encuesta de calidad de vida - DANE, cálculos propios.</t>
  </si>
  <si>
    <t>Cobertura efectiva de gas natural y glp</t>
  </si>
  <si>
    <t>Valor mediano facturado por unidad de consumo (Incluye el consumo residencial y no residencial).
(2018 - 2024)</t>
  </si>
  <si>
    <t>Producto entre el costo mediano de transportar un kilogramo de mercancia del centro urbano del departamento y la distancia del centro urbano de la capital del departamento origen al centro urbano del departamento donde está la aduana a donde envía mercancia. (2018 - 2024)</t>
  </si>
  <si>
    <t>Número de pasajeros a bordo en tráfico aéreo en los aeropuertos del departamento. Tipo de vuelo regular. (2018 - 2024)</t>
  </si>
  <si>
    <t>El índice de conectividad aérea determina en qué medida los departamentos están conectados a las redes mundiales de transporte aéreo de pasajeros. El cálculo se realiza sobre la base de cinco componentes del sector del transporte aéreo de pasajeros: número de vuelos promedio, promedio mensual de pasajeros, el número máximo de pasajeros, el número de servicios (tipos de vuelo) y el numero de destinos. (2018 - 2024)</t>
  </si>
  <si>
    <t>Porcentaje de la población con suscripción a internet fijo banda ancha. (2017 - 2023)</t>
  </si>
  <si>
    <t>Promedio ponderado de la cantidad de información o de datos que se puede descargar a través de una conexión banda ancha fija de red por unidad de tiempo (Mbps). (2017 - 2023)</t>
  </si>
  <si>
    <t>Porcentaje de la población mayor de cinco años que usa Internet con frecuencia. (2020 - 2023)</t>
  </si>
  <si>
    <t>Matriculados en programas de pregrado TIC en el departamento por cada cien mil habitantes entre 17 y 21 años. (2018 - 2023)</t>
  </si>
  <si>
    <t>Graduados en programas de pregrado TIC por cada cien mil habitantes. (2018 - 2023)</t>
  </si>
  <si>
    <t>Número de programas TIC como proporción del total de instituciones de educación superior en el departamento. (2018 - 2023)</t>
  </si>
  <si>
    <t>Fuente: IDEAM - Instituto de Hidrología, Meteorología y Estudios Ambientales de Colombia, cálculos propios.</t>
  </si>
  <si>
    <t>Deforestación</t>
  </si>
  <si>
    <t xml:space="preserve">Eficiencia en el uso del agua </t>
  </si>
  <si>
    <t>Eficiencia energética</t>
  </si>
  <si>
    <t>Fuente: Sitema único de información de servicios públicos domiciliarios - SUI, cálculos propios</t>
  </si>
  <si>
    <t>Superficie deforestada sobre el total de superficie cubierta por el bosque natural . (2018 - 2023)</t>
  </si>
  <si>
    <t xml:space="preserve"> Fuente: Superintendencia de servicios públicos y DANE, cálculos propios.</t>
  </si>
  <si>
    <t>Cantidad de agua consumida durante el año por habitante. (2018 - 2023)</t>
  </si>
  <si>
    <t>Empleos verdes</t>
  </si>
  <si>
    <t>Proporción de la población ocupada vinculada a empleos verdes . (2021 - 2024)</t>
  </si>
  <si>
    <t>Fuente: Ministerio de ambiente.</t>
  </si>
  <si>
    <t>Total de vacunas de triple viral suministradas en relación con la población objetivo (hasta 1 año) (porcentaje). (2017 - 2023)</t>
  </si>
  <si>
    <t>Total de vacunas DTP suministradas en relación con la población objetivo (hasta 1 año) (porcentaje). (2017 - 2023)</t>
  </si>
  <si>
    <t>Defunciones maternas según municipio de residencia y grupos de causas de defunción por cada 10.000 nacimientos. (2017 - 2023)</t>
  </si>
  <si>
    <t>Número de años que vivirá, en promedio, un conjunto de recién nacidos si las condiciones de mortalidad observadas en un período no cambian durante toda su vida (años). (2019 - 2025)</t>
  </si>
  <si>
    <t>Fuente: SISPRO- observatorio de talento humano en salud</t>
  </si>
  <si>
    <t>Total de graduados en pregrado de medicina que laboran y cotizan al sistema de salud y pensión desde el año 2001. El total de esta información se presenta por cada 10.000 habitantes. (2018 - 2024)</t>
  </si>
  <si>
    <t>Total del personal de salud que labora y cotiza al sistema de salud y pensión, incluyendo auxiliares, técnicos profesionales, tecnólogos y profesionales universitarios, excluyendo médicos titulados en medicina. El total de esta información se presenta por cada 10.000 habitantes. (2018 - 2024)</t>
  </si>
  <si>
    <t>Total de graduados en posgrado de medicina que laboran y cotizan al sistema de salud y pensión desde el año 2001, desagregados por la zona geográfica donde realizan sus labores.  El total de esta información se presenta por cada 10.000 habitantes. (2018 - 2024)</t>
  </si>
  <si>
    <t>Número de camas disponibles por cada 100.000 habitantes. (2018 - 2024)</t>
  </si>
  <si>
    <t>Cociente entre el número de matriculados en transición y la población de 5 años (porcentaje). (2018 - 2023)</t>
  </si>
  <si>
    <t>Cociente entre el número de matriculados en primaria sobre la población entre 6 y 10 años (porcentaje). (2018 - 2023)</t>
  </si>
  <si>
    <t>Cociente entre el número de matriculados en secundaria y la población entre 11 y 14 años (porcentaje). (2018 - 2023)</t>
  </si>
  <si>
    <t>Cociente entre el número de matriculados en educación media y la población entre 15 y 16 años (porcentaje). (2018 - 2023)</t>
  </si>
  <si>
    <t>Estudiantes que abandonan el sistema escolar antes de que finalice el año lectivo, como porcentaje de los alumnos matriculados. (2018 - 2023)</t>
  </si>
  <si>
    <t>Promedio de los puntajes obtenidos por los estudiantes de colegios oficiales en el departamento que presentaron las pruebas Saber 11. (2020 - 2024)</t>
  </si>
  <si>
    <t>Número de estudiantes matriculados en colegios oficiales por cada docente en el departamento. (2018 - 2022)</t>
  </si>
  <si>
    <t>Matriculados en programas de formación universitaria en el departamento como porcentaje de la población entre 17 y 21 años (porcentaje). (2017 - 2023)</t>
  </si>
  <si>
    <t>Número total de graduados en posgrado por cada 100.000 habitantes. (2017 - 2023)</t>
  </si>
  <si>
    <t>Matriculados en programas de formación técnica y tecnológica en el departamento como porcentaje de la población entre 17 y 21 años. (2017 - 2023)</t>
  </si>
  <si>
    <t>Proporción de docentes con doctorado o postdoctorado en Instituciones de Educación Superior sobre el total de docentes universitrios en el departamento (Porcentaje). (2018 - 2023)</t>
  </si>
  <si>
    <t>Porcentaje de estudiantes matriculados en instituciones de educación superior con acreditación de alta calidad sobre el total de matriculados en educación superior del departamento. (2017 - 2023)</t>
  </si>
  <si>
    <t>Estudiantes que obtienen nivel B1 o B+ en la prueba de inglés del Saber Pro como porcentaje del total de estudiantes que presentaron la prueba. (2017 - 2023)</t>
  </si>
  <si>
    <t>Proporción de matriculados en instituciones de Educación para el Trabajo y el Desarrollo Humano certificadas sobre el total. (2017 - 2022)</t>
  </si>
  <si>
    <t>Egresados del Servicio Nacional de Aprendizaje vinculados al mercado laboral como porcentaje del total de egresados. (2018 - 2024)</t>
  </si>
  <si>
    <t>Proporción del número de trámites  racionalizados o puestos en línea en el departamento sobre el total de trámites inscritos durante el año. (2022 - 2024)</t>
  </si>
  <si>
    <t>Índice Herfindahl-Hirschman de los ingresos operacionales de las empresas que hacen parte del sector minería e industria que están registradas en el departamento. (2020 - 2024)</t>
  </si>
  <si>
    <t>Índice Herfindahl-Hirschman de los ingresos operacionales de las empresas que hacen parte del sector servicios (excepto servicios públicos, comunales y de administración pública) que están registradas en el departamento. (2020 - 2024)</t>
  </si>
  <si>
    <t>Diferencia entre el número de sociedades nacientes y canceladas por cada 10.000 habitantes. (2018 - 2024)</t>
  </si>
  <si>
    <t>Sociedades empresariales en el departamento por cada 100.000 habitantes. (2018 - 2024)</t>
  </si>
  <si>
    <t>Proporción del total de sociedades empresariales medianas y grandes sobre el  total de sociedades empresariales en el departamento. (2018 - 2024)</t>
  </si>
  <si>
    <t>Población económicamente activa sobre la población en edad de trabajar. (2018 - 2024)</t>
  </si>
  <si>
    <t>Porcentaje de desocupación entre la población económicamente activa. (2018 - 2024)</t>
  </si>
  <si>
    <t>Porcentaje de ocupados que contribuyen a salud y pensión. (2018 - 2024)</t>
  </si>
  <si>
    <t>Ocupados que se consideran subempleados en términos de ingresos, horas, y competencias y que han hecho una gestión para cambiar esta situación. (2018 - 2024)</t>
  </si>
  <si>
    <t>Porcentaje de los ocupados que son cuenta propia o trabajadores familiares no remunerados. (2018 - 2024)</t>
  </si>
  <si>
    <t>Suma del total de oficinas de bancos, compañías de financiamiento, cooperativas SES Y SFC y de corresponsales bancarios en el departamento por cada 10.000 habitantes mayores de 18 años. (2017 - 2023)</t>
  </si>
  <si>
    <t>Cuentas de ahorro activas en el departamento por cada 100 habitantes mayores de 18 años en el departamento. (2017 - 2023)</t>
  </si>
  <si>
    <t>Cociente entre el monto total de primas emitidas en el departamento sobre el PIB departamental (porcentaje). (2017 - 2023)</t>
  </si>
  <si>
    <t>Porcentaje de cartera total del departamento con respecto al PIB departamental. (2017 - 2023)</t>
  </si>
  <si>
    <t>Participación del comercio exterior de doble vía sobre el PIB departamental. (2017 - 2023)</t>
  </si>
  <si>
    <t>Índice Herfindahl-Hirschman de los mercados a los que exporta cada departamento (donde un menor valor significa una mayor diversificación de los mercados de destino). (2018 - 2024)</t>
  </si>
  <si>
    <t>Índice Herfindahl-Hirschman de los productos que exporta cada  departamento (donde un menor valor significa una mayor diversificación de la canasta exportadora). (2018 - 2024)</t>
  </si>
  <si>
    <t>Número de grupos de investigación de alta cálidad (A1-A) reconocidos por Minciencias por cada 100.000 habitantes. (2018 - 2022)</t>
  </si>
  <si>
    <t>Número de investigadores por cada millón de habitantes. (2018 - 2022)</t>
  </si>
  <si>
    <t>Número de productos de investigación sobre el total de investigadores en el departamento. (2017 -  2022)</t>
  </si>
  <si>
    <t>Promedio móvil de los últimos tres años de patentes concendidas en el departamento por cada millón de habitantes. (2017 - 2023)</t>
  </si>
  <si>
    <t>Promedio móvil de los últimos tres años de los modelos de utilidad concendidos en el departamento por cada millón de habitantes. (2017 - 2023)</t>
  </si>
  <si>
    <t>Promedio móvil de los últimos tres años de los diseños industriales concendidos en el departamento por cada millón de habitantes. (2017 - 2023)</t>
  </si>
  <si>
    <t>4,6%*</t>
  </si>
  <si>
    <t>4,0%*</t>
  </si>
  <si>
    <t>4,1%*</t>
  </si>
  <si>
    <t>4,08%*</t>
  </si>
  <si>
    <t>45*</t>
  </si>
  <si>
    <t>31,5*%</t>
  </si>
  <si>
    <t>31,5%*</t>
  </si>
  <si>
    <t>58,6%*</t>
  </si>
  <si>
    <t>65*</t>
  </si>
  <si>
    <t>2,32*</t>
  </si>
  <si>
    <t>2,9*</t>
  </si>
  <si>
    <t>2,8*</t>
  </si>
  <si>
    <t>2,4*</t>
  </si>
  <si>
    <t>1,4*</t>
  </si>
  <si>
    <t>1,3*</t>
  </si>
  <si>
    <t>2,5*</t>
  </si>
  <si>
    <t>774*</t>
  </si>
  <si>
    <t>751*</t>
  </si>
  <si>
    <t>702*</t>
  </si>
  <si>
    <t>684*</t>
  </si>
  <si>
    <t>710*</t>
  </si>
  <si>
    <t>697*</t>
  </si>
  <si>
    <t>730*</t>
  </si>
  <si>
    <t>718*</t>
  </si>
  <si>
    <t>707*</t>
  </si>
  <si>
    <t>688*</t>
  </si>
  <si>
    <t>667*</t>
  </si>
  <si>
    <t>660*</t>
  </si>
  <si>
    <t>679*</t>
  </si>
  <si>
    <t>778*</t>
  </si>
  <si>
    <t>755*</t>
  </si>
  <si>
    <t>686*</t>
  </si>
  <si>
    <t>713*</t>
  </si>
  <si>
    <t>719*</t>
  </si>
  <si>
    <t>723*</t>
  </si>
  <si>
    <t>677*</t>
  </si>
  <si>
    <t>728*</t>
  </si>
  <si>
    <t>746*</t>
  </si>
  <si>
    <t>721*</t>
  </si>
  <si>
    <t>753*</t>
  </si>
  <si>
    <t>687*</t>
  </si>
  <si>
    <t>709*</t>
  </si>
  <si>
    <t>695*</t>
  </si>
  <si>
    <t>726*</t>
  </si>
  <si>
    <t>673*</t>
  </si>
  <si>
    <t>809*</t>
  </si>
  <si>
    <t>678*</t>
  </si>
  <si>
    <t>894*</t>
  </si>
  <si>
    <t>706*</t>
  </si>
  <si>
    <t>867*</t>
  </si>
  <si>
    <t>16*</t>
  </si>
  <si>
    <t>18*</t>
  </si>
  <si>
    <t>71*</t>
  </si>
  <si>
    <t>68*</t>
  </si>
  <si>
    <t>20*</t>
  </si>
  <si>
    <t>10.255*</t>
  </si>
  <si>
    <t>10.112*</t>
  </si>
  <si>
    <t>9.481*</t>
  </si>
  <si>
    <t>1.913*</t>
  </si>
  <si>
    <t>73.091*</t>
  </si>
  <si>
    <t>66.283*</t>
  </si>
  <si>
    <t>85.261*</t>
  </si>
  <si>
    <t>76.998*</t>
  </si>
  <si>
    <t>81.251*</t>
  </si>
  <si>
    <t>98.626*</t>
  </si>
  <si>
    <t>27.986*</t>
  </si>
  <si>
    <t>74.845*</t>
  </si>
  <si>
    <t>66.460*</t>
  </si>
  <si>
    <t>84755*</t>
  </si>
  <si>
    <t>77.291*</t>
  </si>
  <si>
    <t>80.817*</t>
  </si>
  <si>
    <t>93.787*</t>
  </si>
  <si>
    <t>70.118*</t>
  </si>
  <si>
    <t>66.872*</t>
  </si>
  <si>
    <t>80.850*</t>
  </si>
  <si>
    <t>71.974*</t>
  </si>
  <si>
    <t>73.433*</t>
  </si>
  <si>
    <t>83.180*</t>
  </si>
  <si>
    <t>74.325*</t>
  </si>
  <si>
    <t>66.450*</t>
  </si>
  <si>
    <t>84.026*</t>
  </si>
  <si>
    <t>77.127*</t>
  </si>
  <si>
    <t>80.696*</t>
  </si>
  <si>
    <t>96.422*</t>
  </si>
  <si>
    <t>75.010*</t>
  </si>
  <si>
    <t>66.383*</t>
  </si>
  <si>
    <t>83.999*</t>
  </si>
  <si>
    <t>77.986*</t>
  </si>
  <si>
    <t>82.055*</t>
  </si>
  <si>
    <t>96.821*</t>
  </si>
  <si>
    <t>14,9*</t>
  </si>
  <si>
    <t>26,93*</t>
  </si>
  <si>
    <t>26,66*</t>
  </si>
  <si>
    <t>24,15*</t>
  </si>
  <si>
    <t>27,99*</t>
  </si>
  <si>
    <t>27,32*</t>
  </si>
  <si>
    <t>25,60*</t>
  </si>
  <si>
    <t>3,7*</t>
  </si>
  <si>
    <t>8,9*</t>
  </si>
  <si>
    <t>6,8*</t>
  </si>
  <si>
    <t>7,0*</t>
  </si>
  <si>
    <t>6,5*</t>
  </si>
  <si>
    <t>6,6*</t>
  </si>
  <si>
    <t>24*</t>
  </si>
  <si>
    <t>29*</t>
  </si>
  <si>
    <t>259*</t>
  </si>
  <si>
    <t>273*</t>
  </si>
  <si>
    <t>124*</t>
  </si>
  <si>
    <t>128*</t>
  </si>
  <si>
    <t>157*</t>
  </si>
  <si>
    <t>144*</t>
  </si>
  <si>
    <t>135*</t>
  </si>
  <si>
    <t>205*</t>
  </si>
  <si>
    <t>27*</t>
  </si>
  <si>
    <t>7%*</t>
  </si>
  <si>
    <t>539*</t>
  </si>
  <si>
    <t>411*</t>
  </si>
  <si>
    <t>426*</t>
  </si>
  <si>
    <t>402*</t>
  </si>
  <si>
    <t>413*</t>
  </si>
  <si>
    <t>444*</t>
  </si>
  <si>
    <t>429*</t>
  </si>
  <si>
    <t>44,0*</t>
  </si>
  <si>
    <t>Clar</t>
  </si>
  <si>
    <t>57,3*</t>
  </si>
  <si>
    <t>41,9*</t>
  </si>
  <si>
    <t>54,5*</t>
  </si>
  <si>
    <t>8%*</t>
  </si>
  <si>
    <t>0,56*</t>
  </si>
  <si>
    <t>0,54*</t>
  </si>
  <si>
    <t>0,50*</t>
  </si>
  <si>
    <t>0,62*</t>
  </si>
  <si>
    <t>0,43*</t>
  </si>
  <si>
    <t>0,00*</t>
  </si>
  <si>
    <t>17*</t>
  </si>
  <si>
    <t>15*</t>
  </si>
  <si>
    <t>19*</t>
  </si>
  <si>
    <t>21*</t>
  </si>
  <si>
    <t>19,0*</t>
  </si>
  <si>
    <t>19,3*</t>
  </si>
  <si>
    <t>24,04*</t>
  </si>
  <si>
    <t>26,63*</t>
  </si>
  <si>
    <t>26,5*</t>
  </si>
  <si>
    <t>0%*</t>
  </si>
  <si>
    <t>1%*</t>
  </si>
  <si>
    <t>4%*</t>
  </si>
  <si>
    <t>3%*</t>
  </si>
  <si>
    <t>5%*</t>
  </si>
  <si>
    <t>10*</t>
  </si>
  <si>
    <t>13*</t>
  </si>
  <si>
    <t>2.811*</t>
  </si>
  <si>
    <t>2.576*</t>
  </si>
  <si>
    <t>2.317*</t>
  </si>
  <si>
    <t>2.186*</t>
  </si>
  <si>
    <t>2.219*</t>
  </si>
  <si>
    <t>2.026*</t>
  </si>
  <si>
    <t>1.955*</t>
  </si>
  <si>
    <t>FACTOR 1</t>
  </si>
  <si>
    <t>CONDICIONES HABILITANTES</t>
  </si>
  <si>
    <t>PILAR 1: INSTITUCIONES</t>
  </si>
  <si>
    <t>INVERSA</t>
  </si>
  <si>
    <t>Año de corte</t>
  </si>
  <si>
    <t>Start</t>
  </si>
  <si>
    <t>End</t>
  </si>
  <si>
    <t>Periodo</t>
  </si>
  <si>
    <t>Umbral</t>
  </si>
  <si>
    <t>Nueva serie</t>
  </si>
  <si>
    <t>Antigua serie</t>
  </si>
  <si>
    <t>INS-1</t>
  </si>
  <si>
    <t>Desempeño administrativo</t>
  </si>
  <si>
    <t>INS-1-1</t>
  </si>
  <si>
    <t>No</t>
  </si>
  <si>
    <t>2020-2023</t>
  </si>
  <si>
    <t>0-200</t>
  </si>
  <si>
    <t>INS-1-2</t>
  </si>
  <si>
    <t>2021-2024</t>
  </si>
  <si>
    <t>0-100</t>
  </si>
  <si>
    <t>INS-1-3</t>
  </si>
  <si>
    <t>2022-2023</t>
  </si>
  <si>
    <t>INS-2</t>
  </si>
  <si>
    <t>Gestión fiscal</t>
  </si>
  <si>
    <t>INS-2-1</t>
  </si>
  <si>
    <t>2017-2023</t>
  </si>
  <si>
    <t>0-100%</t>
  </si>
  <si>
    <t>INS-2-2</t>
  </si>
  <si>
    <t>INS-2-3</t>
  </si>
  <si>
    <t>INS-3</t>
  </si>
  <si>
    <t>Transparencia y contratación pública</t>
  </si>
  <si>
    <t>INS-3-1</t>
  </si>
  <si>
    <t>INS-3-2</t>
  </si>
  <si>
    <t>INS-3-3</t>
  </si>
  <si>
    <t>Procesos de contratación en SECOP II</t>
  </si>
  <si>
    <t>2019-2024</t>
  </si>
  <si>
    <t>INS-4</t>
  </si>
  <si>
    <t>Seguridad y justicia</t>
  </si>
  <si>
    <t>INS-4-1</t>
  </si>
  <si>
    <t>Tasa de homicidios</t>
  </si>
  <si>
    <t>Sí</t>
  </si>
  <si>
    <t>2018-2024</t>
  </si>
  <si>
    <t>INS-4-2</t>
  </si>
  <si>
    <t>INS-4-3</t>
  </si>
  <si>
    <t>INS-4-4</t>
  </si>
  <si>
    <t>2017-2024</t>
  </si>
  <si>
    <t>INS-4-5</t>
  </si>
  <si>
    <t>INS-4-6</t>
  </si>
  <si>
    <t>PILAR 2: INFRAESTRUCTURA</t>
  </si>
  <si>
    <t>INF-1</t>
  </si>
  <si>
    <t>Infraestructura de servicios</t>
  </si>
  <si>
    <t>INF-1-1</t>
  </si>
  <si>
    <t>2018-2023</t>
  </si>
  <si>
    <t>INF-1-2</t>
  </si>
  <si>
    <t>Cobertura efectiva de gas natural y GLP</t>
  </si>
  <si>
    <t>INF-1-3</t>
  </si>
  <si>
    <t>Cobertura de la energía eléctrica</t>
  </si>
  <si>
    <t>INF-1-4</t>
  </si>
  <si>
    <t>INF-1-5</t>
  </si>
  <si>
    <t>INF-2</t>
  </si>
  <si>
    <t>Infraestructura vial</t>
  </si>
  <si>
    <t>INF-2-1</t>
  </si>
  <si>
    <t>2018-2022</t>
  </si>
  <si>
    <t>INF-2-2</t>
  </si>
  <si>
    <t>INF-2-3</t>
  </si>
  <si>
    <t>Porcentaje de vías primarias en buen estado</t>
  </si>
  <si>
    <t>INF-2-4</t>
  </si>
  <si>
    <t>INF-2-5</t>
  </si>
  <si>
    <t>INF-2-6</t>
  </si>
  <si>
    <t>INF-3</t>
  </si>
  <si>
    <t>Conectividad</t>
  </si>
  <si>
    <t>INF-3-1</t>
  </si>
  <si>
    <t>INF-3-2</t>
  </si>
  <si>
    <t>INF-3-3</t>
  </si>
  <si>
    <t>INF-3-4</t>
  </si>
  <si>
    <t>Índice de conectividad aérea</t>
  </si>
  <si>
    <t>0-1</t>
  </si>
  <si>
    <t>PILAR 3: ADOPCIÓN DE TIC</t>
  </si>
  <si>
    <t>TIC-1</t>
  </si>
  <si>
    <t>Infraestructura TIC</t>
  </si>
  <si>
    <t>TIC-1-1</t>
  </si>
  <si>
    <t>TIC-1-2</t>
  </si>
  <si>
    <t>TIC-1-3</t>
  </si>
  <si>
    <t>TIC-1-4</t>
  </si>
  <si>
    <t>TIC-2</t>
  </si>
  <si>
    <t>Capacidades TIC</t>
  </si>
  <si>
    <t>TIC-2-1</t>
  </si>
  <si>
    <t>TIC-2-2</t>
  </si>
  <si>
    <t>TIC-2-3</t>
  </si>
  <si>
    <t>PILAR 4: SOSTENIBILIDAD AMBIENTAL</t>
  </si>
  <si>
    <t>AMB-1</t>
  </si>
  <si>
    <t>Activos naturales</t>
  </si>
  <si>
    <t>AMB-1-1</t>
  </si>
  <si>
    <t>AMB-1-2</t>
  </si>
  <si>
    <t>AMB-1-3</t>
  </si>
  <si>
    <t>Eficiencia en el uso del agua</t>
  </si>
  <si>
    <t>AMB-2</t>
  </si>
  <si>
    <t>Crecimiento verde</t>
  </si>
  <si>
    <t>AMB-2-1</t>
  </si>
  <si>
    <t>2017-2022</t>
  </si>
  <si>
    <t>AMB-2-2</t>
  </si>
  <si>
    <t>FACTOR 2</t>
  </si>
  <si>
    <t>CAPITAL HUMANO</t>
  </si>
  <si>
    <t>PILAR 5: SALUD</t>
  </si>
  <si>
    <t>SAL-1</t>
  </si>
  <si>
    <t>Acceso a salud</t>
  </si>
  <si>
    <t>SAL-1-1</t>
  </si>
  <si>
    <t>SAL-1-2</t>
  </si>
  <si>
    <t>SAL-1-3</t>
  </si>
  <si>
    <t>SAL-2</t>
  </si>
  <si>
    <t>Resultados en salud</t>
  </si>
  <si>
    <t>SAL-2-1</t>
  </si>
  <si>
    <t>SAL-2-2</t>
  </si>
  <si>
    <t>SAL-2-3</t>
  </si>
  <si>
    <t>2019-2025</t>
  </si>
  <si>
    <t>SAL-3</t>
  </si>
  <si>
    <t>Calidad en salud</t>
  </si>
  <si>
    <t>SAL-3-1</t>
  </si>
  <si>
    <t>SAL-3-2</t>
  </si>
  <si>
    <t>SAL-3-3</t>
  </si>
  <si>
    <t>SAL-3-4</t>
  </si>
  <si>
    <t>PILAR 6: EDUCACIÓN BÁSICA Y MEDIA</t>
  </si>
  <si>
    <t>EDU-1</t>
  </si>
  <si>
    <t>Cobertura en educación</t>
  </si>
  <si>
    <t>EDU-1-1</t>
  </si>
  <si>
    <t>EDU-1-2</t>
  </si>
  <si>
    <t>EDU-1-3</t>
  </si>
  <si>
    <t>EDU-1-4</t>
  </si>
  <si>
    <t>EDU-1-5</t>
  </si>
  <si>
    <t>EDU-2</t>
  </si>
  <si>
    <t>Calidad en educación</t>
  </si>
  <si>
    <t>EDU-2-1</t>
  </si>
  <si>
    <t>Puntaje pruebas Saber 11</t>
  </si>
  <si>
    <t>2020-2024</t>
  </si>
  <si>
    <t>0-500</t>
  </si>
  <si>
    <t>EDU-2-2</t>
  </si>
  <si>
    <t>Puntaje pruebas Saber 11 en colegios oficiales</t>
  </si>
  <si>
    <t>EDU-2-3</t>
  </si>
  <si>
    <t>EDU-2-4</t>
  </si>
  <si>
    <t>PILAR 7: EDUCACIÓN SUPERIOR Y FORMACIÓN PARA EL TRABAJO</t>
  </si>
  <si>
    <t>EDS-1</t>
  </si>
  <si>
    <t>Cobertura en educación superior</t>
  </si>
  <si>
    <t>EDS-1-1</t>
  </si>
  <si>
    <t>EDS-1-2</t>
  </si>
  <si>
    <t>Graduados en posgrado</t>
  </si>
  <si>
    <t>EDS-1-3</t>
  </si>
  <si>
    <t>EDS-2</t>
  </si>
  <si>
    <t>Calidad en educación superior</t>
  </si>
  <si>
    <t>EDS-2-1</t>
  </si>
  <si>
    <t>0-300</t>
  </si>
  <si>
    <t>EDS-2-2</t>
  </si>
  <si>
    <t>EDS-2-3</t>
  </si>
  <si>
    <t>EDS-2-4</t>
  </si>
  <si>
    <t>EDS-3</t>
  </si>
  <si>
    <t>Educación para el trabajo y el desarrollo humano</t>
  </si>
  <si>
    <t>EDS-3-1</t>
  </si>
  <si>
    <t>EDS-3-2</t>
  </si>
  <si>
    <t>FACTOR 3</t>
  </si>
  <si>
    <t>EFICIENCIA DE LOS MERCADOS</t>
  </si>
  <si>
    <t>PILAR 8: ENTORNO PARA LOS NEGOCIOS</t>
  </si>
  <si>
    <t>NEG-1</t>
  </si>
  <si>
    <t>Trámites y especialización empresarial</t>
  </si>
  <si>
    <t>NEG-1-1</t>
  </si>
  <si>
    <t>2022-2024</t>
  </si>
  <si>
    <t>NEG-1-2</t>
  </si>
  <si>
    <t>NEG-1-3</t>
  </si>
  <si>
    <t>NEG-2</t>
  </si>
  <si>
    <t>Dinámica empresarial</t>
  </si>
  <si>
    <t>NEG-2-1</t>
  </si>
  <si>
    <t>NEG-2-2</t>
  </si>
  <si>
    <t>NEG-2-3</t>
  </si>
  <si>
    <t>PILAR 9: MERCADO LABORAL</t>
  </si>
  <si>
    <t>LAB-1-1</t>
  </si>
  <si>
    <t>Tasa global de participación</t>
  </si>
  <si>
    <t>LAB-1-2</t>
  </si>
  <si>
    <t>LAB-1-3</t>
  </si>
  <si>
    <t>LAB-1-4</t>
  </si>
  <si>
    <t>LAB-1-5</t>
  </si>
  <si>
    <t>PILAR 10: SISTEMA FINANCIERO</t>
  </si>
  <si>
    <t>FIN-1-1</t>
  </si>
  <si>
    <t>Cobertura de establecimientos financieros</t>
  </si>
  <si>
    <t>FIN-1-2</t>
  </si>
  <si>
    <t>Cuentas de ahorro</t>
  </si>
  <si>
    <t>FIN-1-3</t>
  </si>
  <si>
    <t>FIN-1-4</t>
  </si>
  <si>
    <t>Índice de profundización financiera</t>
  </si>
  <si>
    <t>PILAR 11: TAMAÑO DEL MERCADO</t>
  </si>
  <si>
    <t>TAM-1</t>
  </si>
  <si>
    <t>TAM-1-1</t>
  </si>
  <si>
    <t>TAM-2</t>
  </si>
  <si>
    <t>TAM-2-1</t>
  </si>
  <si>
    <t>TAM-2-2</t>
  </si>
  <si>
    <t>FACTOR 4</t>
  </si>
  <si>
    <t>ECOSISTEMA INNOVADOR</t>
  </si>
  <si>
    <t>PILAR 12: SOFISTICACIÓN Y DIVERSIFICACIÓN</t>
  </si>
  <si>
    <t>SOF-1-1</t>
  </si>
  <si>
    <t>SOF-1-2</t>
  </si>
  <si>
    <t>PILAR 13: INNOVACIÓN</t>
  </si>
  <si>
    <t>INN-1</t>
  </si>
  <si>
    <t>Investigación</t>
  </si>
  <si>
    <t>INN-1-1</t>
  </si>
  <si>
    <t>Investigación de alta calidad</t>
  </si>
  <si>
    <t>INN-1-2</t>
  </si>
  <si>
    <t>Investigadores per cápita</t>
  </si>
  <si>
    <t>INN-1-3</t>
  </si>
  <si>
    <t>INN-1-4</t>
  </si>
  <si>
    <t>Sinergia de la investigación</t>
  </si>
  <si>
    <t>INN-2</t>
  </si>
  <si>
    <t>Registros de propiedad industrial</t>
  </si>
  <si>
    <t>INN-2-1</t>
  </si>
  <si>
    <t>INN-2-2</t>
  </si>
  <si>
    <t>INN-2-3</t>
  </si>
  <si>
    <t>INN-2-4</t>
  </si>
  <si>
    <t>Promedio del IGPR de todas las entidades ejecutoras que conforman el departamento. Este valor es ponderado por el monto de los recursos destinados a proyectos financiados con recursos de regalías. (Valor entre 0 y 100).
(2021 - 2024)</t>
  </si>
  <si>
    <t>Puntaje promedio obtenido por la gobernación en los subíndices de gobernanza; innovación pública digital, arquitectura; seguridad y privacidad de la información; cultura y apropiación; servicios y procesos inteligentes; decisiones basadas en datos; proyectos de transformación digital; y estrategias de territorios inteligentes, en el Índice de Gobierno Digital (valor entre 0 y 100).
(2022- 20223)</t>
  </si>
  <si>
    <t>Promedio ponderado del componente de cobertura del IGPR de todas las entidades ejecutoras que conforman el departamento. Este valor es ponderado por el monto de los recursos destinados a proyectos financiados con recursos de regalías. (Valor entre 0 y 100). (2021 - 2024)</t>
  </si>
  <si>
    <t>Porcentaje de usuarios residenciales con conexión de gas natural o gas licuado de petróleo respecto al catastro poblacional del departamento. (2018 - 2024)</t>
  </si>
  <si>
    <t>Porcentaje de hogares que cuentan con computador, portátil o Tablet para uso doméstico. (2020-2023)</t>
  </si>
  <si>
    <t>Cantidad de energía eléctica consumida durante el año en relación con la producción de COP 1.000 millones de producto interno bruto. (2018 - 2023)</t>
  </si>
  <si>
    <t>Número de defunciones durante el primer año de vida por cada 1.000 nacimientos vivos registrados. (2017 - 2023)</t>
  </si>
  <si>
    <t>Relación entre los docentes con posgrado y el total de docentes que se encuentran en el departamento. (2017-2022)</t>
  </si>
  <si>
    <t>Logaritmo natural de la suma del PIB y las importaciones menos las exportaciones. (2017-2023)</t>
  </si>
  <si>
    <t>Logaritmo natural de las exportaciones del departamento. (2018-2024)</t>
  </si>
  <si>
    <t>Promedio móvil de los últimos tres años de las marcas concendidas en el departamento por cada millón de habitantes. (2017-2023)</t>
  </si>
  <si>
    <t>Puntaje promedio obtenido por la gobernación en los subíndices de servicios ciudadanos digitales y de Estado abierto del Índice de Gobierno Digital (valor entre 0 y 100). 
Para el caso de Bogotá solo se usa la alcaldía mayor.
(2022 - 2023)</t>
  </si>
  <si>
    <t>Kilómetros de inventario vial del orden nacional por cada 100.000 habitantes.
(2018-2022)</t>
  </si>
  <si>
    <t>Kilómetros de inventario vial del orden nacional por cada 100 kilómetros cuadrados de superficie.
(2018-2022)</t>
  </si>
  <si>
    <t>Kilómetros de vías primarias pavimentadas en muy buen estado y buen estado como porcentaje del total de vías primarias pavimentadas.
(2018-2022)</t>
  </si>
  <si>
    <t>Kilómetros de vías pavimentadas a cargo del departamento por cada 100.000 habitantes.
(2018-2023)</t>
  </si>
  <si>
    <t>Kilómetros de vías pavimentadas a cargo del departamento por cada 100 kilómetros cuadrados de superficie. 
(2018-2023)</t>
  </si>
  <si>
    <t>Kilómetros de vías pavimentadas a cargo del departamento en buen estado como porcentaje del total de vías pavimentadas a cargo del departamento. 
(2018-2023)</t>
  </si>
  <si>
    <t>Producto entre el costo mediano de transportar un kilogramo de mercancia del centro urbano del departamento y la distancia del centro urbano de la capital del departamento origen al centro urbano del departamento destino a donde envía mercancia. (2018-2024)</t>
  </si>
  <si>
    <t>Proporción de empresas con acreditación de negocios verdes sobre el tootal nacional. (2017 - 2022)</t>
  </si>
  <si>
    <t>Porcentaje de nacidos vivos con tres o más controles prenatales (porcentaje). (2017-2024)</t>
  </si>
  <si>
    <t>Promedio de los puntajes obtenidos por los estudiantes en el departamento que presentaron las pruebas Saber 11. (2020-2024)</t>
  </si>
  <si>
    <t>Puntaje promedio del departamento en el módulo de competencias genéricas (escritura, lectura crítica y razonamiento cuantitativo) de las pruebas Saber Pro. (2017-2023)</t>
  </si>
  <si>
    <t>Proporción de publicaciones científicas desarrolladas de manera conjunta entre instituciones de distintas del SNCTI en el departamento. (2017-2023)</t>
  </si>
  <si>
    <t>Nota: los valores marcados con * fueron winsorizados</t>
  </si>
  <si>
    <t>Fuente: DANE - GEIH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</si>
</sst>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0"/>
    <numFmt numFmtId="166" formatCode="0.0%"/>
    <numFmt numFmtId="167" formatCode="_(* #,##0_);_(* \(#,##0\);_(* &quot;-&quot;??_);_(@_)"/>
    <numFmt numFmtId="168" formatCode="0.00000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vertical="center"/>
    </xf>
    <xf numFmtId="2" fontId="3" fillId="0" borderId="0" xfId="0" applyNumberFormat="1" applyFont="1"/>
    <xf numFmtId="2" fontId="3" fillId="2" borderId="1" xfId="2" applyNumberFormat="1" applyFont="1" applyFill="1" applyBorder="1"/>
    <xf numFmtId="0" fontId="3" fillId="2" borderId="5" xfId="0" applyFont="1" applyFill="1" applyBorder="1"/>
    <xf numFmtId="2" fontId="3" fillId="2" borderId="1" xfId="0" applyNumberFormat="1" applyFont="1" applyFill="1" applyBorder="1"/>
    <xf numFmtId="0" fontId="3" fillId="2" borderId="7" xfId="0" applyFont="1" applyFill="1" applyBorder="1"/>
    <xf numFmtId="166" fontId="3" fillId="2" borderId="1" xfId="2" applyNumberFormat="1" applyFont="1" applyFill="1" applyBorder="1"/>
    <xf numFmtId="164" fontId="3" fillId="2" borderId="1" xfId="2" applyNumberFormat="1" applyFont="1" applyFill="1" applyBorder="1"/>
    <xf numFmtId="164" fontId="3" fillId="2" borderId="1" xfId="0" applyNumberFormat="1" applyFont="1" applyFill="1" applyBorder="1"/>
    <xf numFmtId="0" fontId="3" fillId="2" borderId="13" xfId="0" applyFont="1" applyFill="1" applyBorder="1"/>
    <xf numFmtId="0" fontId="3" fillId="2" borderId="15" xfId="0" applyFont="1" applyFill="1" applyBorder="1"/>
    <xf numFmtId="2" fontId="3" fillId="2" borderId="16" xfId="0" applyNumberFormat="1" applyFont="1" applyFill="1" applyBorder="1"/>
    <xf numFmtId="9" fontId="3" fillId="2" borderId="1" xfId="2" applyFont="1" applyFill="1" applyBorder="1"/>
    <xf numFmtId="166" fontId="3" fillId="2" borderId="16" xfId="2" applyNumberFormat="1" applyFont="1" applyFill="1" applyBorder="1"/>
    <xf numFmtId="0" fontId="3" fillId="0" borderId="0" xfId="0" applyFont="1"/>
    <xf numFmtId="164" fontId="0" fillId="2" borderId="0" xfId="0" applyNumberFormat="1" applyFill="1"/>
    <xf numFmtId="164" fontId="0" fillId="2" borderId="0" xfId="2" applyNumberFormat="1" applyFont="1" applyFill="1" applyBorder="1"/>
    <xf numFmtId="164" fontId="3" fillId="2" borderId="16" xfId="2" applyNumberFormat="1" applyFont="1" applyFill="1" applyBorder="1"/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2" fontId="0" fillId="0" borderId="20" xfId="0" applyNumberFormat="1" applyBorder="1"/>
    <xf numFmtId="0" fontId="6" fillId="4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2" fontId="0" fillId="2" borderId="14" xfId="0" applyNumberFormat="1" applyFill="1" applyBorder="1"/>
    <xf numFmtId="0" fontId="3" fillId="2" borderId="15" xfId="0" applyFont="1" applyFill="1" applyBorder="1" applyAlignment="1">
      <alignment horizontal="left" vertical="center"/>
    </xf>
    <xf numFmtId="2" fontId="0" fillId="2" borderId="17" xfId="0" applyNumberFormat="1" applyFill="1" applyBorder="1"/>
    <xf numFmtId="49" fontId="0" fillId="2" borderId="0" xfId="0" applyNumberFormat="1" applyFill="1" applyAlignment="1">
      <alignment vertical="center" wrapText="1"/>
    </xf>
    <xf numFmtId="0" fontId="6" fillId="4" borderId="11" xfId="0" applyFont="1" applyFill="1" applyBorder="1"/>
    <xf numFmtId="1" fontId="6" fillId="4" borderId="11" xfId="0" applyNumberFormat="1" applyFont="1" applyFill="1" applyBorder="1" applyAlignment="1">
      <alignment horizontal="right"/>
    </xf>
    <xf numFmtId="1" fontId="6" fillId="4" borderId="12" xfId="0" applyNumberFormat="1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0" fontId="7" fillId="5" borderId="18" xfId="0" applyFont="1" applyFill="1" applyBorder="1"/>
    <xf numFmtId="0" fontId="6" fillId="4" borderId="10" xfId="0" applyFont="1" applyFill="1" applyBorder="1"/>
    <xf numFmtId="0" fontId="7" fillId="4" borderId="12" xfId="0" applyFont="1" applyFill="1" applyBorder="1"/>
    <xf numFmtId="166" fontId="0" fillId="2" borderId="14" xfId="2" applyNumberFormat="1" applyFont="1" applyFill="1" applyBorder="1"/>
    <xf numFmtId="166" fontId="0" fillId="2" borderId="17" xfId="2" applyNumberFormat="1" applyFont="1" applyFill="1" applyBorder="1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6" fillId="4" borderId="2" xfId="0" applyFont="1" applyFill="1" applyBorder="1"/>
    <xf numFmtId="9" fontId="3" fillId="2" borderId="16" xfId="2" applyFont="1" applyFill="1" applyBorder="1"/>
    <xf numFmtId="9" fontId="0" fillId="2" borderId="14" xfId="2" applyFont="1" applyFill="1" applyBorder="1"/>
    <xf numFmtId="9" fontId="0" fillId="2" borderId="17" xfId="2" applyFont="1" applyFill="1" applyBorder="1"/>
    <xf numFmtId="164" fontId="3" fillId="2" borderId="16" xfId="0" applyNumberFormat="1" applyFont="1" applyFill="1" applyBorder="1"/>
    <xf numFmtId="164" fontId="0" fillId="2" borderId="14" xfId="0" applyNumberFormat="1" applyFill="1" applyBorder="1"/>
    <xf numFmtId="164" fontId="0" fillId="2" borderId="17" xfId="0" applyNumberFormat="1" applyFill="1" applyBorder="1"/>
    <xf numFmtId="0" fontId="6" fillId="6" borderId="10" xfId="0" applyFont="1" applyFill="1" applyBorder="1"/>
    <xf numFmtId="0" fontId="3" fillId="3" borderId="13" xfId="0" applyFont="1" applyFill="1" applyBorder="1"/>
    <xf numFmtId="0" fontId="3" fillId="3" borderId="15" xfId="0" applyFont="1" applyFill="1" applyBorder="1"/>
    <xf numFmtId="0" fontId="3" fillId="2" borderId="0" xfId="0" applyFont="1" applyFill="1" applyAlignment="1">
      <alignment horizontal="left" vertical="center"/>
    </xf>
    <xf numFmtId="2" fontId="3" fillId="2" borderId="0" xfId="2" applyNumberFormat="1" applyFont="1" applyFill="1" applyBorder="1"/>
    <xf numFmtId="2" fontId="0" fillId="2" borderId="0" xfId="0" applyNumberFormat="1" applyFill="1"/>
    <xf numFmtId="0" fontId="3" fillId="2" borderId="0" xfId="0" applyFont="1" applyFill="1"/>
    <xf numFmtId="164" fontId="3" fillId="2" borderId="0" xfId="0" applyNumberFormat="1" applyFont="1" applyFill="1"/>
    <xf numFmtId="2" fontId="3" fillId="2" borderId="0" xfId="0" applyNumberFormat="1" applyFont="1" applyFill="1"/>
    <xf numFmtId="166" fontId="3" fillId="2" borderId="0" xfId="2" applyNumberFormat="1" applyFont="1" applyFill="1" applyBorder="1"/>
    <xf numFmtId="166" fontId="0" fillId="2" borderId="0" xfId="2" applyNumberFormat="1" applyFont="1" applyFill="1" applyBorder="1"/>
    <xf numFmtId="165" fontId="3" fillId="2" borderId="0" xfId="0" applyNumberFormat="1" applyFont="1" applyFill="1"/>
    <xf numFmtId="165" fontId="0" fillId="2" borderId="0" xfId="0" applyNumberFormat="1" applyFill="1"/>
    <xf numFmtId="10" fontId="3" fillId="2" borderId="0" xfId="2" applyNumberFormat="1" applyFont="1" applyFill="1" applyBorder="1"/>
    <xf numFmtId="10" fontId="0" fillId="2" borderId="0" xfId="2" applyNumberFormat="1" applyFont="1" applyFill="1" applyBorder="1"/>
    <xf numFmtId="164" fontId="3" fillId="2" borderId="0" xfId="2" applyNumberFormat="1" applyFont="1" applyFill="1" applyBorder="1"/>
    <xf numFmtId="9" fontId="3" fillId="2" borderId="0" xfId="2" applyFont="1" applyFill="1" applyBorder="1"/>
    <xf numFmtId="9" fontId="0" fillId="2" borderId="0" xfId="2" applyFont="1" applyFill="1" applyBorder="1"/>
    <xf numFmtId="167" fontId="3" fillId="2" borderId="0" xfId="1" applyNumberFormat="1" applyFont="1" applyFill="1" applyBorder="1"/>
    <xf numFmtId="3" fontId="0" fillId="2" borderId="0" xfId="0" applyNumberFormat="1" applyFill="1"/>
    <xf numFmtId="166" fontId="0" fillId="0" borderId="0" xfId="2" applyNumberFormat="1" applyFont="1" applyBorder="1"/>
    <xf numFmtId="0" fontId="3" fillId="3" borderId="0" xfId="0" applyFont="1" applyFill="1"/>
    <xf numFmtId="10" fontId="3" fillId="3" borderId="0" xfId="2" applyNumberFormat="1" applyFont="1" applyFill="1" applyBorder="1"/>
    <xf numFmtId="168" fontId="3" fillId="2" borderId="0" xfId="0" applyNumberFormat="1" applyFont="1" applyFill="1"/>
    <xf numFmtId="168" fontId="0" fillId="2" borderId="0" xfId="0" applyNumberFormat="1" applyFill="1"/>
    <xf numFmtId="164" fontId="0" fillId="0" borderId="0" xfId="0" applyNumberFormat="1"/>
    <xf numFmtId="1" fontId="0" fillId="0" borderId="0" xfId="0" applyNumberFormat="1"/>
    <xf numFmtId="1" fontId="3" fillId="2" borderId="1" xfId="2" applyNumberFormat="1" applyFont="1" applyFill="1" applyBorder="1"/>
    <xf numFmtId="1" fontId="0" fillId="2" borderId="14" xfId="0" applyNumberFormat="1" applyFill="1" applyBorder="1"/>
    <xf numFmtId="1" fontId="3" fillId="2" borderId="16" xfId="2" applyNumberFormat="1" applyFont="1" applyFill="1" applyBorder="1"/>
    <xf numFmtId="1" fontId="0" fillId="2" borderId="17" xfId="0" applyNumberFormat="1" applyFill="1" applyBorder="1"/>
    <xf numFmtId="1" fontId="3" fillId="2" borderId="1" xfId="0" applyNumberFormat="1" applyFont="1" applyFill="1" applyBorder="1"/>
    <xf numFmtId="1" fontId="3" fillId="2" borderId="16" xfId="0" applyNumberFormat="1" applyFont="1" applyFill="1" applyBorder="1"/>
    <xf numFmtId="1" fontId="3" fillId="2" borderId="1" xfId="4" applyNumberFormat="1" applyFont="1" applyFill="1" applyBorder="1"/>
    <xf numFmtId="1" fontId="1" fillId="2" borderId="0" xfId="0" applyNumberFormat="1" applyFont="1" applyFill="1" applyAlignment="1">
      <alignment vertical="center"/>
    </xf>
    <xf numFmtId="1" fontId="0" fillId="0" borderId="14" xfId="0" applyNumberFormat="1" applyBorder="1"/>
    <xf numFmtId="9" fontId="0" fillId="0" borderId="0" xfId="2" applyFont="1"/>
    <xf numFmtId="9" fontId="0" fillId="0" borderId="20" xfId="2" applyFont="1" applyBorder="1"/>
    <xf numFmtId="166" fontId="0" fillId="0" borderId="0" xfId="2" applyNumberFormat="1" applyFont="1"/>
    <xf numFmtId="41" fontId="0" fillId="0" borderId="0" xfId="3" applyFont="1"/>
    <xf numFmtId="41" fontId="3" fillId="2" borderId="1" xfId="3" applyFont="1" applyFill="1" applyBorder="1"/>
    <xf numFmtId="41" fontId="0" fillId="2" borderId="14" xfId="3" applyFont="1" applyFill="1" applyBorder="1"/>
    <xf numFmtId="41" fontId="3" fillId="2" borderId="1" xfId="3" applyFont="1" applyFill="1" applyBorder="1" applyAlignment="1">
      <alignment horizontal="right"/>
    </xf>
    <xf numFmtId="41" fontId="0" fillId="0" borderId="20" xfId="3" applyFont="1" applyBorder="1"/>
    <xf numFmtId="2" fontId="0" fillId="0" borderId="0" xfId="0" applyNumberFormat="1"/>
    <xf numFmtId="2" fontId="0" fillId="2" borderId="14" xfId="2" applyNumberFormat="1" applyFont="1" applyFill="1" applyBorder="1"/>
    <xf numFmtId="9" fontId="3" fillId="3" borderId="1" xfId="2" applyFont="1" applyFill="1" applyBorder="1"/>
    <xf numFmtId="9" fontId="3" fillId="3" borderId="16" xfId="2" applyFont="1" applyFill="1" applyBorder="1"/>
    <xf numFmtId="41" fontId="3" fillId="2" borderId="16" xfId="3" applyFont="1" applyFill="1" applyBorder="1"/>
    <xf numFmtId="41" fontId="0" fillId="2" borderId="17" xfId="3" applyFont="1" applyFill="1" applyBorder="1"/>
    <xf numFmtId="0" fontId="7" fillId="4" borderId="12" xfId="0" applyFont="1" applyFill="1" applyBorder="1" applyAlignment="1">
      <alignment horizontal="right"/>
    </xf>
    <xf numFmtId="49" fontId="0" fillId="0" borderId="20" xfId="2" applyNumberFormat="1" applyFont="1" applyBorder="1"/>
    <xf numFmtId="0" fontId="6" fillId="4" borderId="10" xfId="0" applyFont="1" applyFill="1" applyBorder="1" applyAlignment="1">
      <alignment horizontal="left"/>
    </xf>
    <xf numFmtId="9" fontId="3" fillId="2" borderId="6" xfId="2" applyFont="1" applyFill="1" applyBorder="1"/>
    <xf numFmtId="9" fontId="0" fillId="2" borderId="22" xfId="2" applyFont="1" applyFill="1" applyBorder="1"/>
    <xf numFmtId="0" fontId="7" fillId="4" borderId="23" xfId="0" applyFont="1" applyFill="1" applyBorder="1" applyAlignment="1">
      <alignment horizontal="right"/>
    </xf>
    <xf numFmtId="9" fontId="0" fillId="2" borderId="1" xfId="2" applyFont="1" applyFill="1" applyBorder="1"/>
    <xf numFmtId="2" fontId="0" fillId="0" borderId="20" xfId="2" applyNumberFormat="1" applyFont="1" applyBorder="1"/>
    <xf numFmtId="2" fontId="0" fillId="0" borderId="1" xfId="2" applyNumberFormat="1" applyFont="1" applyBorder="1"/>
    <xf numFmtId="2" fontId="0" fillId="0" borderId="14" xfId="2" applyNumberFormat="1" applyFont="1" applyBorder="1"/>
    <xf numFmtId="0" fontId="6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9" fontId="3" fillId="2" borderId="1" xfId="2" applyFont="1" applyFill="1" applyBorder="1" applyAlignment="1">
      <alignment horizontal="right"/>
    </xf>
    <xf numFmtId="9" fontId="0" fillId="2" borderId="14" xfId="2" applyFont="1" applyFill="1" applyBorder="1" applyAlignment="1">
      <alignment horizontal="right"/>
    </xf>
    <xf numFmtId="41" fontId="3" fillId="0" borderId="1" xfId="3" applyFont="1" applyFill="1" applyBorder="1"/>
    <xf numFmtId="0" fontId="6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9" fontId="3" fillId="2" borderId="4" xfId="2" applyFont="1" applyFill="1" applyBorder="1"/>
    <xf numFmtId="9" fontId="3" fillId="2" borderId="3" xfId="2" applyFont="1" applyFill="1" applyBorder="1"/>
    <xf numFmtId="9" fontId="3" fillId="2" borderId="8" xfId="2" applyFont="1" applyFill="1" applyBorder="1"/>
    <xf numFmtId="9" fontId="3" fillId="2" borderId="9" xfId="2" applyFont="1" applyFill="1" applyBorder="1"/>
    <xf numFmtId="1" fontId="3" fillId="2" borderId="1" xfId="0" applyNumberFormat="1" applyFont="1" applyFill="1" applyBorder="1" applyAlignment="1">
      <alignment horizontal="right"/>
    </xf>
    <xf numFmtId="0" fontId="0" fillId="2" borderId="24" xfId="0" applyFill="1" applyBorder="1"/>
    <xf numFmtId="164" fontId="0" fillId="0" borderId="0" xfId="2" applyNumberFormat="1" applyFont="1" applyFill="1" applyBorder="1"/>
    <xf numFmtId="166" fontId="3" fillId="2" borderId="1" xfId="2" applyNumberFormat="1" applyFont="1" applyFill="1" applyBorder="1" applyAlignment="1">
      <alignment horizontal="right"/>
    </xf>
    <xf numFmtId="166" fontId="0" fillId="2" borderId="14" xfId="2" applyNumberFormat="1" applyFont="1" applyFill="1" applyBorder="1" applyAlignment="1">
      <alignment horizontal="right"/>
    </xf>
    <xf numFmtId="1" fontId="3" fillId="2" borderId="1" xfId="2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" fontId="0" fillId="2" borderId="14" xfId="0" applyNumberFormat="1" applyFill="1" applyBorder="1" applyAlignment="1">
      <alignment horizontal="right"/>
    </xf>
    <xf numFmtId="1" fontId="3" fillId="2" borderId="1" xfId="4" applyNumberFormat="1" applyFont="1" applyFill="1" applyBorder="1" applyAlignment="1">
      <alignment horizontal="right"/>
    </xf>
    <xf numFmtId="41" fontId="0" fillId="2" borderId="14" xfId="3" applyFont="1" applyFill="1" applyBorder="1" applyAlignment="1">
      <alignment horizontal="right"/>
    </xf>
    <xf numFmtId="41" fontId="3" fillId="0" borderId="1" xfId="3" applyFont="1" applyFill="1" applyBorder="1" applyAlignment="1">
      <alignment horizontal="right"/>
    </xf>
    <xf numFmtId="41" fontId="0" fillId="0" borderId="1" xfId="3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1" fontId="0" fillId="2" borderId="17" xfId="0" applyNumberFormat="1" applyFill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0" fontId="0" fillId="2" borderId="0" xfId="0" applyFill="1" applyAlignment="1">
      <alignment horizontal="left" wrapText="1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center" wrapText="1"/>
    </xf>
    <xf numFmtId="49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left" vertical="top"/>
    </xf>
    <xf numFmtId="49" fontId="1" fillId="2" borderId="0" xfId="0" applyNumberFormat="1" applyFont="1" applyFill="1" applyAlignment="1">
      <alignment horizontal="center" vertical="top"/>
    </xf>
    <xf numFmtId="0" fontId="0" fillId="2" borderId="21" xfId="0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6" fillId="8" borderId="13" xfId="5" applyFont="1" applyFill="1" applyBorder="1" applyAlignment="1">
      <alignment horizontal="left" vertical="center"/>
    </xf>
    <xf numFmtId="0" fontId="6" fillId="9" borderId="14" xfId="5" applyFont="1" applyFill="1" applyBorder="1" applyAlignment="1">
      <alignment vertical="center"/>
    </xf>
    <xf numFmtId="0" fontId="11" fillId="10" borderId="2" xfId="5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11" borderId="13" xfId="5" applyFont="1" applyFill="1" applyBorder="1" applyAlignment="1">
      <alignment horizontal="center" vertical="center"/>
    </xf>
    <xf numFmtId="0" fontId="6" fillId="11" borderId="14" xfId="5" applyFont="1" applyFill="1" applyBorder="1" applyAlignment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5" applyFont="1" applyFill="1" applyBorder="1" applyAlignment="1">
      <alignment horizontal="left" vertical="center"/>
    </xf>
    <xf numFmtId="0" fontId="6" fillId="12" borderId="13" xfId="5" applyFont="1" applyFill="1" applyBorder="1" applyAlignment="1">
      <alignment horizontal="center" vertical="center"/>
    </xf>
    <xf numFmtId="0" fontId="0" fillId="0" borderId="0" xfId="2" applyNumberFormat="1" applyFont="1"/>
    <xf numFmtId="0" fontId="6" fillId="9" borderId="13" xfId="5" applyFont="1" applyFill="1" applyBorder="1" applyAlignment="1">
      <alignment horizontal="left" vertical="center"/>
    </xf>
    <xf numFmtId="0" fontId="6" fillId="11" borderId="25" xfId="5" applyFont="1" applyFill="1" applyBorder="1" applyAlignment="1">
      <alignment horizontal="center" vertical="center"/>
    </xf>
    <xf numFmtId="0" fontId="6" fillId="11" borderId="26" xfId="5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center" vertical="center"/>
    </xf>
    <xf numFmtId="0" fontId="0" fillId="0" borderId="27" xfId="0" applyBorder="1"/>
    <xf numFmtId="0" fontId="3" fillId="0" borderId="28" xfId="5" applyFont="1" applyFill="1" applyBorder="1" applyAlignment="1">
      <alignment horizontal="left" vertical="center"/>
    </xf>
    <xf numFmtId="0" fontId="6" fillId="8" borderId="14" xfId="5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5" applyFont="1" applyFill="1" applyBorder="1" applyAlignment="1">
      <alignment horizontal="left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7" fillId="11" borderId="14" xfId="0" applyFont="1" applyFill="1" applyBorder="1" applyAlignment="1">
      <alignment vertical="center"/>
    </xf>
    <xf numFmtId="0" fontId="6" fillId="11" borderId="13" xfId="0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left" vertical="center"/>
    </xf>
    <xf numFmtId="0" fontId="6" fillId="8" borderId="25" xfId="5" applyFont="1" applyFill="1" applyBorder="1" applyAlignment="1">
      <alignment horizontal="left" vertical="center"/>
    </xf>
    <xf numFmtId="0" fontId="6" fillId="8" borderId="27" xfId="5" applyFont="1" applyFill="1" applyBorder="1" applyAlignment="1">
      <alignment vertical="center"/>
    </xf>
    <xf numFmtId="0" fontId="0" fillId="0" borderId="13" xfId="0" applyBorder="1" applyAlignment="1">
      <alignment horizontal="center"/>
    </xf>
    <xf numFmtId="0" fontId="3" fillId="0" borderId="22" xfId="5" applyFont="1" applyFill="1" applyBorder="1" applyAlignment="1">
      <alignment horizontal="left"/>
    </xf>
    <xf numFmtId="0" fontId="3" fillId="0" borderId="14" xfId="5" applyFont="1" applyFill="1" applyBorder="1" applyAlignment="1">
      <alignment horizontal="left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/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0" borderId="0" xfId="0" applyAlignment="1"/>
  </cellXfs>
  <cellStyles count="6">
    <cellStyle name="Hipervínculo" xfId="5" builtinId="8"/>
    <cellStyle name="Millares" xfId="1" builtinId="3"/>
    <cellStyle name="Millares [0]" xfId="3" builtinId="6"/>
    <cellStyle name="Normal" xfId="0" builtinId="0"/>
    <cellStyle name="Normal 2" xfId="4" xr:uid="{F5282A8E-4CA8-464C-B522-EDAF4F626C7F}"/>
    <cellStyle name="Porcentaje" xfId="2" builtinId="5"/>
  </cellStyles>
  <dxfs count="38">
    <dxf>
      <font>
        <color rgb="FF9C0006"/>
      </font>
      <fill>
        <patternFill>
          <bgColor rgb="FFFFC7CE"/>
        </patternFill>
      </fill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numFmt numFmtId="164" formatCode="0.0"/>
    </dxf>
    <dxf>
      <numFmt numFmtId="164" formatCode="0.0"/>
    </dxf>
    <dxf>
      <font>
        <b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9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10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9C3F0C8-0625-476F-B707-1776A88ED40B}" name="Tabla44" displayName="Tabla44" ref="A5:F40" totalsRowShown="0" headerRowDxfId="37" dataDxfId="36">
  <sortState xmlns:xlrd2="http://schemas.microsoft.com/office/spreadsheetml/2017/richdata2" ref="A6:F40">
    <sortCondition ref="A6:A40"/>
  </sortState>
  <tableColumns count="6">
    <tableColumn id="1" xr3:uid="{997BE897-6050-448D-9DD7-DB352F58A76B}" name="DEPARTAMENTO" dataDxfId="35"/>
    <tableColumn id="2" xr3:uid="{5ECDF8BE-0CED-4DEF-8C17-FA03E5D0277B}" name="IDC 2019" dataDxfId="34"/>
    <tableColumn id="3" xr3:uid="{7FDFEBA1-9D57-4732-B2D4-CB7CDD00B7A5}" name="IDC 2020" dataDxfId="33"/>
    <tableColumn id="4" xr3:uid="{4F5B7931-FCB2-4D75-8BCB-CD9B7552747A}" name="IDC 2021" dataDxfId="32"/>
    <tableColumn id="5" xr3:uid="{303EBE3C-5E47-4243-BC1B-451EE6DBC99C}" name="IDC 2022" dataDxfId="31"/>
    <tableColumn id="6" xr3:uid="{78742B8D-A712-4F2F-9BAF-05E147D97D7D}" name="IDC 2023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2820957-5C6B-46EA-9781-F804F26A68B4}" name="Tabla46" displayName="Tabla46" ref="A5:H38" totalsRowShown="0" headerRowDxfId="29" dataDxfId="27" headerRowBorderDxfId="28" tableBorderDxfId="26" totalsRowBorderDxfId="25">
  <sortState xmlns:xlrd2="http://schemas.microsoft.com/office/spreadsheetml/2017/richdata2" ref="A6:G38">
    <sortCondition ref="A6:A38"/>
  </sortState>
  <tableColumns count="8">
    <tableColumn id="1" xr3:uid="{AEB5C5E6-67F3-48CB-9CB4-281104F8695E}" name="DEPARTAMENTO" dataDxfId="24"/>
    <tableColumn id="2" xr3:uid="{C3CF8973-DB06-4FB1-AA18-856438B55C5D}" name="IDC 2019" dataDxfId="23" dataCellStyle="Porcentaje"/>
    <tableColumn id="3" xr3:uid="{C65DB892-EB12-4F20-9FFC-D42607D6BD8A}" name="IDC 2020" dataDxfId="22" dataCellStyle="Porcentaje"/>
    <tableColumn id="4" xr3:uid="{754E9472-A626-426F-858A-3961C10F52DF}" name="IDC 2021" dataDxfId="21" dataCellStyle="Porcentaje"/>
    <tableColumn id="5" xr3:uid="{A707409C-0889-40A4-ACEE-889B2D8DF61F}" name="IDC 2022" dataDxfId="20" dataCellStyle="Porcentaje"/>
    <tableColumn id="6" xr3:uid="{F1F073C0-3F05-4DAB-B6BB-EFE9D504D1E6}" name="IDC 2023" dataDxfId="19" dataCellStyle="Porcentaje"/>
    <tableColumn id="7" xr3:uid="{48EBDACC-32D6-4FCC-A5E3-754D60F2EC52}" name="IDC 2024" dataDxfId="18" dataCellStyle="Porcentaje"/>
    <tableColumn id="8" xr3:uid="{E085461F-F3CF-42DA-AF0A-191BEA88F5BC}" name="IDC 2025" dataDxfId="17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1CD907D-04F4-4C2B-A8D3-61538B26246B}" name="Tabla56" displayName="Tabla56" ref="A5:F40" totalsRowShown="0" headerRowDxfId="16" dataDxfId="15">
  <sortState xmlns:xlrd2="http://schemas.microsoft.com/office/spreadsheetml/2017/richdata2" ref="A6:F40">
    <sortCondition ref="A6:A40"/>
  </sortState>
  <tableColumns count="6">
    <tableColumn id="1" xr3:uid="{EA70106C-6ECA-4ADA-923D-87883491D91C}" name="DEPARTAMENTO" dataDxfId="14"/>
    <tableColumn id="2" xr3:uid="{5037718D-7876-430E-B084-4EC8DFE1DC3C}" name="IDC 2019" dataDxfId="13"/>
    <tableColumn id="3" xr3:uid="{11FCE31D-3D46-4787-BE75-53A945AA2A58}" name="IDC 2020" dataDxfId="12"/>
    <tableColumn id="4" xr3:uid="{9E4282A0-EF23-43DE-B9A7-BC0063B45FBA}" name="IDC 2021" dataDxfId="11"/>
    <tableColumn id="5" xr3:uid="{E8199C35-AE8B-4D8A-BB74-123FFFE3FD9C}" name="IDC 2022" dataDxfId="10"/>
    <tableColumn id="6" xr3:uid="{568AAC73-F5BE-4C90-8CC1-A98D11321D23}" name="IDC 2023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5D18DC43-CE77-4B90-9973-7AA14C7B6BAD}" name="Tabla75" displayName="Tabla75" ref="A5:F41" totalsRowShown="0" headerRowDxfId="8">
  <sortState xmlns:xlrd2="http://schemas.microsoft.com/office/spreadsheetml/2017/richdata2" ref="A6:F41">
    <sortCondition ref="A6:A41"/>
  </sortState>
  <tableColumns count="6">
    <tableColumn id="1" xr3:uid="{B05920EB-C47E-42D3-9D9F-23EB1B9AD129}" name="DEPARTAMENTO"/>
    <tableColumn id="2" xr3:uid="{7C14E990-4072-4304-9A3B-B446EBB1B3E9}" name="IDC 2019" dataDxfId="7"/>
    <tableColumn id="3" xr3:uid="{8A7E2FEB-2379-42B2-B504-60B012F0E7B8}" name="IDC 2020" dataDxfId="6"/>
    <tableColumn id="4" xr3:uid="{02AA825A-4B80-4823-81E8-FBFF74FCB484}" name="IDC 2021" dataDxfId="5" dataCellStyle="Porcentaje"/>
    <tableColumn id="5" xr3:uid="{DDCC258E-D1CB-457D-A7DE-6D0D0A20925D}" name="IDC 2022" dataDxfId="4" dataCellStyle="Porcentaje"/>
    <tableColumn id="6" xr3:uid="{BB04A68B-61B1-443C-B0F9-1DF934DC69F6}" name="IDC 2023" dataDxfId="3" dataCellStyle="Porcentaj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CF74E4E-D9A5-4B20-A0E7-840FBF0F101D}" name="Tabla110" displayName="Tabla110" ref="A5:F40" totalsRowShown="0" headerRowDxfId="2">
  <sortState xmlns:xlrd2="http://schemas.microsoft.com/office/spreadsheetml/2017/richdata2" ref="A6:F40">
    <sortCondition ref="A6:A40"/>
  </sortState>
  <tableColumns count="6">
    <tableColumn id="1" xr3:uid="{8FE9E107-0455-4D6D-BD3E-8AB8C860C6F5}" name="Departamento"/>
    <tableColumn id="2" xr3:uid="{51044512-6C1E-4F50-9406-8B74DECB112B}" name="IDC 2019"/>
    <tableColumn id="3" xr3:uid="{76AF3858-E2A9-497F-B453-6920DD6EA2CB}" name="IDC 2020"/>
    <tableColumn id="4" xr3:uid="{A7C01662-FA51-404D-A1EA-E476EE41510E}" name="IDC 2021"/>
    <tableColumn id="5" xr3:uid="{B495B9FB-6511-4CF2-8646-D55F6B90E7B3}" name="IDC 2022"/>
    <tableColumn id="6" xr3:uid="{8829FD06-A90B-4AD0-BCBA-97CF5A868A15}" name="IDC 20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8AE0367-7C65-4B06-A15B-1215BDDF757F}" name="Tabla11038" displayName="Tabla11038" ref="A5:F40" totalsRowShown="0" headerRowDxfId="1">
  <sortState xmlns:xlrd2="http://schemas.microsoft.com/office/spreadsheetml/2017/richdata2" ref="A6:F40">
    <sortCondition ref="A6:A40"/>
  </sortState>
  <tableColumns count="6">
    <tableColumn id="1" xr3:uid="{202C7E05-63A6-4821-8E94-6B76637BCAF6}" name="Departamento"/>
    <tableColumn id="2" xr3:uid="{76DBD153-1B21-4892-B190-683121E93534}" name="IDC 2019"/>
    <tableColumn id="3" xr3:uid="{6D63634F-2BB1-44E3-8BE8-DB745D87C636}" name="IDC 2020"/>
    <tableColumn id="4" xr3:uid="{DE2BD6E5-DBA9-47E8-A0F8-00DAF1E6E83D}" name="IDC 2021"/>
    <tableColumn id="5" xr3:uid="{D949E076-6794-418B-A7AD-08EDBE127020}" name="IDC 2022"/>
    <tableColumn id="6" xr3:uid="{78939670-9BE2-43E7-9E89-E0A218C0266E}" name="IDC 20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AFF7-6BBE-42AA-92EF-3F745703A2D0}">
  <sheetPr>
    <tabColor rgb="FF00B050"/>
  </sheetPr>
  <dimension ref="A1:T141"/>
  <sheetViews>
    <sheetView showGridLines="0" tabSelected="1" zoomScale="80" zoomScaleNormal="80" workbookViewId="0">
      <pane xSplit="2" topLeftCell="C1" activePane="topRight" state="frozen"/>
      <selection pane="topRight" activeCell="J19" sqref="J19"/>
    </sheetView>
  </sheetViews>
  <sheetFormatPr baseColWidth="10" defaultColWidth="11.453125" defaultRowHeight="14.5" x14ac:dyDescent="0.35"/>
  <cols>
    <col min="2" max="2" width="79" customWidth="1"/>
    <col min="3" max="3" width="7.7265625" style="190" customWidth="1"/>
    <col min="4" max="4" width="10.81640625" bestFit="1" customWidth="1"/>
    <col min="5" max="6" width="5.1796875" bestFit="1" customWidth="1"/>
    <col min="7" max="7" width="7.7265625" bestFit="1" customWidth="1"/>
    <col min="8" max="9" width="7.7265625" customWidth="1"/>
    <col min="10" max="10" width="14.1796875" bestFit="1" customWidth="1"/>
    <col min="12" max="12" width="12.7265625" bestFit="1" customWidth="1"/>
    <col min="15" max="16" width="12.7265625" bestFit="1" customWidth="1"/>
  </cols>
  <sheetData>
    <row r="1" spans="1:20" x14ac:dyDescent="0.35">
      <c r="A1" s="153" t="s">
        <v>430</v>
      </c>
      <c r="B1" s="154" t="s">
        <v>431</v>
      </c>
      <c r="C1" s="155"/>
      <c r="D1" s="155"/>
    </row>
    <row r="2" spans="1:20" x14ac:dyDescent="0.35">
      <c r="A2" s="156" t="s">
        <v>432</v>
      </c>
      <c r="B2" s="157"/>
      <c r="C2" s="158" t="s">
        <v>433</v>
      </c>
      <c r="D2" s="158" t="s">
        <v>434</v>
      </c>
      <c r="E2" s="159" t="s">
        <v>435</v>
      </c>
      <c r="F2" s="159" t="s">
        <v>436</v>
      </c>
      <c r="G2" s="160" t="s">
        <v>437</v>
      </c>
      <c r="H2" s="160" t="s">
        <v>438</v>
      </c>
      <c r="I2" s="159">
        <f>COUNTIF(H4:H140,"=0")</f>
        <v>48</v>
      </c>
      <c r="K2" s="161"/>
      <c r="L2" s="159"/>
      <c r="S2" t="s">
        <v>439</v>
      </c>
      <c r="T2" t="s">
        <v>440</v>
      </c>
    </row>
    <row r="3" spans="1:20" x14ac:dyDescent="0.35">
      <c r="A3" s="162" t="s">
        <v>441</v>
      </c>
      <c r="B3" s="163" t="s">
        <v>442</v>
      </c>
      <c r="C3" s="164"/>
      <c r="E3" s="159"/>
      <c r="F3" s="159"/>
      <c r="G3" s="159"/>
      <c r="H3" s="159"/>
      <c r="I3" s="159"/>
      <c r="L3" s="159"/>
      <c r="R3">
        <v>2005</v>
      </c>
      <c r="S3">
        <v>41671878</v>
      </c>
      <c r="T3">
        <v>41671878</v>
      </c>
    </row>
    <row r="4" spans="1:20" x14ac:dyDescent="0.35">
      <c r="A4" s="165" t="s">
        <v>443</v>
      </c>
      <c r="B4" s="166" t="s">
        <v>0</v>
      </c>
      <c r="C4" s="164" t="s">
        <v>444</v>
      </c>
      <c r="D4" t="s">
        <v>445</v>
      </c>
      <c r="E4" t="str">
        <f t="shared" ref="E4:E67" si="0">MID(D4,1,4)</f>
        <v>2020</v>
      </c>
      <c r="F4" t="str">
        <f t="shared" ref="F4:F67" si="1">MID(D4,6,4)</f>
        <v>2023</v>
      </c>
      <c r="G4">
        <f t="shared" ref="G4:G67" si="2">IFERROR(F4-E4+1,"")</f>
        <v>4</v>
      </c>
      <c r="H4" t="s">
        <v>446</v>
      </c>
      <c r="R4">
        <v>2006</v>
      </c>
      <c r="S4">
        <v>42170126</v>
      </c>
      <c r="T4">
        <v>42170126</v>
      </c>
    </row>
    <row r="5" spans="1:20" x14ac:dyDescent="0.35">
      <c r="A5" s="165" t="s">
        <v>447</v>
      </c>
      <c r="B5" s="166" t="s">
        <v>37</v>
      </c>
      <c r="C5" s="164" t="s">
        <v>444</v>
      </c>
      <c r="D5" t="s">
        <v>448</v>
      </c>
      <c r="E5" t="str">
        <f t="shared" si="0"/>
        <v>2021</v>
      </c>
      <c r="F5" t="str">
        <f t="shared" si="1"/>
        <v>2024</v>
      </c>
      <c r="G5">
        <f t="shared" si="2"/>
        <v>4</v>
      </c>
      <c r="H5" t="s">
        <v>449</v>
      </c>
      <c r="R5">
        <v>2007</v>
      </c>
      <c r="S5">
        <v>42658630</v>
      </c>
      <c r="T5">
        <v>42658630</v>
      </c>
    </row>
    <row r="6" spans="1:20" x14ac:dyDescent="0.35">
      <c r="A6" s="165" t="s">
        <v>450</v>
      </c>
      <c r="B6" s="166" t="s">
        <v>39</v>
      </c>
      <c r="C6" s="164" t="s">
        <v>444</v>
      </c>
      <c r="D6" t="s">
        <v>451</v>
      </c>
      <c r="E6" t="str">
        <f t="shared" si="0"/>
        <v>2022</v>
      </c>
      <c r="F6" t="str">
        <f t="shared" si="1"/>
        <v>2023</v>
      </c>
      <c r="G6">
        <f t="shared" si="2"/>
        <v>2</v>
      </c>
      <c r="H6" t="s">
        <v>449</v>
      </c>
      <c r="R6">
        <v>2008</v>
      </c>
      <c r="S6">
        <v>43134017</v>
      </c>
      <c r="T6">
        <v>43134017</v>
      </c>
    </row>
    <row r="7" spans="1:20" x14ac:dyDescent="0.35">
      <c r="A7" s="162" t="s">
        <v>452</v>
      </c>
      <c r="B7" s="163" t="s">
        <v>453</v>
      </c>
      <c r="C7" s="164"/>
      <c r="E7" t="str">
        <f t="shared" si="0"/>
        <v/>
      </c>
      <c r="F7" t="str">
        <f t="shared" si="1"/>
        <v/>
      </c>
      <c r="G7" t="str">
        <f t="shared" si="2"/>
        <v/>
      </c>
      <c r="R7">
        <v>2009</v>
      </c>
      <c r="S7">
        <v>43608630</v>
      </c>
      <c r="T7">
        <v>43608630</v>
      </c>
    </row>
    <row r="8" spans="1:20" x14ac:dyDescent="0.35">
      <c r="A8" s="165" t="s">
        <v>454</v>
      </c>
      <c r="B8" s="166" t="s">
        <v>41</v>
      </c>
      <c r="C8" s="164" t="s">
        <v>444</v>
      </c>
      <c r="D8" t="s">
        <v>455</v>
      </c>
      <c r="E8" t="str">
        <f t="shared" si="0"/>
        <v>2017</v>
      </c>
      <c r="F8" t="str">
        <f t="shared" si="1"/>
        <v>2023</v>
      </c>
      <c r="G8">
        <f t="shared" si="2"/>
        <v>7</v>
      </c>
      <c r="H8" t="s">
        <v>456</v>
      </c>
      <c r="R8">
        <v>2010</v>
      </c>
      <c r="S8">
        <v>44086292</v>
      </c>
      <c r="T8">
        <v>44086292</v>
      </c>
    </row>
    <row r="9" spans="1:20" x14ac:dyDescent="0.35">
      <c r="A9" s="165" t="s">
        <v>457</v>
      </c>
      <c r="B9" s="166" t="s">
        <v>43</v>
      </c>
      <c r="C9" s="164" t="s">
        <v>444</v>
      </c>
      <c r="D9" t="s">
        <v>455</v>
      </c>
      <c r="E9" t="str">
        <f t="shared" si="0"/>
        <v>2017</v>
      </c>
      <c r="F9" t="str">
        <f t="shared" si="1"/>
        <v>2023</v>
      </c>
      <c r="G9">
        <f t="shared" si="2"/>
        <v>7</v>
      </c>
      <c r="H9">
        <v>0</v>
      </c>
      <c r="R9">
        <v>2011</v>
      </c>
      <c r="S9">
        <v>44553416</v>
      </c>
      <c r="T9">
        <v>44553416</v>
      </c>
    </row>
    <row r="10" spans="1:20" x14ac:dyDescent="0.35">
      <c r="A10" s="165" t="s">
        <v>458</v>
      </c>
      <c r="B10" s="166" t="s">
        <v>45</v>
      </c>
      <c r="C10" s="164" t="s">
        <v>444</v>
      </c>
      <c r="D10" t="s">
        <v>455</v>
      </c>
      <c r="E10" t="str">
        <f t="shared" si="0"/>
        <v>2017</v>
      </c>
      <c r="F10" t="str">
        <f t="shared" si="1"/>
        <v>2023</v>
      </c>
      <c r="G10">
        <f t="shared" si="2"/>
        <v>7</v>
      </c>
      <c r="H10" t="s">
        <v>456</v>
      </c>
      <c r="R10">
        <v>2012</v>
      </c>
      <c r="S10">
        <v>45001571</v>
      </c>
      <c r="T10">
        <v>45001571</v>
      </c>
    </row>
    <row r="11" spans="1:20" x14ac:dyDescent="0.35">
      <c r="A11" s="167" t="s">
        <v>459</v>
      </c>
      <c r="B11" s="163" t="s">
        <v>460</v>
      </c>
      <c r="C11" s="164"/>
      <c r="E11" t="str">
        <f t="shared" si="0"/>
        <v/>
      </c>
      <c r="F11" t="str">
        <f t="shared" si="1"/>
        <v/>
      </c>
      <c r="G11" t="str">
        <f t="shared" si="2"/>
        <v/>
      </c>
      <c r="R11">
        <v>2013</v>
      </c>
      <c r="S11">
        <v>45434942</v>
      </c>
      <c r="T11">
        <v>45434942</v>
      </c>
    </row>
    <row r="12" spans="1:20" x14ac:dyDescent="0.35">
      <c r="A12" s="165" t="s">
        <v>461</v>
      </c>
      <c r="B12" s="166" t="s">
        <v>46</v>
      </c>
      <c r="C12" s="164" t="s">
        <v>444</v>
      </c>
      <c r="D12" t="s">
        <v>451</v>
      </c>
      <c r="E12" t="str">
        <f t="shared" si="0"/>
        <v>2022</v>
      </c>
      <c r="F12" t="str">
        <f t="shared" si="1"/>
        <v>2023</v>
      </c>
      <c r="G12">
        <f t="shared" si="2"/>
        <v>2</v>
      </c>
      <c r="H12" t="s">
        <v>449</v>
      </c>
      <c r="R12">
        <v>2014</v>
      </c>
      <c r="S12">
        <v>45866010</v>
      </c>
      <c r="T12">
        <v>45866010</v>
      </c>
    </row>
    <row r="13" spans="1:20" x14ac:dyDescent="0.35">
      <c r="A13" s="165" t="s">
        <v>462</v>
      </c>
      <c r="B13" s="166" t="s">
        <v>47</v>
      </c>
      <c r="C13" s="164" t="s">
        <v>444</v>
      </c>
      <c r="D13" t="s">
        <v>448</v>
      </c>
      <c r="E13" t="str">
        <f t="shared" si="0"/>
        <v>2021</v>
      </c>
      <c r="F13" t="str">
        <f t="shared" si="1"/>
        <v>2024</v>
      </c>
      <c r="G13">
        <f t="shared" si="2"/>
        <v>4</v>
      </c>
      <c r="H13" s="168" t="s">
        <v>449</v>
      </c>
      <c r="I13" s="168"/>
      <c r="R13">
        <v>2015</v>
      </c>
      <c r="S13">
        <v>46313898</v>
      </c>
      <c r="T13">
        <v>46313898</v>
      </c>
    </row>
    <row r="14" spans="1:20" x14ac:dyDescent="0.35">
      <c r="A14" s="165" t="s">
        <v>463</v>
      </c>
      <c r="B14" s="166" t="s">
        <v>464</v>
      </c>
      <c r="C14" s="164" t="s">
        <v>444</v>
      </c>
      <c r="D14" t="s">
        <v>465</v>
      </c>
      <c r="E14" t="str">
        <f t="shared" si="0"/>
        <v>2019</v>
      </c>
      <c r="F14" t="str">
        <f t="shared" si="1"/>
        <v>2024</v>
      </c>
      <c r="G14">
        <f t="shared" si="2"/>
        <v>6</v>
      </c>
      <c r="H14" s="168" t="s">
        <v>456</v>
      </c>
      <c r="I14" s="168"/>
      <c r="R14">
        <v>2016</v>
      </c>
      <c r="S14">
        <v>46830116</v>
      </c>
      <c r="T14">
        <v>46830116</v>
      </c>
    </row>
    <row r="15" spans="1:20" x14ac:dyDescent="0.35">
      <c r="A15" s="162" t="s">
        <v>466</v>
      </c>
      <c r="B15" s="163" t="s">
        <v>467</v>
      </c>
      <c r="C15" s="164"/>
      <c r="E15" t="str">
        <f t="shared" si="0"/>
        <v/>
      </c>
      <c r="F15" t="str">
        <f t="shared" si="1"/>
        <v/>
      </c>
      <c r="G15" t="str">
        <f t="shared" si="2"/>
        <v/>
      </c>
      <c r="H15" s="168"/>
      <c r="I15" s="168"/>
      <c r="R15">
        <v>2017</v>
      </c>
      <c r="S15">
        <v>47419200</v>
      </c>
      <c r="T15">
        <v>47419200</v>
      </c>
    </row>
    <row r="16" spans="1:20" x14ac:dyDescent="0.35">
      <c r="A16" s="165" t="s">
        <v>468</v>
      </c>
      <c r="B16" s="166" t="s">
        <v>469</v>
      </c>
      <c r="C16" s="164" t="s">
        <v>470</v>
      </c>
      <c r="D16" t="s">
        <v>471</v>
      </c>
      <c r="E16" t="str">
        <f t="shared" si="0"/>
        <v>2018</v>
      </c>
      <c r="F16" t="str">
        <f t="shared" si="1"/>
        <v>2024</v>
      </c>
      <c r="G16">
        <f t="shared" si="2"/>
        <v>7</v>
      </c>
      <c r="H16" s="168">
        <v>0</v>
      </c>
      <c r="I16" s="168"/>
      <c r="R16">
        <v>2018</v>
      </c>
      <c r="S16">
        <v>48258494</v>
      </c>
      <c r="T16">
        <v>48258494</v>
      </c>
    </row>
    <row r="17" spans="1:20" x14ac:dyDescent="0.35">
      <c r="A17" s="165" t="s">
        <v>472</v>
      </c>
      <c r="B17" s="166" t="s">
        <v>51</v>
      </c>
      <c r="C17" s="164" t="s">
        <v>470</v>
      </c>
      <c r="D17" t="s">
        <v>471</v>
      </c>
      <c r="E17" t="str">
        <f t="shared" si="0"/>
        <v>2018</v>
      </c>
      <c r="F17" t="str">
        <f t="shared" si="1"/>
        <v>2024</v>
      </c>
      <c r="G17">
        <f t="shared" si="2"/>
        <v>7</v>
      </c>
      <c r="H17" s="168">
        <v>0</v>
      </c>
      <c r="I17" s="168"/>
      <c r="R17">
        <v>2019</v>
      </c>
      <c r="S17">
        <v>49395678</v>
      </c>
      <c r="T17">
        <v>49395678</v>
      </c>
    </row>
    <row r="18" spans="1:20" x14ac:dyDescent="0.35">
      <c r="A18" s="165" t="s">
        <v>473</v>
      </c>
      <c r="B18" s="166" t="s">
        <v>52</v>
      </c>
      <c r="C18" s="164" t="s">
        <v>470</v>
      </c>
      <c r="D18" t="s">
        <v>471</v>
      </c>
      <c r="E18" t="str">
        <f t="shared" si="0"/>
        <v>2018</v>
      </c>
      <c r="F18" t="str">
        <f t="shared" si="1"/>
        <v>2024</v>
      </c>
      <c r="G18">
        <f t="shared" si="2"/>
        <v>7</v>
      </c>
      <c r="H18">
        <v>0</v>
      </c>
      <c r="R18">
        <v>2020</v>
      </c>
      <c r="S18">
        <v>50407647</v>
      </c>
      <c r="T18">
        <v>50372424</v>
      </c>
    </row>
    <row r="19" spans="1:20" x14ac:dyDescent="0.35">
      <c r="A19" s="165" t="s">
        <v>474</v>
      </c>
      <c r="B19" s="166" t="s">
        <v>53</v>
      </c>
      <c r="C19" s="164" t="s">
        <v>444</v>
      </c>
      <c r="D19" t="s">
        <v>475</v>
      </c>
      <c r="E19" t="str">
        <f t="shared" si="0"/>
        <v>2017</v>
      </c>
      <c r="F19" t="str">
        <f t="shared" si="1"/>
        <v>2024</v>
      </c>
      <c r="G19">
        <f t="shared" si="2"/>
        <v>8</v>
      </c>
      <c r="H19" t="s">
        <v>456</v>
      </c>
      <c r="R19">
        <v>2021</v>
      </c>
      <c r="S19">
        <v>51117378</v>
      </c>
      <c r="T19">
        <v>51049498</v>
      </c>
    </row>
    <row r="20" spans="1:20" x14ac:dyDescent="0.35">
      <c r="A20" s="165" t="s">
        <v>476</v>
      </c>
      <c r="B20" s="166" t="s">
        <v>56</v>
      </c>
      <c r="C20" s="164" t="s">
        <v>444</v>
      </c>
      <c r="D20" t="s">
        <v>475</v>
      </c>
      <c r="E20" t="str">
        <f t="shared" si="0"/>
        <v>2017</v>
      </c>
      <c r="F20" t="str">
        <f t="shared" si="1"/>
        <v>2024</v>
      </c>
      <c r="G20">
        <f t="shared" si="2"/>
        <v>8</v>
      </c>
      <c r="H20">
        <v>0</v>
      </c>
      <c r="R20">
        <v>2022</v>
      </c>
      <c r="S20">
        <v>51682692</v>
      </c>
      <c r="T20">
        <v>51609474</v>
      </c>
    </row>
    <row r="21" spans="1:20" x14ac:dyDescent="0.35">
      <c r="A21" s="165" t="s">
        <v>477</v>
      </c>
      <c r="B21" s="166" t="s">
        <v>57</v>
      </c>
      <c r="C21" s="164" t="s">
        <v>444</v>
      </c>
      <c r="D21" t="s">
        <v>475</v>
      </c>
      <c r="E21" t="str">
        <f t="shared" si="0"/>
        <v>2017</v>
      </c>
      <c r="F21" t="str">
        <f t="shared" si="1"/>
        <v>2024</v>
      </c>
      <c r="G21">
        <f t="shared" si="2"/>
        <v>8</v>
      </c>
      <c r="H21" t="s">
        <v>456</v>
      </c>
      <c r="R21">
        <v>2023</v>
      </c>
      <c r="S21">
        <v>52215503</v>
      </c>
      <c r="T21">
        <v>52156254</v>
      </c>
    </row>
    <row r="22" spans="1:20" x14ac:dyDescent="0.35">
      <c r="A22" s="169" t="s">
        <v>478</v>
      </c>
      <c r="B22" s="157"/>
      <c r="C22" s="164"/>
      <c r="E22" t="str">
        <f t="shared" si="0"/>
        <v/>
      </c>
      <c r="F22" t="str">
        <f t="shared" si="1"/>
        <v/>
      </c>
      <c r="G22" t="str">
        <f t="shared" si="2"/>
        <v/>
      </c>
      <c r="R22">
        <v>2024</v>
      </c>
      <c r="S22">
        <v>52695952</v>
      </c>
      <c r="T22">
        <v>52691440</v>
      </c>
    </row>
    <row r="23" spans="1:20" x14ac:dyDescent="0.35">
      <c r="A23" s="170" t="s">
        <v>479</v>
      </c>
      <c r="B23" s="171" t="s">
        <v>480</v>
      </c>
      <c r="C23" s="164"/>
      <c r="E23" t="str">
        <f t="shared" si="0"/>
        <v/>
      </c>
      <c r="F23" t="str">
        <f t="shared" si="1"/>
        <v/>
      </c>
      <c r="G23" t="str">
        <f t="shared" si="2"/>
        <v/>
      </c>
      <c r="R23">
        <v>2025</v>
      </c>
      <c r="S23">
        <v>53110609</v>
      </c>
      <c r="T23">
        <v>53216592</v>
      </c>
    </row>
    <row r="24" spans="1:20" x14ac:dyDescent="0.35">
      <c r="A24" s="165" t="s">
        <v>481</v>
      </c>
      <c r="B24" s="166" t="s">
        <v>59</v>
      </c>
      <c r="C24" s="164" t="s">
        <v>444</v>
      </c>
      <c r="D24" t="s">
        <v>482</v>
      </c>
      <c r="E24" t="str">
        <f t="shared" si="0"/>
        <v>2018</v>
      </c>
      <c r="F24" t="str">
        <f t="shared" si="1"/>
        <v>2023</v>
      </c>
      <c r="G24">
        <f t="shared" si="2"/>
        <v>6</v>
      </c>
      <c r="H24" t="s">
        <v>456</v>
      </c>
      <c r="R24">
        <v>2026</v>
      </c>
      <c r="S24">
        <v>53474637</v>
      </c>
      <c r="T24">
        <v>53732415</v>
      </c>
    </row>
    <row r="25" spans="1:20" x14ac:dyDescent="0.35">
      <c r="A25" s="165" t="s">
        <v>483</v>
      </c>
      <c r="B25" s="166" t="s">
        <v>484</v>
      </c>
      <c r="C25" s="164" t="s">
        <v>444</v>
      </c>
      <c r="D25" t="s">
        <v>471</v>
      </c>
      <c r="E25" t="str">
        <f t="shared" si="0"/>
        <v>2018</v>
      </c>
      <c r="F25" t="str">
        <f t="shared" si="1"/>
        <v>2024</v>
      </c>
      <c r="G25">
        <f t="shared" si="2"/>
        <v>7</v>
      </c>
      <c r="H25" t="s">
        <v>456</v>
      </c>
      <c r="R25">
        <v>2027</v>
      </c>
      <c r="S25">
        <v>53808013</v>
      </c>
    </row>
    <row r="26" spans="1:20" x14ac:dyDescent="0.35">
      <c r="A26" s="165" t="s">
        <v>485</v>
      </c>
      <c r="B26" s="166" t="s">
        <v>486</v>
      </c>
      <c r="C26" s="164" t="s">
        <v>444</v>
      </c>
      <c r="D26" t="s">
        <v>482</v>
      </c>
      <c r="E26" t="str">
        <f t="shared" si="0"/>
        <v>2018</v>
      </c>
      <c r="F26" t="str">
        <f t="shared" si="1"/>
        <v>2023</v>
      </c>
      <c r="G26">
        <f t="shared" si="2"/>
        <v>6</v>
      </c>
      <c r="H26" t="s">
        <v>456</v>
      </c>
      <c r="R26">
        <v>2028</v>
      </c>
      <c r="S26">
        <v>54119568</v>
      </c>
    </row>
    <row r="27" spans="1:20" x14ac:dyDescent="0.35">
      <c r="A27" s="165" t="s">
        <v>487</v>
      </c>
      <c r="B27" s="166" t="s">
        <v>64</v>
      </c>
      <c r="C27" s="164" t="s">
        <v>470</v>
      </c>
      <c r="D27" t="s">
        <v>471</v>
      </c>
      <c r="E27" t="str">
        <f t="shared" si="0"/>
        <v>2018</v>
      </c>
      <c r="F27" t="str">
        <f t="shared" si="1"/>
        <v>2024</v>
      </c>
      <c r="G27">
        <f t="shared" si="2"/>
        <v>7</v>
      </c>
      <c r="H27">
        <v>0</v>
      </c>
      <c r="R27">
        <v>2029</v>
      </c>
      <c r="S27">
        <v>54416612</v>
      </c>
    </row>
    <row r="28" spans="1:20" x14ac:dyDescent="0.35">
      <c r="A28" s="165" t="s">
        <v>488</v>
      </c>
      <c r="B28" s="166" t="s">
        <v>65</v>
      </c>
      <c r="C28" s="164" t="s">
        <v>444</v>
      </c>
      <c r="D28" t="s">
        <v>482</v>
      </c>
      <c r="E28" t="str">
        <f t="shared" si="0"/>
        <v>2018</v>
      </c>
      <c r="F28" t="str">
        <f t="shared" si="1"/>
        <v>2023</v>
      </c>
      <c r="G28">
        <f t="shared" si="2"/>
        <v>6</v>
      </c>
      <c r="H28" t="s">
        <v>456</v>
      </c>
      <c r="R28">
        <v>2030</v>
      </c>
      <c r="S28">
        <v>54705567</v>
      </c>
    </row>
    <row r="29" spans="1:20" x14ac:dyDescent="0.35">
      <c r="A29" s="170" t="s">
        <v>489</v>
      </c>
      <c r="B29" s="171" t="s">
        <v>490</v>
      </c>
      <c r="C29" s="164"/>
      <c r="E29" t="str">
        <f t="shared" si="0"/>
        <v/>
      </c>
      <c r="F29" t="str">
        <f t="shared" si="1"/>
        <v/>
      </c>
      <c r="G29" t="str">
        <f t="shared" si="2"/>
        <v/>
      </c>
      <c r="R29">
        <v>2031</v>
      </c>
      <c r="S29">
        <v>54986438</v>
      </c>
    </row>
    <row r="30" spans="1:20" x14ac:dyDescent="0.35">
      <c r="A30" s="172" t="s">
        <v>491</v>
      </c>
      <c r="B30" s="166" t="s">
        <v>66</v>
      </c>
      <c r="C30" s="164" t="s">
        <v>444</v>
      </c>
      <c r="D30" t="s">
        <v>492</v>
      </c>
      <c r="E30" t="str">
        <f t="shared" si="0"/>
        <v>2018</v>
      </c>
      <c r="F30" t="str">
        <f t="shared" si="1"/>
        <v>2022</v>
      </c>
      <c r="G30">
        <f t="shared" si="2"/>
        <v>5</v>
      </c>
      <c r="H30">
        <v>0</v>
      </c>
      <c r="R30">
        <v>2032</v>
      </c>
      <c r="S30">
        <v>55255685</v>
      </c>
    </row>
    <row r="31" spans="1:20" x14ac:dyDescent="0.35">
      <c r="A31" s="172" t="s">
        <v>493</v>
      </c>
      <c r="B31" s="166" t="s">
        <v>69</v>
      </c>
      <c r="C31" s="164" t="s">
        <v>444</v>
      </c>
      <c r="D31" t="s">
        <v>492</v>
      </c>
      <c r="E31" t="str">
        <f t="shared" si="0"/>
        <v>2018</v>
      </c>
      <c r="F31" t="str">
        <f t="shared" si="1"/>
        <v>2022</v>
      </c>
      <c r="G31">
        <f t="shared" si="2"/>
        <v>5</v>
      </c>
      <c r="H31">
        <v>0</v>
      </c>
      <c r="R31">
        <v>2033</v>
      </c>
      <c r="S31">
        <v>55512668</v>
      </c>
    </row>
    <row r="32" spans="1:20" x14ac:dyDescent="0.35">
      <c r="A32" s="172" t="s">
        <v>494</v>
      </c>
      <c r="B32" s="166" t="s">
        <v>495</v>
      </c>
      <c r="C32" s="164" t="s">
        <v>444</v>
      </c>
      <c r="D32" t="s">
        <v>492</v>
      </c>
      <c r="E32" t="str">
        <f t="shared" si="0"/>
        <v>2018</v>
      </c>
      <c r="F32" t="str">
        <f t="shared" si="1"/>
        <v>2022</v>
      </c>
      <c r="G32">
        <f t="shared" si="2"/>
        <v>5</v>
      </c>
      <c r="H32" t="s">
        <v>456</v>
      </c>
      <c r="R32">
        <v>2034</v>
      </c>
      <c r="S32">
        <v>55757459</v>
      </c>
    </row>
    <row r="33" spans="1:19" x14ac:dyDescent="0.35">
      <c r="A33" s="172" t="s">
        <v>496</v>
      </c>
      <c r="B33" s="166" t="s">
        <v>72</v>
      </c>
      <c r="C33" s="164" t="s">
        <v>444</v>
      </c>
      <c r="D33" t="s">
        <v>482</v>
      </c>
      <c r="E33" t="str">
        <f t="shared" si="0"/>
        <v>2018</v>
      </c>
      <c r="F33" t="str">
        <f t="shared" si="1"/>
        <v>2023</v>
      </c>
      <c r="G33">
        <f t="shared" si="2"/>
        <v>6</v>
      </c>
      <c r="H33">
        <v>0</v>
      </c>
      <c r="R33">
        <v>2035</v>
      </c>
      <c r="S33">
        <v>55990158</v>
      </c>
    </row>
    <row r="34" spans="1:19" x14ac:dyDescent="0.35">
      <c r="A34" s="172" t="s">
        <v>497</v>
      </c>
      <c r="B34" s="166" t="s">
        <v>74</v>
      </c>
      <c r="C34" s="164" t="s">
        <v>444</v>
      </c>
      <c r="D34" t="s">
        <v>482</v>
      </c>
      <c r="E34" t="str">
        <f t="shared" si="0"/>
        <v>2018</v>
      </c>
      <c r="F34" t="str">
        <f t="shared" si="1"/>
        <v>2023</v>
      </c>
      <c r="G34">
        <f t="shared" si="2"/>
        <v>6</v>
      </c>
      <c r="H34">
        <v>0</v>
      </c>
    </row>
    <row r="35" spans="1:19" x14ac:dyDescent="0.35">
      <c r="A35" s="172" t="s">
        <v>498</v>
      </c>
      <c r="B35" s="173" t="s">
        <v>75</v>
      </c>
      <c r="C35" s="164" t="s">
        <v>444</v>
      </c>
      <c r="D35" t="s">
        <v>482</v>
      </c>
      <c r="E35" t="str">
        <f t="shared" si="0"/>
        <v>2018</v>
      </c>
      <c r="F35" t="str">
        <f t="shared" si="1"/>
        <v>2023</v>
      </c>
      <c r="G35">
        <f t="shared" si="2"/>
        <v>6</v>
      </c>
      <c r="H35" t="s">
        <v>456</v>
      </c>
    </row>
    <row r="36" spans="1:19" x14ac:dyDescent="0.35">
      <c r="A36" s="170" t="s">
        <v>499</v>
      </c>
      <c r="B36" s="171" t="s">
        <v>500</v>
      </c>
      <c r="C36" s="164"/>
      <c r="E36" t="str">
        <f t="shared" si="0"/>
        <v/>
      </c>
      <c r="F36" t="str">
        <f t="shared" si="1"/>
        <v/>
      </c>
      <c r="G36" t="str">
        <f t="shared" si="2"/>
        <v/>
      </c>
    </row>
    <row r="37" spans="1:19" x14ac:dyDescent="0.35">
      <c r="A37" s="172" t="s">
        <v>501</v>
      </c>
      <c r="B37" s="166" t="s">
        <v>76</v>
      </c>
      <c r="C37" s="164" t="s">
        <v>470</v>
      </c>
      <c r="D37" t="s">
        <v>471</v>
      </c>
      <c r="E37" t="str">
        <f t="shared" si="0"/>
        <v>2018</v>
      </c>
      <c r="F37" t="str">
        <f t="shared" si="1"/>
        <v>2024</v>
      </c>
      <c r="G37">
        <f t="shared" si="2"/>
        <v>7</v>
      </c>
      <c r="H37">
        <v>0</v>
      </c>
      <c r="P37" s="95"/>
    </row>
    <row r="38" spans="1:19" x14ac:dyDescent="0.35">
      <c r="A38" s="172" t="s">
        <v>502</v>
      </c>
      <c r="B38" s="174" t="s">
        <v>80</v>
      </c>
      <c r="C38" s="164" t="s">
        <v>470</v>
      </c>
      <c r="D38" t="s">
        <v>471</v>
      </c>
      <c r="E38" t="str">
        <f t="shared" si="0"/>
        <v>2018</v>
      </c>
      <c r="F38" t="str">
        <f t="shared" si="1"/>
        <v>2024</v>
      </c>
      <c r="G38">
        <f t="shared" si="2"/>
        <v>7</v>
      </c>
      <c r="H38">
        <v>0</v>
      </c>
      <c r="K38" s="161"/>
      <c r="L38" s="159"/>
    </row>
    <row r="39" spans="1:19" x14ac:dyDescent="0.35">
      <c r="A39" s="172" t="s">
        <v>503</v>
      </c>
      <c r="B39" s="166" t="s">
        <v>82</v>
      </c>
      <c r="C39" s="164" t="s">
        <v>444</v>
      </c>
      <c r="D39" t="s">
        <v>471</v>
      </c>
      <c r="E39" t="str">
        <f t="shared" si="0"/>
        <v>2018</v>
      </c>
      <c r="F39" t="str">
        <f t="shared" si="1"/>
        <v>2024</v>
      </c>
      <c r="G39">
        <f t="shared" si="2"/>
        <v>7</v>
      </c>
      <c r="H39">
        <v>0</v>
      </c>
      <c r="K39" s="161"/>
      <c r="L39" s="159"/>
    </row>
    <row r="40" spans="1:19" x14ac:dyDescent="0.35">
      <c r="A40" s="172" t="s">
        <v>504</v>
      </c>
      <c r="B40" s="166" t="s">
        <v>505</v>
      </c>
      <c r="C40" s="164" t="s">
        <v>444</v>
      </c>
      <c r="D40" t="s">
        <v>471</v>
      </c>
      <c r="E40" t="str">
        <f t="shared" si="0"/>
        <v>2018</v>
      </c>
      <c r="F40" t="str">
        <f t="shared" si="1"/>
        <v>2024</v>
      </c>
      <c r="G40">
        <f t="shared" si="2"/>
        <v>7</v>
      </c>
      <c r="H40" t="s">
        <v>506</v>
      </c>
    </row>
    <row r="41" spans="1:19" x14ac:dyDescent="0.35">
      <c r="A41" s="169" t="s">
        <v>507</v>
      </c>
      <c r="B41" s="175"/>
      <c r="C41" s="164"/>
      <c r="E41" t="str">
        <f t="shared" si="0"/>
        <v/>
      </c>
      <c r="F41" t="str">
        <f t="shared" si="1"/>
        <v/>
      </c>
      <c r="G41" t="str">
        <f t="shared" si="2"/>
        <v/>
      </c>
    </row>
    <row r="42" spans="1:19" x14ac:dyDescent="0.35">
      <c r="A42" s="170" t="s">
        <v>508</v>
      </c>
      <c r="B42" s="171" t="s">
        <v>509</v>
      </c>
      <c r="C42" s="164"/>
      <c r="E42" t="str">
        <f t="shared" si="0"/>
        <v/>
      </c>
      <c r="F42" t="str">
        <f t="shared" si="1"/>
        <v/>
      </c>
      <c r="G42" t="str">
        <f t="shared" si="2"/>
        <v/>
      </c>
    </row>
    <row r="43" spans="1:19" x14ac:dyDescent="0.35">
      <c r="A43" s="176" t="s">
        <v>510</v>
      </c>
      <c r="B43" s="177" t="s">
        <v>87</v>
      </c>
      <c r="C43" s="164" t="s">
        <v>444</v>
      </c>
      <c r="D43" t="s">
        <v>455</v>
      </c>
      <c r="E43" t="str">
        <f t="shared" si="0"/>
        <v>2017</v>
      </c>
      <c r="F43" t="str">
        <f t="shared" si="1"/>
        <v>2023</v>
      </c>
      <c r="G43">
        <f t="shared" si="2"/>
        <v>7</v>
      </c>
      <c r="H43" t="s">
        <v>456</v>
      </c>
    </row>
    <row r="44" spans="1:19" x14ac:dyDescent="0.35">
      <c r="A44" s="176" t="s">
        <v>511</v>
      </c>
      <c r="B44" s="166" t="s">
        <v>88</v>
      </c>
      <c r="C44" s="164" t="s">
        <v>444</v>
      </c>
      <c r="D44" t="s">
        <v>455</v>
      </c>
      <c r="E44" t="str">
        <f t="shared" si="0"/>
        <v>2017</v>
      </c>
      <c r="F44" t="str">
        <f t="shared" si="1"/>
        <v>2023</v>
      </c>
      <c r="G44">
        <f t="shared" si="2"/>
        <v>7</v>
      </c>
      <c r="H44">
        <v>0</v>
      </c>
    </row>
    <row r="45" spans="1:19" x14ac:dyDescent="0.35">
      <c r="A45" s="176" t="s">
        <v>512</v>
      </c>
      <c r="B45" s="166" t="s">
        <v>90</v>
      </c>
      <c r="C45" s="164" t="s">
        <v>444</v>
      </c>
      <c r="D45" t="s">
        <v>445</v>
      </c>
      <c r="E45" t="str">
        <f t="shared" si="0"/>
        <v>2020</v>
      </c>
      <c r="F45" t="str">
        <f t="shared" si="1"/>
        <v>2023</v>
      </c>
      <c r="G45">
        <f t="shared" si="2"/>
        <v>4</v>
      </c>
      <c r="H45" t="s">
        <v>456</v>
      </c>
    </row>
    <row r="46" spans="1:19" x14ac:dyDescent="0.35">
      <c r="A46" s="176" t="s">
        <v>513</v>
      </c>
      <c r="B46" s="166" t="s">
        <v>92</v>
      </c>
      <c r="C46" s="164" t="s">
        <v>444</v>
      </c>
      <c r="D46" t="s">
        <v>445</v>
      </c>
      <c r="E46" t="str">
        <f t="shared" si="0"/>
        <v>2020</v>
      </c>
      <c r="F46" t="str">
        <f t="shared" si="1"/>
        <v>2023</v>
      </c>
      <c r="G46">
        <f t="shared" si="2"/>
        <v>4</v>
      </c>
      <c r="H46" t="s">
        <v>456</v>
      </c>
    </row>
    <row r="47" spans="1:19" x14ac:dyDescent="0.35">
      <c r="A47" s="170" t="s">
        <v>514</v>
      </c>
      <c r="B47" s="171" t="s">
        <v>515</v>
      </c>
      <c r="C47" s="164"/>
      <c r="E47" t="str">
        <f t="shared" si="0"/>
        <v/>
      </c>
      <c r="F47" t="str">
        <f t="shared" si="1"/>
        <v/>
      </c>
      <c r="G47" t="str">
        <f t="shared" si="2"/>
        <v/>
      </c>
    </row>
    <row r="48" spans="1:19" x14ac:dyDescent="0.35">
      <c r="A48" s="176" t="s">
        <v>516</v>
      </c>
      <c r="B48" s="166" t="s">
        <v>93</v>
      </c>
      <c r="C48" s="164" t="s">
        <v>444</v>
      </c>
      <c r="D48" t="s">
        <v>482</v>
      </c>
      <c r="E48" t="str">
        <f t="shared" si="0"/>
        <v>2018</v>
      </c>
      <c r="F48" t="str">
        <f t="shared" si="1"/>
        <v>2023</v>
      </c>
      <c r="G48">
        <f t="shared" si="2"/>
        <v>6</v>
      </c>
      <c r="H48">
        <v>0</v>
      </c>
    </row>
    <row r="49" spans="1:8" x14ac:dyDescent="0.35">
      <c r="A49" s="176" t="s">
        <v>517</v>
      </c>
      <c r="B49" s="166" t="s">
        <v>95</v>
      </c>
      <c r="C49" s="164" t="s">
        <v>444</v>
      </c>
      <c r="D49" t="s">
        <v>482</v>
      </c>
      <c r="E49" t="str">
        <f t="shared" si="0"/>
        <v>2018</v>
      </c>
      <c r="F49" t="str">
        <f t="shared" si="1"/>
        <v>2023</v>
      </c>
      <c r="G49">
        <f t="shared" si="2"/>
        <v>6</v>
      </c>
      <c r="H49">
        <v>0</v>
      </c>
    </row>
    <row r="50" spans="1:8" x14ac:dyDescent="0.35">
      <c r="A50" s="176" t="s">
        <v>518</v>
      </c>
      <c r="B50" s="166" t="s">
        <v>96</v>
      </c>
      <c r="C50" s="164" t="s">
        <v>444</v>
      </c>
      <c r="D50" t="s">
        <v>482</v>
      </c>
      <c r="E50" t="str">
        <f t="shared" si="0"/>
        <v>2018</v>
      </c>
      <c r="F50" t="str">
        <f t="shared" si="1"/>
        <v>2023</v>
      </c>
      <c r="G50">
        <f t="shared" si="2"/>
        <v>6</v>
      </c>
      <c r="H50">
        <v>0</v>
      </c>
    </row>
    <row r="51" spans="1:8" x14ac:dyDescent="0.35">
      <c r="A51" s="156" t="s">
        <v>519</v>
      </c>
      <c r="B51" s="175"/>
      <c r="C51" s="164"/>
      <c r="E51" t="str">
        <f t="shared" si="0"/>
        <v/>
      </c>
      <c r="F51" t="str">
        <f t="shared" si="1"/>
        <v/>
      </c>
      <c r="G51" t="str">
        <f t="shared" si="2"/>
        <v/>
      </c>
    </row>
    <row r="52" spans="1:8" x14ac:dyDescent="0.35">
      <c r="A52" s="162" t="s">
        <v>520</v>
      </c>
      <c r="B52" s="163" t="s">
        <v>521</v>
      </c>
      <c r="C52" s="164"/>
      <c r="E52" t="str">
        <f t="shared" si="0"/>
        <v/>
      </c>
      <c r="F52" t="str">
        <f t="shared" si="1"/>
        <v/>
      </c>
      <c r="G52" t="str">
        <f t="shared" si="2"/>
        <v/>
      </c>
    </row>
    <row r="53" spans="1:8" x14ac:dyDescent="0.35">
      <c r="A53" s="165" t="s">
        <v>522</v>
      </c>
      <c r="B53" s="166" t="s">
        <v>215</v>
      </c>
      <c r="C53" s="164" t="s">
        <v>470</v>
      </c>
      <c r="D53" t="s">
        <v>482</v>
      </c>
      <c r="E53" t="str">
        <f t="shared" si="0"/>
        <v>2018</v>
      </c>
      <c r="F53" t="str">
        <f t="shared" si="1"/>
        <v>2023</v>
      </c>
      <c r="G53">
        <f t="shared" si="2"/>
        <v>6</v>
      </c>
      <c r="H53">
        <v>0</v>
      </c>
    </row>
    <row r="54" spans="1:8" x14ac:dyDescent="0.35">
      <c r="A54" s="165" t="s">
        <v>523</v>
      </c>
      <c r="B54" s="166" t="s">
        <v>217</v>
      </c>
      <c r="C54" s="164" t="s">
        <v>470</v>
      </c>
      <c r="D54" t="s">
        <v>482</v>
      </c>
      <c r="E54" t="str">
        <f t="shared" si="0"/>
        <v>2018</v>
      </c>
      <c r="F54" t="str">
        <f t="shared" si="1"/>
        <v>2023</v>
      </c>
      <c r="G54">
        <f t="shared" si="2"/>
        <v>6</v>
      </c>
      <c r="H54">
        <v>0</v>
      </c>
    </row>
    <row r="55" spans="1:8" x14ac:dyDescent="0.35">
      <c r="A55" s="165" t="s">
        <v>524</v>
      </c>
      <c r="B55" s="166" t="s">
        <v>525</v>
      </c>
      <c r="C55" s="164" t="s">
        <v>470</v>
      </c>
      <c r="D55" t="s">
        <v>482</v>
      </c>
      <c r="E55" t="str">
        <f t="shared" si="0"/>
        <v>2018</v>
      </c>
      <c r="F55" t="str">
        <f t="shared" si="1"/>
        <v>2023</v>
      </c>
      <c r="G55">
        <f t="shared" si="2"/>
        <v>6</v>
      </c>
      <c r="H55">
        <v>0</v>
      </c>
    </row>
    <row r="56" spans="1:8" x14ac:dyDescent="0.35">
      <c r="A56" s="162" t="s">
        <v>526</v>
      </c>
      <c r="B56" s="163" t="s">
        <v>527</v>
      </c>
      <c r="C56" s="164"/>
      <c r="E56" t="str">
        <f t="shared" si="0"/>
        <v/>
      </c>
      <c r="F56" t="str">
        <f t="shared" si="1"/>
        <v/>
      </c>
      <c r="G56" t="str">
        <f t="shared" si="2"/>
        <v/>
      </c>
    </row>
    <row r="57" spans="1:8" x14ac:dyDescent="0.35">
      <c r="A57" s="172" t="s">
        <v>528</v>
      </c>
      <c r="B57" s="166" t="s">
        <v>97</v>
      </c>
      <c r="C57" s="164" t="s">
        <v>444</v>
      </c>
      <c r="D57" t="s">
        <v>529</v>
      </c>
      <c r="E57" t="str">
        <f t="shared" si="0"/>
        <v>2017</v>
      </c>
      <c r="F57" t="str">
        <f t="shared" si="1"/>
        <v>2022</v>
      </c>
      <c r="G57">
        <f t="shared" si="2"/>
        <v>6</v>
      </c>
      <c r="H57">
        <v>0</v>
      </c>
    </row>
    <row r="58" spans="1:8" x14ac:dyDescent="0.35">
      <c r="A58" s="172" t="s">
        <v>530</v>
      </c>
      <c r="B58" s="166" t="s">
        <v>222</v>
      </c>
      <c r="C58" s="164" t="s">
        <v>444</v>
      </c>
      <c r="D58" t="s">
        <v>448</v>
      </c>
      <c r="E58" t="str">
        <f t="shared" si="0"/>
        <v>2021</v>
      </c>
      <c r="F58" t="str">
        <f t="shared" si="1"/>
        <v>2024</v>
      </c>
      <c r="G58">
        <f t="shared" si="2"/>
        <v>4</v>
      </c>
      <c r="H58">
        <v>0</v>
      </c>
    </row>
    <row r="59" spans="1:8" x14ac:dyDescent="0.35">
      <c r="A59" s="178" t="s">
        <v>531</v>
      </c>
      <c r="B59" s="179" t="s">
        <v>532</v>
      </c>
      <c r="C59" s="164"/>
      <c r="E59" t="str">
        <f t="shared" si="0"/>
        <v/>
      </c>
      <c r="F59" t="str">
        <f t="shared" si="1"/>
        <v/>
      </c>
      <c r="G59" t="str">
        <f t="shared" si="2"/>
        <v/>
      </c>
    </row>
    <row r="60" spans="1:8" x14ac:dyDescent="0.35">
      <c r="A60" s="156" t="s">
        <v>533</v>
      </c>
      <c r="B60" s="175"/>
      <c r="C60" s="164"/>
      <c r="E60" t="str">
        <f t="shared" si="0"/>
        <v/>
      </c>
      <c r="F60" t="str">
        <f t="shared" si="1"/>
        <v/>
      </c>
      <c r="G60" t="str">
        <f t="shared" si="2"/>
        <v/>
      </c>
    </row>
    <row r="61" spans="1:8" x14ac:dyDescent="0.35">
      <c r="A61" s="162" t="s">
        <v>534</v>
      </c>
      <c r="B61" s="180" t="s">
        <v>535</v>
      </c>
      <c r="C61" s="164"/>
      <c r="E61" t="str">
        <f t="shared" si="0"/>
        <v/>
      </c>
      <c r="F61" t="str">
        <f t="shared" si="1"/>
        <v/>
      </c>
      <c r="G61" t="str">
        <f t="shared" si="2"/>
        <v/>
      </c>
    </row>
    <row r="62" spans="1:8" x14ac:dyDescent="0.35">
      <c r="A62" s="165" t="s">
        <v>536</v>
      </c>
      <c r="B62" s="166" t="s">
        <v>98</v>
      </c>
      <c r="C62" s="164" t="s">
        <v>444</v>
      </c>
      <c r="D62" t="s">
        <v>455</v>
      </c>
      <c r="E62" t="str">
        <f t="shared" si="0"/>
        <v>2017</v>
      </c>
      <c r="F62" t="str">
        <f t="shared" si="1"/>
        <v>2023</v>
      </c>
      <c r="G62">
        <f t="shared" si="2"/>
        <v>7</v>
      </c>
      <c r="H62" t="s">
        <v>456</v>
      </c>
    </row>
    <row r="63" spans="1:8" x14ac:dyDescent="0.35">
      <c r="A63" s="165" t="s">
        <v>537</v>
      </c>
      <c r="B63" s="166" t="s">
        <v>100</v>
      </c>
      <c r="C63" s="164" t="s">
        <v>444</v>
      </c>
      <c r="D63" t="s">
        <v>455</v>
      </c>
      <c r="E63" t="str">
        <f t="shared" si="0"/>
        <v>2017</v>
      </c>
      <c r="F63" t="str">
        <f t="shared" si="1"/>
        <v>2023</v>
      </c>
      <c r="G63">
        <f t="shared" si="2"/>
        <v>7</v>
      </c>
      <c r="H63" t="s">
        <v>456</v>
      </c>
    </row>
    <row r="64" spans="1:8" x14ac:dyDescent="0.35">
      <c r="A64" s="165" t="s">
        <v>538</v>
      </c>
      <c r="B64" s="166" t="s">
        <v>101</v>
      </c>
      <c r="C64" s="164" t="s">
        <v>444</v>
      </c>
      <c r="D64" t="s">
        <v>475</v>
      </c>
      <c r="E64" t="str">
        <f t="shared" si="0"/>
        <v>2017</v>
      </c>
      <c r="F64" t="str">
        <f t="shared" si="1"/>
        <v>2024</v>
      </c>
      <c r="G64">
        <f t="shared" si="2"/>
        <v>8</v>
      </c>
      <c r="H64" t="s">
        <v>456</v>
      </c>
    </row>
    <row r="65" spans="1:13" x14ac:dyDescent="0.35">
      <c r="A65" s="162" t="s">
        <v>539</v>
      </c>
      <c r="B65" s="180" t="s">
        <v>540</v>
      </c>
      <c r="C65" s="164"/>
      <c r="E65" t="str">
        <f t="shared" si="0"/>
        <v/>
      </c>
      <c r="F65" t="str">
        <f t="shared" si="1"/>
        <v/>
      </c>
      <c r="G65" t="str">
        <f t="shared" si="2"/>
        <v/>
      </c>
    </row>
    <row r="66" spans="1:13" x14ac:dyDescent="0.35">
      <c r="A66" s="165" t="s">
        <v>541</v>
      </c>
      <c r="B66" s="166" t="s">
        <v>103</v>
      </c>
      <c r="C66" s="164" t="s">
        <v>470</v>
      </c>
      <c r="D66" t="s">
        <v>455</v>
      </c>
      <c r="E66" t="str">
        <f t="shared" si="0"/>
        <v>2017</v>
      </c>
      <c r="F66" t="str">
        <f t="shared" si="1"/>
        <v>2023</v>
      </c>
      <c r="G66">
        <f t="shared" si="2"/>
        <v>7</v>
      </c>
      <c r="H66">
        <v>0</v>
      </c>
    </row>
    <row r="67" spans="1:13" x14ac:dyDescent="0.35">
      <c r="A67" s="165" t="s">
        <v>542</v>
      </c>
      <c r="B67" s="166" t="s">
        <v>105</v>
      </c>
      <c r="C67" s="164" t="s">
        <v>470</v>
      </c>
      <c r="D67" t="s">
        <v>455</v>
      </c>
      <c r="E67" t="str">
        <f t="shared" si="0"/>
        <v>2017</v>
      </c>
      <c r="F67" t="str">
        <f t="shared" si="1"/>
        <v>2023</v>
      </c>
      <c r="G67">
        <f t="shared" si="2"/>
        <v>7</v>
      </c>
      <c r="H67">
        <v>0</v>
      </c>
    </row>
    <row r="68" spans="1:13" x14ac:dyDescent="0.35">
      <c r="A68" s="165" t="s">
        <v>543</v>
      </c>
      <c r="B68" s="166" t="s">
        <v>106</v>
      </c>
      <c r="C68" s="164" t="s">
        <v>444</v>
      </c>
      <c r="D68" t="s">
        <v>544</v>
      </c>
      <c r="E68" t="str">
        <f t="shared" ref="E68:E131" si="3">MID(D68,1,4)</f>
        <v>2019</v>
      </c>
      <c r="F68" t="str">
        <f t="shared" ref="F68:F131" si="4">MID(D68,6,4)</f>
        <v>2025</v>
      </c>
      <c r="G68">
        <f t="shared" ref="G68:G131" si="5">IFERROR(F68-E68+1,"")</f>
        <v>7</v>
      </c>
      <c r="H68" t="s">
        <v>61</v>
      </c>
    </row>
    <row r="69" spans="1:13" x14ac:dyDescent="0.35">
      <c r="A69" s="181" t="s">
        <v>545</v>
      </c>
      <c r="B69" s="180" t="s">
        <v>546</v>
      </c>
      <c r="C69" s="164"/>
      <c r="E69" t="str">
        <f t="shared" si="3"/>
        <v/>
      </c>
      <c r="F69" t="str">
        <f t="shared" si="4"/>
        <v/>
      </c>
      <c r="G69" t="str">
        <f t="shared" si="5"/>
        <v/>
      </c>
    </row>
    <row r="70" spans="1:13" x14ac:dyDescent="0.35">
      <c r="A70" s="165" t="s">
        <v>547</v>
      </c>
      <c r="B70" s="166" t="s">
        <v>107</v>
      </c>
      <c r="C70" s="164" t="s">
        <v>444</v>
      </c>
      <c r="D70" t="s">
        <v>471</v>
      </c>
      <c r="E70" t="str">
        <f t="shared" si="3"/>
        <v>2018</v>
      </c>
      <c r="F70" t="str">
        <f t="shared" si="4"/>
        <v>2024</v>
      </c>
      <c r="G70">
        <f t="shared" si="5"/>
        <v>7</v>
      </c>
      <c r="H70">
        <v>0</v>
      </c>
    </row>
    <row r="71" spans="1:13" x14ac:dyDescent="0.35">
      <c r="A71" s="165" t="s">
        <v>548</v>
      </c>
      <c r="B71" s="166" t="s">
        <v>108</v>
      </c>
      <c r="C71" s="164" t="s">
        <v>444</v>
      </c>
      <c r="D71" t="s">
        <v>471</v>
      </c>
      <c r="E71" t="str">
        <f t="shared" si="3"/>
        <v>2018</v>
      </c>
      <c r="F71" t="str">
        <f t="shared" si="4"/>
        <v>2024</v>
      </c>
      <c r="G71">
        <f t="shared" si="5"/>
        <v>7</v>
      </c>
      <c r="H71">
        <v>0</v>
      </c>
    </row>
    <row r="72" spans="1:13" x14ac:dyDescent="0.35">
      <c r="A72" s="165" t="s">
        <v>549</v>
      </c>
      <c r="B72" s="182" t="s">
        <v>109</v>
      </c>
      <c r="C72" s="164" t="s">
        <v>444</v>
      </c>
      <c r="D72" t="s">
        <v>471</v>
      </c>
      <c r="E72" t="str">
        <f t="shared" si="3"/>
        <v>2018</v>
      </c>
      <c r="F72" t="str">
        <f t="shared" si="4"/>
        <v>2024</v>
      </c>
      <c r="G72">
        <f t="shared" si="5"/>
        <v>7</v>
      </c>
      <c r="H72">
        <v>0</v>
      </c>
    </row>
    <row r="73" spans="1:13" x14ac:dyDescent="0.35">
      <c r="A73" s="165" t="s">
        <v>550</v>
      </c>
      <c r="B73" s="166" t="s">
        <v>110</v>
      </c>
      <c r="C73" s="164" t="s">
        <v>444</v>
      </c>
      <c r="D73" t="s">
        <v>471</v>
      </c>
      <c r="E73" t="str">
        <f t="shared" si="3"/>
        <v>2018</v>
      </c>
      <c r="F73" t="str">
        <f t="shared" si="4"/>
        <v>2024</v>
      </c>
      <c r="G73">
        <f t="shared" si="5"/>
        <v>7</v>
      </c>
      <c r="H73">
        <v>0</v>
      </c>
    </row>
    <row r="74" spans="1:13" x14ac:dyDescent="0.35">
      <c r="A74" s="156" t="s">
        <v>551</v>
      </c>
      <c r="B74" s="175"/>
      <c r="C74" s="164"/>
      <c r="E74" t="str">
        <f t="shared" si="3"/>
        <v/>
      </c>
      <c r="F74" t="str">
        <f t="shared" si="4"/>
        <v/>
      </c>
      <c r="G74" t="str">
        <f t="shared" si="5"/>
        <v/>
      </c>
      <c r="M74" s="95"/>
    </row>
    <row r="75" spans="1:13" x14ac:dyDescent="0.35">
      <c r="A75" s="162" t="s">
        <v>552</v>
      </c>
      <c r="B75" s="163" t="s">
        <v>553</v>
      </c>
      <c r="C75" s="164"/>
      <c r="E75" t="str">
        <f t="shared" si="3"/>
        <v/>
      </c>
      <c r="F75" t="str">
        <f t="shared" si="4"/>
        <v/>
      </c>
      <c r="G75" t="str">
        <f t="shared" si="5"/>
        <v/>
      </c>
      <c r="M75" s="95"/>
    </row>
    <row r="76" spans="1:13" x14ac:dyDescent="0.35">
      <c r="A76" s="165" t="s">
        <v>554</v>
      </c>
      <c r="B76" s="166" t="s">
        <v>112</v>
      </c>
      <c r="C76" s="164" t="s">
        <v>444</v>
      </c>
      <c r="D76" t="s">
        <v>482</v>
      </c>
      <c r="E76" t="str">
        <f t="shared" si="3"/>
        <v>2018</v>
      </c>
      <c r="F76" t="str">
        <f t="shared" si="4"/>
        <v>2023</v>
      </c>
      <c r="G76">
        <f t="shared" si="5"/>
        <v>6</v>
      </c>
      <c r="H76" t="s">
        <v>456</v>
      </c>
      <c r="M76" s="95"/>
    </row>
    <row r="77" spans="1:13" x14ac:dyDescent="0.35">
      <c r="A77" s="165" t="s">
        <v>555</v>
      </c>
      <c r="B77" s="166" t="s">
        <v>113</v>
      </c>
      <c r="C77" s="164" t="s">
        <v>444</v>
      </c>
      <c r="D77" t="s">
        <v>482</v>
      </c>
      <c r="E77" t="str">
        <f t="shared" si="3"/>
        <v>2018</v>
      </c>
      <c r="F77" t="str">
        <f t="shared" si="4"/>
        <v>2023</v>
      </c>
      <c r="G77">
        <f t="shared" si="5"/>
        <v>6</v>
      </c>
      <c r="H77" t="s">
        <v>456</v>
      </c>
      <c r="M77" s="95"/>
    </row>
    <row r="78" spans="1:13" x14ac:dyDescent="0.35">
      <c r="A78" s="165" t="s">
        <v>556</v>
      </c>
      <c r="B78" s="166" t="s">
        <v>114</v>
      </c>
      <c r="C78" s="164" t="s">
        <v>444</v>
      </c>
      <c r="D78" t="s">
        <v>482</v>
      </c>
      <c r="E78" t="str">
        <f t="shared" si="3"/>
        <v>2018</v>
      </c>
      <c r="F78" t="str">
        <f t="shared" si="4"/>
        <v>2023</v>
      </c>
      <c r="G78">
        <f t="shared" si="5"/>
        <v>6</v>
      </c>
      <c r="H78" t="s">
        <v>456</v>
      </c>
      <c r="M78" s="95"/>
    </row>
    <row r="79" spans="1:13" x14ac:dyDescent="0.35">
      <c r="A79" s="165" t="s">
        <v>557</v>
      </c>
      <c r="B79" s="166" t="s">
        <v>115</v>
      </c>
      <c r="C79" s="164" t="s">
        <v>444</v>
      </c>
      <c r="D79" t="s">
        <v>482</v>
      </c>
      <c r="E79" t="str">
        <f t="shared" si="3"/>
        <v>2018</v>
      </c>
      <c r="F79" t="str">
        <f t="shared" si="4"/>
        <v>2023</v>
      </c>
      <c r="G79">
        <f t="shared" si="5"/>
        <v>6</v>
      </c>
      <c r="H79" t="s">
        <v>456</v>
      </c>
      <c r="M79" s="95"/>
    </row>
    <row r="80" spans="1:13" x14ac:dyDescent="0.35">
      <c r="A80" s="165" t="s">
        <v>558</v>
      </c>
      <c r="B80" s="166" t="s">
        <v>116</v>
      </c>
      <c r="C80" s="164" t="s">
        <v>470</v>
      </c>
      <c r="D80" t="s">
        <v>482</v>
      </c>
      <c r="E80" t="str">
        <f t="shared" si="3"/>
        <v>2018</v>
      </c>
      <c r="F80" t="str">
        <f t="shared" si="4"/>
        <v>2023</v>
      </c>
      <c r="G80">
        <f t="shared" si="5"/>
        <v>6</v>
      </c>
      <c r="H80">
        <v>0</v>
      </c>
      <c r="M80" s="95"/>
    </row>
    <row r="81" spans="1:13" x14ac:dyDescent="0.35">
      <c r="A81" s="162" t="s">
        <v>559</v>
      </c>
      <c r="B81" s="163" t="s">
        <v>560</v>
      </c>
      <c r="C81" s="164"/>
      <c r="E81" t="str">
        <f t="shared" si="3"/>
        <v/>
      </c>
      <c r="F81" t="str">
        <f t="shared" si="4"/>
        <v/>
      </c>
      <c r="G81" t="str">
        <f t="shared" si="5"/>
        <v/>
      </c>
      <c r="M81" s="95"/>
    </row>
    <row r="82" spans="1:13" x14ac:dyDescent="0.35">
      <c r="A82" s="165" t="s">
        <v>561</v>
      </c>
      <c r="B82" s="166" t="s">
        <v>562</v>
      </c>
      <c r="C82" s="164" t="s">
        <v>444</v>
      </c>
      <c r="D82" t="s">
        <v>563</v>
      </c>
      <c r="E82" t="str">
        <f t="shared" si="3"/>
        <v>2020</v>
      </c>
      <c r="F82" t="str">
        <f t="shared" si="4"/>
        <v>2024</v>
      </c>
      <c r="G82">
        <f t="shared" si="5"/>
        <v>5</v>
      </c>
      <c r="H82" t="s">
        <v>564</v>
      </c>
      <c r="M82" s="95"/>
    </row>
    <row r="83" spans="1:13" x14ac:dyDescent="0.35">
      <c r="A83" s="165" t="s">
        <v>565</v>
      </c>
      <c r="B83" s="166" t="s">
        <v>566</v>
      </c>
      <c r="C83" s="164" t="s">
        <v>444</v>
      </c>
      <c r="D83" t="s">
        <v>563</v>
      </c>
      <c r="E83" t="str">
        <f t="shared" si="3"/>
        <v>2020</v>
      </c>
      <c r="F83" t="str">
        <f t="shared" si="4"/>
        <v>2024</v>
      </c>
      <c r="G83">
        <f t="shared" si="5"/>
        <v>5</v>
      </c>
      <c r="H83" t="s">
        <v>564</v>
      </c>
      <c r="M83" s="95"/>
    </row>
    <row r="84" spans="1:13" x14ac:dyDescent="0.35">
      <c r="A84" s="165" t="s">
        <v>567</v>
      </c>
      <c r="B84" s="166" t="s">
        <v>121</v>
      </c>
      <c r="C84" s="164" t="s">
        <v>444</v>
      </c>
      <c r="D84" t="s">
        <v>529</v>
      </c>
      <c r="E84" t="str">
        <f t="shared" si="3"/>
        <v>2017</v>
      </c>
      <c r="F84" t="str">
        <f t="shared" si="4"/>
        <v>2022</v>
      </c>
      <c r="G84">
        <f t="shared" si="5"/>
        <v>6</v>
      </c>
      <c r="H84" t="s">
        <v>456</v>
      </c>
      <c r="M84" s="95"/>
    </row>
    <row r="85" spans="1:13" x14ac:dyDescent="0.35">
      <c r="A85" s="165" t="s">
        <v>568</v>
      </c>
      <c r="B85" s="166" t="s">
        <v>122</v>
      </c>
      <c r="C85" s="164" t="s">
        <v>470</v>
      </c>
      <c r="D85" t="s">
        <v>492</v>
      </c>
      <c r="E85" t="str">
        <f t="shared" si="3"/>
        <v>2018</v>
      </c>
      <c r="F85" t="str">
        <f t="shared" si="4"/>
        <v>2022</v>
      </c>
      <c r="G85">
        <f t="shared" si="5"/>
        <v>5</v>
      </c>
      <c r="H85">
        <v>0</v>
      </c>
      <c r="M85" s="95"/>
    </row>
    <row r="86" spans="1:13" x14ac:dyDescent="0.35">
      <c r="A86" s="156" t="s">
        <v>569</v>
      </c>
      <c r="B86" s="175"/>
      <c r="C86" s="164"/>
      <c r="E86" t="str">
        <f t="shared" si="3"/>
        <v/>
      </c>
      <c r="F86" t="str">
        <f t="shared" si="4"/>
        <v/>
      </c>
      <c r="G86" t="str">
        <f t="shared" si="5"/>
        <v/>
      </c>
      <c r="M86" s="95"/>
    </row>
    <row r="87" spans="1:13" x14ac:dyDescent="0.35">
      <c r="A87" s="162" t="s">
        <v>570</v>
      </c>
      <c r="B87" s="163" t="s">
        <v>571</v>
      </c>
      <c r="C87" s="164"/>
      <c r="E87" t="str">
        <f t="shared" si="3"/>
        <v/>
      </c>
      <c r="F87" t="str">
        <f t="shared" si="4"/>
        <v/>
      </c>
      <c r="G87" t="str">
        <f t="shared" si="5"/>
        <v/>
      </c>
      <c r="M87" s="95"/>
    </row>
    <row r="88" spans="1:13" x14ac:dyDescent="0.35">
      <c r="A88" s="165" t="s">
        <v>572</v>
      </c>
      <c r="B88" s="166" t="s">
        <v>124</v>
      </c>
      <c r="C88" s="164" t="s">
        <v>444</v>
      </c>
      <c r="D88" t="s">
        <v>455</v>
      </c>
      <c r="E88" t="str">
        <f t="shared" si="3"/>
        <v>2017</v>
      </c>
      <c r="F88" t="str">
        <f t="shared" si="4"/>
        <v>2023</v>
      </c>
      <c r="G88">
        <f t="shared" si="5"/>
        <v>7</v>
      </c>
      <c r="H88" t="s">
        <v>456</v>
      </c>
      <c r="M88" s="95"/>
    </row>
    <row r="89" spans="1:13" x14ac:dyDescent="0.35">
      <c r="A89" s="165" t="s">
        <v>573</v>
      </c>
      <c r="B89" s="166" t="s">
        <v>574</v>
      </c>
      <c r="C89" s="164" t="s">
        <v>444</v>
      </c>
      <c r="D89" t="s">
        <v>455</v>
      </c>
      <c r="E89" t="str">
        <f t="shared" si="3"/>
        <v>2017</v>
      </c>
      <c r="F89" t="str">
        <f t="shared" si="4"/>
        <v>2023</v>
      </c>
      <c r="G89">
        <f t="shared" si="5"/>
        <v>7</v>
      </c>
      <c r="H89">
        <v>0</v>
      </c>
      <c r="M89" s="95"/>
    </row>
    <row r="90" spans="1:13" x14ac:dyDescent="0.35">
      <c r="A90" s="165" t="s">
        <v>575</v>
      </c>
      <c r="B90" s="166" t="s">
        <v>126</v>
      </c>
      <c r="C90" s="164" t="s">
        <v>444</v>
      </c>
      <c r="D90" t="s">
        <v>455</v>
      </c>
      <c r="E90" t="str">
        <f t="shared" si="3"/>
        <v>2017</v>
      </c>
      <c r="F90" t="str">
        <f t="shared" si="4"/>
        <v>2023</v>
      </c>
      <c r="G90">
        <f t="shared" si="5"/>
        <v>7</v>
      </c>
      <c r="H90" t="s">
        <v>456</v>
      </c>
      <c r="M90" s="95"/>
    </row>
    <row r="91" spans="1:13" x14ac:dyDescent="0.35">
      <c r="A91" s="162" t="s">
        <v>576</v>
      </c>
      <c r="B91" s="163" t="s">
        <v>577</v>
      </c>
      <c r="C91" s="164"/>
      <c r="E91" t="str">
        <f t="shared" si="3"/>
        <v/>
      </c>
      <c r="F91" t="str">
        <f t="shared" si="4"/>
        <v/>
      </c>
      <c r="G91" t="str">
        <f t="shared" si="5"/>
        <v/>
      </c>
      <c r="M91" s="95"/>
    </row>
    <row r="92" spans="1:13" x14ac:dyDescent="0.35">
      <c r="A92" s="165" t="s">
        <v>578</v>
      </c>
      <c r="B92" s="166" t="s">
        <v>127</v>
      </c>
      <c r="C92" s="164" t="s">
        <v>444</v>
      </c>
      <c r="D92" t="s">
        <v>455</v>
      </c>
      <c r="E92" t="str">
        <f t="shared" si="3"/>
        <v>2017</v>
      </c>
      <c r="F92" t="str">
        <f t="shared" si="4"/>
        <v>2023</v>
      </c>
      <c r="G92">
        <f t="shared" si="5"/>
        <v>7</v>
      </c>
      <c r="H92" t="s">
        <v>579</v>
      </c>
      <c r="M92" s="95"/>
    </row>
    <row r="93" spans="1:13" x14ac:dyDescent="0.35">
      <c r="A93" s="165" t="s">
        <v>580</v>
      </c>
      <c r="B93" s="166" t="s">
        <v>128</v>
      </c>
      <c r="C93" s="164" t="s">
        <v>444</v>
      </c>
      <c r="D93" t="s">
        <v>482</v>
      </c>
      <c r="E93" t="str">
        <f t="shared" si="3"/>
        <v>2018</v>
      </c>
      <c r="F93" t="str">
        <f t="shared" si="4"/>
        <v>2023</v>
      </c>
      <c r="G93">
        <f t="shared" si="5"/>
        <v>6</v>
      </c>
      <c r="H93" t="s">
        <v>456</v>
      </c>
      <c r="M93" s="95"/>
    </row>
    <row r="94" spans="1:13" x14ac:dyDescent="0.35">
      <c r="A94" s="165" t="s">
        <v>581</v>
      </c>
      <c r="B94" s="166" t="s">
        <v>130</v>
      </c>
      <c r="C94" s="164" t="s">
        <v>444</v>
      </c>
      <c r="D94" t="s">
        <v>455</v>
      </c>
      <c r="E94" t="str">
        <f t="shared" si="3"/>
        <v>2017</v>
      </c>
      <c r="F94" t="str">
        <f t="shared" si="4"/>
        <v>2023</v>
      </c>
      <c r="G94">
        <f t="shared" si="5"/>
        <v>7</v>
      </c>
      <c r="H94" t="s">
        <v>456</v>
      </c>
      <c r="M94" s="95"/>
    </row>
    <row r="95" spans="1:13" x14ac:dyDescent="0.35">
      <c r="A95" s="165" t="s">
        <v>582</v>
      </c>
      <c r="B95" s="166" t="s">
        <v>132</v>
      </c>
      <c r="C95" s="164" t="s">
        <v>444</v>
      </c>
      <c r="D95" t="s">
        <v>455</v>
      </c>
      <c r="E95" t="str">
        <f t="shared" si="3"/>
        <v>2017</v>
      </c>
      <c r="F95" t="str">
        <f t="shared" si="4"/>
        <v>2023</v>
      </c>
      <c r="G95">
        <f t="shared" si="5"/>
        <v>7</v>
      </c>
      <c r="H95" t="s">
        <v>456</v>
      </c>
      <c r="M95" s="95"/>
    </row>
    <row r="96" spans="1:13" x14ac:dyDescent="0.35">
      <c r="A96" s="181" t="s">
        <v>583</v>
      </c>
      <c r="B96" s="163" t="s">
        <v>584</v>
      </c>
      <c r="C96" s="164"/>
      <c r="E96" t="str">
        <f t="shared" si="3"/>
        <v/>
      </c>
      <c r="F96" t="str">
        <f t="shared" si="4"/>
        <v/>
      </c>
      <c r="G96" t="str">
        <f t="shared" si="5"/>
        <v/>
      </c>
      <c r="M96" s="95"/>
    </row>
    <row r="97" spans="1:13" x14ac:dyDescent="0.35">
      <c r="A97" s="165" t="s">
        <v>585</v>
      </c>
      <c r="B97" s="166" t="s">
        <v>133</v>
      </c>
      <c r="C97" s="164" t="s">
        <v>444</v>
      </c>
      <c r="D97" t="s">
        <v>529</v>
      </c>
      <c r="E97" t="str">
        <f t="shared" si="3"/>
        <v>2017</v>
      </c>
      <c r="F97" t="str">
        <f t="shared" si="4"/>
        <v>2022</v>
      </c>
      <c r="G97">
        <f t="shared" si="5"/>
        <v>6</v>
      </c>
      <c r="H97" t="s">
        <v>456</v>
      </c>
      <c r="M97" s="95"/>
    </row>
    <row r="98" spans="1:13" x14ac:dyDescent="0.35">
      <c r="A98" s="165" t="s">
        <v>586</v>
      </c>
      <c r="B98" s="166" t="s">
        <v>135</v>
      </c>
      <c r="C98" s="164" t="s">
        <v>444</v>
      </c>
      <c r="D98" t="s">
        <v>471</v>
      </c>
      <c r="E98" t="str">
        <f t="shared" si="3"/>
        <v>2018</v>
      </c>
      <c r="F98" t="str">
        <f t="shared" si="4"/>
        <v>2024</v>
      </c>
      <c r="G98">
        <f t="shared" si="5"/>
        <v>7</v>
      </c>
      <c r="H98" t="s">
        <v>456</v>
      </c>
      <c r="M98" s="95"/>
    </row>
    <row r="99" spans="1:13" x14ac:dyDescent="0.35">
      <c r="A99" s="178" t="s">
        <v>587</v>
      </c>
      <c r="B99" s="179" t="s">
        <v>588</v>
      </c>
      <c r="C99" s="164"/>
      <c r="E99" t="str">
        <f t="shared" si="3"/>
        <v/>
      </c>
      <c r="F99" t="str">
        <f t="shared" si="4"/>
        <v/>
      </c>
      <c r="G99" t="str">
        <f t="shared" si="5"/>
        <v/>
      </c>
      <c r="M99" s="95"/>
    </row>
    <row r="100" spans="1:13" x14ac:dyDescent="0.35">
      <c r="A100" s="183" t="s">
        <v>589</v>
      </c>
      <c r="B100" s="184"/>
      <c r="C100" s="164"/>
      <c r="E100" t="str">
        <f t="shared" si="3"/>
        <v/>
      </c>
      <c r="F100" t="str">
        <f t="shared" si="4"/>
        <v/>
      </c>
      <c r="G100" t="str">
        <f t="shared" si="5"/>
        <v/>
      </c>
      <c r="M100" s="95"/>
    </row>
    <row r="101" spans="1:13" x14ac:dyDescent="0.35">
      <c r="A101" s="181" t="s">
        <v>590</v>
      </c>
      <c r="B101" s="163" t="s">
        <v>591</v>
      </c>
      <c r="C101" s="164"/>
      <c r="E101" t="str">
        <f t="shared" si="3"/>
        <v/>
      </c>
      <c r="F101" t="str">
        <f t="shared" si="4"/>
        <v/>
      </c>
      <c r="G101" t="str">
        <f t="shared" si="5"/>
        <v/>
      </c>
      <c r="M101" s="95"/>
    </row>
    <row r="102" spans="1:13" x14ac:dyDescent="0.35">
      <c r="A102" s="185" t="s">
        <v>592</v>
      </c>
      <c r="B102" s="186" t="s">
        <v>136</v>
      </c>
      <c r="C102" s="164" t="s">
        <v>444</v>
      </c>
      <c r="D102" t="s">
        <v>593</v>
      </c>
      <c r="E102" t="str">
        <f t="shared" si="3"/>
        <v>2022</v>
      </c>
      <c r="F102" t="str">
        <f t="shared" si="4"/>
        <v>2024</v>
      </c>
      <c r="G102">
        <f t="shared" si="5"/>
        <v>3</v>
      </c>
      <c r="H102">
        <v>0</v>
      </c>
      <c r="M102" s="95"/>
    </row>
    <row r="103" spans="1:13" x14ac:dyDescent="0.35">
      <c r="A103" s="185" t="s">
        <v>594</v>
      </c>
      <c r="B103" s="186" t="s">
        <v>137</v>
      </c>
      <c r="C103" s="164" t="s">
        <v>470</v>
      </c>
      <c r="D103" t="s">
        <v>563</v>
      </c>
      <c r="E103" t="str">
        <f t="shared" si="3"/>
        <v>2020</v>
      </c>
      <c r="F103" t="str">
        <f t="shared" si="4"/>
        <v>2024</v>
      </c>
      <c r="G103">
        <f t="shared" si="5"/>
        <v>5</v>
      </c>
      <c r="H103" t="s">
        <v>506</v>
      </c>
      <c r="M103" s="95"/>
    </row>
    <row r="104" spans="1:13" x14ac:dyDescent="0.35">
      <c r="A104" s="185" t="s">
        <v>595</v>
      </c>
      <c r="B104" s="186" t="s">
        <v>139</v>
      </c>
      <c r="C104" s="164" t="s">
        <v>470</v>
      </c>
      <c r="D104" t="s">
        <v>563</v>
      </c>
      <c r="E104" t="str">
        <f t="shared" si="3"/>
        <v>2020</v>
      </c>
      <c r="F104" t="str">
        <f t="shared" si="4"/>
        <v>2024</v>
      </c>
      <c r="G104">
        <f t="shared" si="5"/>
        <v>5</v>
      </c>
      <c r="H104" t="s">
        <v>506</v>
      </c>
      <c r="M104" s="95"/>
    </row>
    <row r="105" spans="1:13" x14ac:dyDescent="0.35">
      <c r="A105" s="181" t="s">
        <v>596</v>
      </c>
      <c r="B105" s="163" t="s">
        <v>597</v>
      </c>
      <c r="C105" s="164"/>
      <c r="E105" t="str">
        <f t="shared" si="3"/>
        <v/>
      </c>
      <c r="F105" t="str">
        <f t="shared" si="4"/>
        <v/>
      </c>
      <c r="G105" t="str">
        <f t="shared" si="5"/>
        <v/>
      </c>
      <c r="M105" s="95"/>
    </row>
    <row r="106" spans="1:13" x14ac:dyDescent="0.35">
      <c r="A106" s="185" t="s">
        <v>598</v>
      </c>
      <c r="B106" s="187" t="s">
        <v>140</v>
      </c>
      <c r="C106" s="164" t="s">
        <v>444</v>
      </c>
      <c r="D106" t="s">
        <v>471</v>
      </c>
      <c r="E106" t="str">
        <f t="shared" si="3"/>
        <v>2018</v>
      </c>
      <c r="F106" t="str">
        <f t="shared" si="4"/>
        <v>2024</v>
      </c>
      <c r="G106">
        <f t="shared" si="5"/>
        <v>7</v>
      </c>
      <c r="H106">
        <v>0</v>
      </c>
      <c r="M106" s="95"/>
    </row>
    <row r="107" spans="1:13" x14ac:dyDescent="0.35">
      <c r="A107" s="185" t="s">
        <v>599</v>
      </c>
      <c r="B107" s="187" t="s">
        <v>141</v>
      </c>
      <c r="C107" s="164" t="s">
        <v>444</v>
      </c>
      <c r="D107" t="s">
        <v>471</v>
      </c>
      <c r="E107" t="str">
        <f t="shared" si="3"/>
        <v>2018</v>
      </c>
      <c r="F107" t="str">
        <f t="shared" si="4"/>
        <v>2024</v>
      </c>
      <c r="G107">
        <f t="shared" si="5"/>
        <v>7</v>
      </c>
      <c r="H107">
        <v>0</v>
      </c>
      <c r="M107" s="95"/>
    </row>
    <row r="108" spans="1:13" x14ac:dyDescent="0.35">
      <c r="A108" s="185" t="s">
        <v>600</v>
      </c>
      <c r="B108" s="186" t="s">
        <v>142</v>
      </c>
      <c r="C108" s="164" t="s">
        <v>444</v>
      </c>
      <c r="D108" t="s">
        <v>471</v>
      </c>
      <c r="E108" t="str">
        <f t="shared" si="3"/>
        <v>2018</v>
      </c>
      <c r="F108" t="str">
        <f t="shared" si="4"/>
        <v>2024</v>
      </c>
      <c r="G108">
        <f t="shared" si="5"/>
        <v>7</v>
      </c>
      <c r="H108" t="s">
        <v>456</v>
      </c>
      <c r="M108" s="95"/>
    </row>
    <row r="109" spans="1:13" x14ac:dyDescent="0.35">
      <c r="A109" s="183" t="s">
        <v>601</v>
      </c>
      <c r="B109" s="184"/>
      <c r="C109" s="164"/>
      <c r="E109" t="str">
        <f t="shared" si="3"/>
        <v/>
      </c>
      <c r="F109" t="str">
        <f t="shared" si="4"/>
        <v/>
      </c>
      <c r="G109" t="str">
        <f t="shared" si="5"/>
        <v/>
      </c>
      <c r="M109" s="95"/>
    </row>
    <row r="110" spans="1:13" x14ac:dyDescent="0.35">
      <c r="A110" s="185" t="s">
        <v>602</v>
      </c>
      <c r="B110" s="186" t="s">
        <v>603</v>
      </c>
      <c r="C110" s="164" t="s">
        <v>444</v>
      </c>
      <c r="D110" t="s">
        <v>471</v>
      </c>
      <c r="E110" t="str">
        <f t="shared" si="3"/>
        <v>2018</v>
      </c>
      <c r="F110" t="str">
        <f t="shared" si="4"/>
        <v>2024</v>
      </c>
      <c r="G110">
        <f t="shared" si="5"/>
        <v>7</v>
      </c>
      <c r="H110" t="s">
        <v>456</v>
      </c>
    </row>
    <row r="111" spans="1:13" x14ac:dyDescent="0.35">
      <c r="A111" s="185" t="s">
        <v>604</v>
      </c>
      <c r="B111" s="186" t="s">
        <v>145</v>
      </c>
      <c r="C111" s="164" t="s">
        <v>470</v>
      </c>
      <c r="D111" t="s">
        <v>471</v>
      </c>
      <c r="E111" t="str">
        <f t="shared" si="3"/>
        <v>2018</v>
      </c>
      <c r="F111" t="str">
        <f t="shared" si="4"/>
        <v>2024</v>
      </c>
      <c r="G111">
        <f t="shared" si="5"/>
        <v>7</v>
      </c>
      <c r="H111">
        <v>0</v>
      </c>
    </row>
    <row r="112" spans="1:13" x14ac:dyDescent="0.35">
      <c r="A112" s="185" t="s">
        <v>605</v>
      </c>
      <c r="B112" s="166" t="s">
        <v>146</v>
      </c>
      <c r="C112" s="164" t="s">
        <v>444</v>
      </c>
      <c r="D112" t="s">
        <v>471</v>
      </c>
      <c r="E112" t="str">
        <f t="shared" si="3"/>
        <v>2018</v>
      </c>
      <c r="F112" t="str">
        <f t="shared" si="4"/>
        <v>2024</v>
      </c>
      <c r="G112">
        <f t="shared" si="5"/>
        <v>7</v>
      </c>
      <c r="H112" t="s">
        <v>456</v>
      </c>
    </row>
    <row r="113" spans="1:8" x14ac:dyDescent="0.35">
      <c r="A113" s="185" t="s">
        <v>606</v>
      </c>
      <c r="B113" s="166" t="s">
        <v>147</v>
      </c>
      <c r="C113" s="164" t="s">
        <v>470</v>
      </c>
      <c r="D113" t="s">
        <v>471</v>
      </c>
      <c r="E113" t="str">
        <f t="shared" si="3"/>
        <v>2018</v>
      </c>
      <c r="F113" t="str">
        <f t="shared" si="4"/>
        <v>2024</v>
      </c>
      <c r="G113">
        <f t="shared" si="5"/>
        <v>7</v>
      </c>
      <c r="H113">
        <v>0</v>
      </c>
    </row>
    <row r="114" spans="1:8" x14ac:dyDescent="0.35">
      <c r="A114" s="185" t="s">
        <v>607</v>
      </c>
      <c r="B114" s="166" t="s">
        <v>148</v>
      </c>
      <c r="C114" s="164" t="s">
        <v>470</v>
      </c>
      <c r="D114" t="s">
        <v>471</v>
      </c>
      <c r="E114" t="str">
        <f t="shared" si="3"/>
        <v>2018</v>
      </c>
      <c r="F114" t="str">
        <f t="shared" si="4"/>
        <v>2024</v>
      </c>
      <c r="G114">
        <f t="shared" si="5"/>
        <v>7</v>
      </c>
      <c r="H114" t="s">
        <v>456</v>
      </c>
    </row>
    <row r="115" spans="1:8" x14ac:dyDescent="0.35">
      <c r="A115" s="183" t="s">
        <v>608</v>
      </c>
      <c r="B115" s="184"/>
      <c r="C115" s="164"/>
      <c r="E115" t="str">
        <f t="shared" si="3"/>
        <v/>
      </c>
      <c r="F115" t="str">
        <f t="shared" si="4"/>
        <v/>
      </c>
      <c r="G115" t="str">
        <f t="shared" si="5"/>
        <v/>
      </c>
    </row>
    <row r="116" spans="1:8" x14ac:dyDescent="0.35">
      <c r="A116" s="185" t="s">
        <v>609</v>
      </c>
      <c r="B116" s="186" t="s">
        <v>610</v>
      </c>
      <c r="C116" s="164" t="s">
        <v>444</v>
      </c>
      <c r="D116" t="s">
        <v>455</v>
      </c>
      <c r="E116" t="str">
        <f t="shared" si="3"/>
        <v>2017</v>
      </c>
      <c r="F116" t="str">
        <f t="shared" si="4"/>
        <v>2023</v>
      </c>
      <c r="G116">
        <f t="shared" si="5"/>
        <v>7</v>
      </c>
      <c r="H116">
        <v>0</v>
      </c>
    </row>
    <row r="117" spans="1:8" x14ac:dyDescent="0.35">
      <c r="A117" s="185" t="s">
        <v>611</v>
      </c>
      <c r="B117" s="186" t="s">
        <v>612</v>
      </c>
      <c r="C117" s="164" t="s">
        <v>444</v>
      </c>
      <c r="D117" t="s">
        <v>455</v>
      </c>
      <c r="E117" t="str">
        <f t="shared" si="3"/>
        <v>2017</v>
      </c>
      <c r="F117" t="str">
        <f t="shared" si="4"/>
        <v>2023</v>
      </c>
      <c r="G117">
        <f t="shared" si="5"/>
        <v>7</v>
      </c>
      <c r="H117">
        <v>0</v>
      </c>
    </row>
    <row r="118" spans="1:8" x14ac:dyDescent="0.35">
      <c r="A118" s="185" t="s">
        <v>613</v>
      </c>
      <c r="B118" s="186" t="s">
        <v>151</v>
      </c>
      <c r="C118" s="164" t="s">
        <v>444</v>
      </c>
      <c r="D118" t="s">
        <v>455</v>
      </c>
      <c r="E118" t="str">
        <f t="shared" si="3"/>
        <v>2017</v>
      </c>
      <c r="F118" t="str">
        <f t="shared" si="4"/>
        <v>2023</v>
      </c>
      <c r="G118">
        <f t="shared" si="5"/>
        <v>7</v>
      </c>
      <c r="H118">
        <v>0</v>
      </c>
    </row>
    <row r="119" spans="1:8" x14ac:dyDescent="0.35">
      <c r="A119" s="185" t="s">
        <v>614</v>
      </c>
      <c r="B119" s="166" t="s">
        <v>615</v>
      </c>
      <c r="C119" s="164" t="s">
        <v>444</v>
      </c>
      <c r="D119" t="s">
        <v>455</v>
      </c>
      <c r="E119" t="str">
        <f t="shared" si="3"/>
        <v>2017</v>
      </c>
      <c r="F119" t="str">
        <f t="shared" si="4"/>
        <v>2023</v>
      </c>
      <c r="G119">
        <f t="shared" si="5"/>
        <v>7</v>
      </c>
      <c r="H119">
        <v>0</v>
      </c>
    </row>
    <row r="120" spans="1:8" x14ac:dyDescent="0.35">
      <c r="A120" s="183" t="s">
        <v>616</v>
      </c>
      <c r="B120" s="184"/>
      <c r="C120" s="164"/>
      <c r="E120" t="str">
        <f t="shared" si="3"/>
        <v/>
      </c>
      <c r="F120" t="str">
        <f t="shared" si="4"/>
        <v/>
      </c>
      <c r="G120" t="str">
        <f t="shared" si="5"/>
        <v/>
      </c>
    </row>
    <row r="121" spans="1:8" x14ac:dyDescent="0.35">
      <c r="A121" s="181" t="s">
        <v>617</v>
      </c>
      <c r="B121" s="163" t="s">
        <v>154</v>
      </c>
      <c r="C121" s="164"/>
      <c r="E121" t="str">
        <f t="shared" si="3"/>
        <v/>
      </c>
      <c r="F121" t="str">
        <f t="shared" si="4"/>
        <v/>
      </c>
      <c r="G121" t="str">
        <f t="shared" si="5"/>
        <v/>
      </c>
    </row>
    <row r="122" spans="1:8" x14ac:dyDescent="0.35">
      <c r="A122" s="185" t="s">
        <v>618</v>
      </c>
      <c r="B122" s="186" t="s">
        <v>154</v>
      </c>
      <c r="C122" s="164" t="s">
        <v>444</v>
      </c>
      <c r="D122" t="s">
        <v>455</v>
      </c>
      <c r="E122" t="str">
        <f t="shared" si="3"/>
        <v>2017</v>
      </c>
      <c r="F122" t="str">
        <f t="shared" si="4"/>
        <v>2023</v>
      </c>
      <c r="G122">
        <f t="shared" si="5"/>
        <v>7</v>
      </c>
      <c r="H122" t="s">
        <v>61</v>
      </c>
    </row>
    <row r="123" spans="1:8" x14ac:dyDescent="0.35">
      <c r="A123" s="181" t="s">
        <v>619</v>
      </c>
      <c r="B123" s="163" t="s">
        <v>156</v>
      </c>
      <c r="C123" s="164"/>
      <c r="E123" t="str">
        <f t="shared" si="3"/>
        <v/>
      </c>
      <c r="F123" t="str">
        <f t="shared" si="4"/>
        <v/>
      </c>
      <c r="G123" t="str">
        <f t="shared" si="5"/>
        <v/>
      </c>
    </row>
    <row r="124" spans="1:8" x14ac:dyDescent="0.35">
      <c r="A124" s="185" t="s">
        <v>620</v>
      </c>
      <c r="B124" s="186" t="s">
        <v>156</v>
      </c>
      <c r="C124" s="164" t="s">
        <v>444</v>
      </c>
      <c r="D124" t="s">
        <v>471</v>
      </c>
      <c r="E124" t="str">
        <f t="shared" si="3"/>
        <v>2018</v>
      </c>
      <c r="F124" t="str">
        <f t="shared" si="4"/>
        <v>2024</v>
      </c>
      <c r="G124">
        <f t="shared" si="5"/>
        <v>7</v>
      </c>
      <c r="H124">
        <v>0</v>
      </c>
    </row>
    <row r="125" spans="1:8" x14ac:dyDescent="0.35">
      <c r="A125" s="185" t="s">
        <v>621</v>
      </c>
      <c r="B125" s="186" t="s">
        <v>157</v>
      </c>
      <c r="C125" s="164" t="s">
        <v>444</v>
      </c>
      <c r="D125" t="s">
        <v>455</v>
      </c>
      <c r="E125" t="str">
        <f t="shared" si="3"/>
        <v>2017</v>
      </c>
      <c r="F125" t="str">
        <f t="shared" si="4"/>
        <v>2023</v>
      </c>
      <c r="G125">
        <f t="shared" si="5"/>
        <v>7</v>
      </c>
      <c r="H125" t="s">
        <v>456</v>
      </c>
    </row>
    <row r="126" spans="1:8" x14ac:dyDescent="0.35">
      <c r="A126" s="188" t="s">
        <v>622</v>
      </c>
      <c r="B126" s="189" t="s">
        <v>623</v>
      </c>
      <c r="C126" s="164"/>
      <c r="E126" t="str">
        <f t="shared" si="3"/>
        <v/>
      </c>
      <c r="F126" t="str">
        <f t="shared" si="4"/>
        <v/>
      </c>
      <c r="G126" t="str">
        <f t="shared" si="5"/>
        <v/>
      </c>
    </row>
    <row r="127" spans="1:8" x14ac:dyDescent="0.35">
      <c r="A127" s="183" t="s">
        <v>624</v>
      </c>
      <c r="B127" s="184"/>
      <c r="C127" s="164"/>
      <c r="E127" t="str">
        <f t="shared" si="3"/>
        <v/>
      </c>
      <c r="F127" t="str">
        <f t="shared" si="4"/>
        <v/>
      </c>
      <c r="G127" t="str">
        <f t="shared" si="5"/>
        <v/>
      </c>
    </row>
    <row r="128" spans="1:8" x14ac:dyDescent="0.35">
      <c r="A128" s="185" t="s">
        <v>625</v>
      </c>
      <c r="B128" s="186" t="s">
        <v>158</v>
      </c>
      <c r="C128" s="164" t="s">
        <v>470</v>
      </c>
      <c r="D128" t="s">
        <v>471</v>
      </c>
      <c r="E128" t="str">
        <f t="shared" si="3"/>
        <v>2018</v>
      </c>
      <c r="F128" t="str">
        <f t="shared" si="4"/>
        <v>2024</v>
      </c>
      <c r="G128">
        <f t="shared" si="5"/>
        <v>7</v>
      </c>
      <c r="H128" t="s">
        <v>506</v>
      </c>
    </row>
    <row r="129" spans="1:8" x14ac:dyDescent="0.35">
      <c r="A129" s="185" t="s">
        <v>626</v>
      </c>
      <c r="B129" s="186" t="s">
        <v>159</v>
      </c>
      <c r="C129" s="164" t="s">
        <v>470</v>
      </c>
      <c r="D129" t="s">
        <v>471</v>
      </c>
      <c r="E129" t="str">
        <f t="shared" si="3"/>
        <v>2018</v>
      </c>
      <c r="F129" t="str">
        <f t="shared" si="4"/>
        <v>2024</v>
      </c>
      <c r="G129">
        <f t="shared" si="5"/>
        <v>7</v>
      </c>
      <c r="H129" t="s">
        <v>506</v>
      </c>
    </row>
    <row r="130" spans="1:8" x14ac:dyDescent="0.35">
      <c r="A130" s="183" t="s">
        <v>627</v>
      </c>
      <c r="B130" s="184"/>
      <c r="C130" s="164"/>
      <c r="E130" t="str">
        <f t="shared" si="3"/>
        <v/>
      </c>
      <c r="F130" t="str">
        <f t="shared" si="4"/>
        <v/>
      </c>
      <c r="G130" t="str">
        <f t="shared" si="5"/>
        <v/>
      </c>
    </row>
    <row r="131" spans="1:8" x14ac:dyDescent="0.35">
      <c r="A131" s="181" t="s">
        <v>628</v>
      </c>
      <c r="B131" s="163" t="s">
        <v>629</v>
      </c>
      <c r="C131" s="164"/>
      <c r="E131" t="str">
        <f t="shared" si="3"/>
        <v/>
      </c>
      <c r="F131" t="str">
        <f t="shared" si="4"/>
        <v/>
      </c>
      <c r="G131" t="str">
        <f t="shared" si="5"/>
        <v/>
      </c>
    </row>
    <row r="132" spans="1:8" x14ac:dyDescent="0.35">
      <c r="A132" s="165" t="s">
        <v>630</v>
      </c>
      <c r="B132" s="166" t="s">
        <v>631</v>
      </c>
      <c r="C132" s="164" t="s">
        <v>444</v>
      </c>
      <c r="D132" t="s">
        <v>492</v>
      </c>
      <c r="E132" t="str">
        <f t="shared" ref="E132:E140" si="6">MID(D132,1,4)</f>
        <v>2018</v>
      </c>
      <c r="F132" t="str">
        <f t="shared" ref="F132:F140" si="7">MID(D132,6,4)</f>
        <v>2022</v>
      </c>
      <c r="G132">
        <f t="shared" ref="G132:G140" si="8">IFERROR(F132-E132+1,"")</f>
        <v>5</v>
      </c>
      <c r="H132">
        <v>0</v>
      </c>
    </row>
    <row r="133" spans="1:8" x14ac:dyDescent="0.35">
      <c r="A133" s="165" t="s">
        <v>632</v>
      </c>
      <c r="B133" s="166" t="s">
        <v>633</v>
      </c>
      <c r="C133" s="164" t="s">
        <v>444</v>
      </c>
      <c r="D133" t="s">
        <v>492</v>
      </c>
      <c r="E133" t="str">
        <f t="shared" si="6"/>
        <v>2018</v>
      </c>
      <c r="F133" t="str">
        <f t="shared" si="7"/>
        <v>2022</v>
      </c>
      <c r="G133">
        <f t="shared" si="8"/>
        <v>5</v>
      </c>
      <c r="H133">
        <v>0</v>
      </c>
    </row>
    <row r="134" spans="1:8" x14ac:dyDescent="0.35">
      <c r="A134" s="165" t="s">
        <v>634</v>
      </c>
      <c r="B134" s="166" t="s">
        <v>163</v>
      </c>
      <c r="C134" s="164" t="s">
        <v>444</v>
      </c>
      <c r="D134" t="s">
        <v>529</v>
      </c>
      <c r="E134" t="str">
        <f t="shared" si="6"/>
        <v>2017</v>
      </c>
      <c r="F134" t="str">
        <f t="shared" si="7"/>
        <v>2022</v>
      </c>
      <c r="G134">
        <f t="shared" si="8"/>
        <v>6</v>
      </c>
      <c r="H134">
        <v>0</v>
      </c>
    </row>
    <row r="135" spans="1:8" x14ac:dyDescent="0.35">
      <c r="A135" s="165" t="s">
        <v>635</v>
      </c>
      <c r="B135" s="166" t="s">
        <v>636</v>
      </c>
      <c r="C135" s="164" t="s">
        <v>444</v>
      </c>
      <c r="D135" t="s">
        <v>455</v>
      </c>
      <c r="E135" t="str">
        <f t="shared" si="6"/>
        <v>2017</v>
      </c>
      <c r="F135" t="str">
        <f t="shared" si="7"/>
        <v>2023</v>
      </c>
      <c r="G135">
        <f t="shared" si="8"/>
        <v>7</v>
      </c>
      <c r="H135" t="s">
        <v>456</v>
      </c>
    </row>
    <row r="136" spans="1:8" x14ac:dyDescent="0.35">
      <c r="A136" s="181" t="s">
        <v>637</v>
      </c>
      <c r="B136" s="163" t="s">
        <v>638</v>
      </c>
      <c r="C136" s="164"/>
      <c r="E136" t="str">
        <f t="shared" si="6"/>
        <v/>
      </c>
      <c r="F136" t="str">
        <f t="shared" si="7"/>
        <v/>
      </c>
      <c r="G136" t="str">
        <f t="shared" si="8"/>
        <v/>
      </c>
    </row>
    <row r="137" spans="1:8" x14ac:dyDescent="0.35">
      <c r="A137" s="185" t="s">
        <v>639</v>
      </c>
      <c r="B137" s="187" t="s">
        <v>166</v>
      </c>
      <c r="C137" s="164" t="s">
        <v>444</v>
      </c>
      <c r="D137" t="s">
        <v>455</v>
      </c>
      <c r="E137" t="str">
        <f t="shared" si="6"/>
        <v>2017</v>
      </c>
      <c r="F137" t="str">
        <f t="shared" si="7"/>
        <v>2023</v>
      </c>
      <c r="G137">
        <f t="shared" si="8"/>
        <v>7</v>
      </c>
      <c r="H137">
        <v>0</v>
      </c>
    </row>
    <row r="138" spans="1:8" x14ac:dyDescent="0.35">
      <c r="A138" s="185" t="s">
        <v>640</v>
      </c>
      <c r="B138" s="187" t="s">
        <v>168</v>
      </c>
      <c r="C138" s="164" t="s">
        <v>444</v>
      </c>
      <c r="D138" t="s">
        <v>455</v>
      </c>
      <c r="E138" t="str">
        <f t="shared" si="6"/>
        <v>2017</v>
      </c>
      <c r="F138" t="str">
        <f t="shared" si="7"/>
        <v>2023</v>
      </c>
      <c r="G138">
        <f t="shared" si="8"/>
        <v>7</v>
      </c>
      <c r="H138">
        <v>0</v>
      </c>
    </row>
    <row r="139" spans="1:8" x14ac:dyDescent="0.35">
      <c r="A139" s="185" t="s">
        <v>641</v>
      </c>
      <c r="B139" s="187" t="s">
        <v>169</v>
      </c>
      <c r="C139" s="164" t="s">
        <v>444</v>
      </c>
      <c r="D139" t="s">
        <v>455</v>
      </c>
      <c r="E139" t="str">
        <f t="shared" si="6"/>
        <v>2017</v>
      </c>
      <c r="F139" t="str">
        <f t="shared" si="7"/>
        <v>2023</v>
      </c>
      <c r="G139">
        <f t="shared" si="8"/>
        <v>7</v>
      </c>
      <c r="H139">
        <v>0</v>
      </c>
    </row>
    <row r="140" spans="1:8" x14ac:dyDescent="0.35">
      <c r="A140" s="185" t="s">
        <v>642</v>
      </c>
      <c r="B140" s="187" t="s">
        <v>170</v>
      </c>
      <c r="C140" s="164" t="s">
        <v>444</v>
      </c>
      <c r="D140" t="s">
        <v>455</v>
      </c>
      <c r="E140" t="str">
        <f t="shared" si="6"/>
        <v>2017</v>
      </c>
      <c r="F140" t="str">
        <f t="shared" si="7"/>
        <v>2023</v>
      </c>
      <c r="G140">
        <f t="shared" si="8"/>
        <v>7</v>
      </c>
      <c r="H140">
        <v>0</v>
      </c>
    </row>
    <row r="141" spans="1:8" x14ac:dyDescent="0.35">
      <c r="C141" s="164"/>
    </row>
  </sheetData>
  <autoFilter ref="A1:G140" xr:uid="{B9D6DD6B-EB6D-469B-8E53-CC87CC04961F}"/>
  <conditionalFormatting sqref="C1:C1048576">
    <cfRule type="cellIs" dxfId="0" priority="1" operator="equal">
      <formula>"Sí"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D358-882B-4020-B53F-E8C7EF072564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48</v>
      </c>
      <c r="B1" s="141"/>
      <c r="C1" s="141"/>
      <c r="D1" s="141"/>
      <c r="E1" s="141"/>
      <c r="F1" s="141"/>
      <c r="G1" s="141"/>
      <c r="H1" s="1"/>
      <c r="I1" s="1"/>
    </row>
    <row r="2" spans="1:9" ht="47.25" customHeight="1" thickBot="1" x14ac:dyDescent="0.4">
      <c r="A2" s="147" t="s">
        <v>191</v>
      </c>
      <c r="B2" s="147"/>
      <c r="C2" s="147"/>
      <c r="D2" s="147"/>
      <c r="E2" s="147"/>
      <c r="F2" s="147"/>
      <c r="G2" s="147"/>
      <c r="H2" s="1"/>
      <c r="I2" s="1"/>
    </row>
    <row r="3" spans="1:9" ht="15" thickBot="1" x14ac:dyDescent="0.4">
      <c r="A3" s="37" t="s">
        <v>1</v>
      </c>
      <c r="B3" s="88">
        <f>MAX($B$6:$H$38)</f>
        <v>0.93907863125771052</v>
      </c>
      <c r="C3" s="23"/>
      <c r="D3" s="23"/>
      <c r="E3" s="144" t="s">
        <v>2</v>
      </c>
      <c r="F3" s="145"/>
      <c r="G3" s="102">
        <f>MIN($B$4:$H$36)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2" t="s">
        <v>180</v>
      </c>
      <c r="C5" s="32" t="s">
        <v>181</v>
      </c>
      <c r="D5" s="32" t="s">
        <v>182</v>
      </c>
      <c r="E5" s="32" t="s">
        <v>183</v>
      </c>
      <c r="F5" s="32" t="s">
        <v>184</v>
      </c>
      <c r="G5" s="39" t="s">
        <v>185</v>
      </c>
      <c r="H5" s="39" t="s">
        <v>186</v>
      </c>
      <c r="I5" s="1"/>
    </row>
    <row r="6" spans="1:9" x14ac:dyDescent="0.35">
      <c r="A6" s="14" t="s">
        <v>4</v>
      </c>
      <c r="B6" s="17">
        <v>0</v>
      </c>
      <c r="C6" s="17">
        <v>0</v>
      </c>
      <c r="D6" s="17">
        <v>0</v>
      </c>
      <c r="E6" s="17">
        <v>1.4044943820224719E-3</v>
      </c>
      <c r="F6" s="17">
        <v>3.6551934206518429E-3</v>
      </c>
      <c r="G6" s="46">
        <v>3.6551934206518429E-3</v>
      </c>
      <c r="H6" s="46">
        <v>0.87820672478206729</v>
      </c>
      <c r="I6" s="1"/>
    </row>
    <row r="7" spans="1:9" x14ac:dyDescent="0.35">
      <c r="A7" s="14" t="s">
        <v>5</v>
      </c>
      <c r="B7" s="17">
        <v>2.1478216942184752E-2</v>
      </c>
      <c r="C7" s="17">
        <v>2.1478216942184752E-2</v>
      </c>
      <c r="D7" s="17">
        <v>2.1478216942184752E-2</v>
      </c>
      <c r="E7" s="17">
        <v>0.13534321664382709</v>
      </c>
      <c r="F7" s="17">
        <v>0.40533379500342487</v>
      </c>
      <c r="G7" s="46">
        <v>0.40533379500342487</v>
      </c>
      <c r="H7" s="46">
        <v>0.58430979978925179</v>
      </c>
      <c r="I7" s="1"/>
    </row>
    <row r="8" spans="1:9" x14ac:dyDescent="0.35">
      <c r="A8" s="14" t="s">
        <v>6</v>
      </c>
      <c r="B8" s="17">
        <v>6.0117411012855761E-2</v>
      </c>
      <c r="C8" s="17">
        <v>6.0117411012855761E-2</v>
      </c>
      <c r="D8" s="17">
        <v>6.0117411012855761E-2</v>
      </c>
      <c r="E8" s="17">
        <v>0.16380939052550555</v>
      </c>
      <c r="F8" s="17">
        <v>0.36269491727175335</v>
      </c>
      <c r="G8" s="46">
        <v>0.36269491727175335</v>
      </c>
      <c r="H8" s="46">
        <v>0.41502538071065992</v>
      </c>
      <c r="I8" s="1"/>
    </row>
    <row r="9" spans="1:9" x14ac:dyDescent="0.35">
      <c r="A9" s="14" t="s">
        <v>30</v>
      </c>
      <c r="B9" s="17">
        <v>0.26731333182946088</v>
      </c>
      <c r="C9" s="17">
        <v>0.26731333182946088</v>
      </c>
      <c r="D9" s="17">
        <v>0.26731333182946088</v>
      </c>
      <c r="E9" s="17">
        <v>0.57984044573888815</v>
      </c>
      <c r="F9" s="17">
        <v>0.75272363818090959</v>
      </c>
      <c r="G9" s="46">
        <v>0.75272363818090959</v>
      </c>
      <c r="H9" s="46">
        <v>0.5621320111558723</v>
      </c>
      <c r="I9" s="1"/>
    </row>
    <row r="10" spans="1:9" x14ac:dyDescent="0.35">
      <c r="A10" s="14" t="s">
        <v>7</v>
      </c>
      <c r="B10" s="17">
        <v>0.18191705336426914</v>
      </c>
      <c r="C10" s="17">
        <v>0.18191705336426914</v>
      </c>
      <c r="D10" s="17">
        <v>0.18191705336426914</v>
      </c>
      <c r="E10" s="17">
        <v>0.39808801806070404</v>
      </c>
      <c r="F10" s="17">
        <v>0.60021221767470068</v>
      </c>
      <c r="G10" s="46">
        <v>0.60021221767470068</v>
      </c>
      <c r="H10" s="46">
        <v>0.78706752565020277</v>
      </c>
      <c r="I10" s="1"/>
    </row>
    <row r="11" spans="1:9" x14ac:dyDescent="0.35">
      <c r="A11" s="14" t="s">
        <v>8</v>
      </c>
      <c r="B11" s="113" t="s">
        <v>278</v>
      </c>
      <c r="C11" s="113" t="s">
        <v>279</v>
      </c>
      <c r="D11" s="113" t="s">
        <v>279</v>
      </c>
      <c r="E11" s="113" t="s">
        <v>280</v>
      </c>
      <c r="F11" s="17">
        <v>0.88379731412073215</v>
      </c>
      <c r="G11" s="46">
        <v>0.88379731412073215</v>
      </c>
      <c r="H11" s="46">
        <v>0.93907863125771052</v>
      </c>
      <c r="I11" s="1"/>
    </row>
    <row r="12" spans="1:9" x14ac:dyDescent="0.35">
      <c r="A12" s="14" t="s">
        <v>9</v>
      </c>
      <c r="B12" s="17">
        <v>0.18785310734463276</v>
      </c>
      <c r="C12" s="17">
        <v>0.18785310734463276</v>
      </c>
      <c r="D12" s="17">
        <v>0.18785310734463276</v>
      </c>
      <c r="E12" s="17">
        <v>0.34882293361161415</v>
      </c>
      <c r="F12" s="17">
        <v>0.52029851777631897</v>
      </c>
      <c r="G12" s="46">
        <v>0.52029851777631897</v>
      </c>
      <c r="H12" s="46">
        <v>0.67577402957486132</v>
      </c>
      <c r="I12" s="1"/>
    </row>
    <row r="13" spans="1:9" x14ac:dyDescent="0.35">
      <c r="A13" s="14" t="s">
        <v>10</v>
      </c>
      <c r="B13" s="17">
        <v>8.3293690265104012E-2</v>
      </c>
      <c r="C13" s="17">
        <v>8.3293690265104012E-2</v>
      </c>
      <c r="D13" s="17">
        <v>8.3293690265104012E-2</v>
      </c>
      <c r="E13" s="17">
        <v>0.11177458481059899</v>
      </c>
      <c r="F13" s="17">
        <v>0.28592687561528424</v>
      </c>
      <c r="G13" s="46">
        <v>0.28592687561528424</v>
      </c>
      <c r="H13" s="46">
        <v>0.48412790697674418</v>
      </c>
      <c r="I13" s="1"/>
    </row>
    <row r="14" spans="1:9" x14ac:dyDescent="0.35">
      <c r="A14" s="14" t="s">
        <v>11</v>
      </c>
      <c r="B14" s="17">
        <v>6.5826070832560729E-2</v>
      </c>
      <c r="C14" s="17">
        <v>6.5826070832560729E-2</v>
      </c>
      <c r="D14" s="17">
        <v>6.5826070832560729E-2</v>
      </c>
      <c r="E14" s="17">
        <v>0.11870331162865018</v>
      </c>
      <c r="F14" s="17">
        <v>0.30204243362991245</v>
      </c>
      <c r="G14" s="46">
        <v>0.30204243362991245</v>
      </c>
      <c r="H14" s="46">
        <v>0.43225543880420303</v>
      </c>
      <c r="I14" s="1"/>
    </row>
    <row r="15" spans="1:9" x14ac:dyDescent="0.35">
      <c r="A15" s="14" t="s">
        <v>12</v>
      </c>
      <c r="B15" s="17">
        <v>0.12252460914881297</v>
      </c>
      <c r="C15" s="17">
        <v>0.12252460914881297</v>
      </c>
      <c r="D15" s="17">
        <v>0.12252460914881297</v>
      </c>
      <c r="E15" s="17">
        <v>0.13159623385154368</v>
      </c>
      <c r="F15" s="17">
        <v>0.27651040360992729</v>
      </c>
      <c r="G15" s="46">
        <v>0.27651040360992729</v>
      </c>
      <c r="H15" s="46">
        <v>0.38265598168288495</v>
      </c>
      <c r="I15" s="1"/>
    </row>
    <row r="16" spans="1:9" x14ac:dyDescent="0.35">
      <c r="A16" s="14" t="s">
        <v>13</v>
      </c>
      <c r="B16" s="17">
        <v>0.17021647031512971</v>
      </c>
      <c r="C16" s="17">
        <v>0.17021647031512971</v>
      </c>
      <c r="D16" s="17">
        <v>0.17021647031512971</v>
      </c>
      <c r="E16" s="17">
        <v>0.17064132448747835</v>
      </c>
      <c r="F16" s="17">
        <v>0.37525890637945319</v>
      </c>
      <c r="G16" s="46">
        <v>0.37525890637945319</v>
      </c>
      <c r="H16" s="46">
        <v>0.44444076002254868</v>
      </c>
      <c r="I16" s="1"/>
    </row>
    <row r="17" spans="1:10" x14ac:dyDescent="0.35">
      <c r="A17" s="14" t="s">
        <v>14</v>
      </c>
      <c r="B17" s="17">
        <v>0.11841672152732061</v>
      </c>
      <c r="C17" s="17">
        <v>0.11841672152732061</v>
      </c>
      <c r="D17" s="17">
        <v>0.11841672152732061</v>
      </c>
      <c r="E17" s="17">
        <v>0.18238369206506819</v>
      </c>
      <c r="F17" s="17">
        <v>0.32355403030049384</v>
      </c>
      <c r="G17" s="46">
        <v>0.32355403030049384</v>
      </c>
      <c r="H17" s="46">
        <v>0.32368296155671572</v>
      </c>
      <c r="I17" s="1"/>
    </row>
    <row r="18" spans="1:10" x14ac:dyDescent="0.35">
      <c r="A18" s="14" t="s">
        <v>15</v>
      </c>
      <c r="B18" s="17">
        <v>7.2043937109627393E-2</v>
      </c>
      <c r="C18" s="17">
        <v>7.2043937109627393E-2</v>
      </c>
      <c r="D18" s="17">
        <v>7.2043937109627393E-2</v>
      </c>
      <c r="E18" s="17">
        <v>0.17872300732241966</v>
      </c>
      <c r="F18" s="17">
        <v>0.29837831954723554</v>
      </c>
      <c r="G18" s="46">
        <v>0.29837831954723554</v>
      </c>
      <c r="H18" s="46">
        <v>0.46314996232102484</v>
      </c>
      <c r="I18" s="1"/>
    </row>
    <row r="19" spans="1:10" x14ac:dyDescent="0.35">
      <c r="A19" s="14" t="s">
        <v>16</v>
      </c>
      <c r="B19" s="17">
        <v>0.22572766130673722</v>
      </c>
      <c r="C19" s="17">
        <v>0.22572766130673722</v>
      </c>
      <c r="D19" s="17">
        <v>0.22572766130673722</v>
      </c>
      <c r="E19" s="17">
        <v>0.44806144842721285</v>
      </c>
      <c r="F19" s="17">
        <v>0.49576719576719575</v>
      </c>
      <c r="G19" s="46">
        <v>0.49576719576719575</v>
      </c>
      <c r="H19" s="46">
        <v>0.37794277435711698</v>
      </c>
      <c r="I19" s="1"/>
    </row>
    <row r="20" spans="1:10" x14ac:dyDescent="0.35">
      <c r="A20" s="14" t="s">
        <v>17</v>
      </c>
      <c r="B20" s="17">
        <v>8.3404366926758899E-2</v>
      </c>
      <c r="C20" s="17">
        <v>8.3404366926758899E-2</v>
      </c>
      <c r="D20" s="17">
        <v>8.3404366926758899E-2</v>
      </c>
      <c r="E20" s="17">
        <v>8.6995048214751111E-2</v>
      </c>
      <c r="F20" s="17">
        <v>0.23285266457680251</v>
      </c>
      <c r="G20" s="46">
        <v>0.23285266457680251</v>
      </c>
      <c r="H20" s="46">
        <v>0.23871927463342069</v>
      </c>
      <c r="I20" s="1"/>
    </row>
    <row r="21" spans="1:10" x14ac:dyDescent="0.35">
      <c r="A21" s="14" t="s">
        <v>18</v>
      </c>
      <c r="B21" s="17">
        <v>2.0422387955670175E-2</v>
      </c>
      <c r="C21" s="17">
        <v>2.0422387955670175E-2</v>
      </c>
      <c r="D21" s="17">
        <v>2.0422387955670175E-2</v>
      </c>
      <c r="E21" s="17">
        <v>8.8695752749023068E-2</v>
      </c>
      <c r="F21" s="17">
        <v>0.36973749733228994</v>
      </c>
      <c r="G21" s="46">
        <v>0.36973749733228994</v>
      </c>
      <c r="H21" s="46">
        <v>0.42492511788372761</v>
      </c>
      <c r="I21" s="1"/>
    </row>
    <row r="22" spans="1:10" x14ac:dyDescent="0.35">
      <c r="A22" s="14" t="s">
        <v>19</v>
      </c>
      <c r="B22" s="17">
        <v>1.1648223645894002E-3</v>
      </c>
      <c r="C22" s="17">
        <v>1.1648223645894002E-3</v>
      </c>
      <c r="D22" s="17">
        <v>1.1648223645894002E-3</v>
      </c>
      <c r="E22" s="17">
        <v>3.3823778116015557E-4</v>
      </c>
      <c r="F22" s="17">
        <v>0</v>
      </c>
      <c r="G22" s="46">
        <v>0</v>
      </c>
      <c r="H22" s="46">
        <v>3.0165912518853697E-3</v>
      </c>
      <c r="I22" s="1"/>
    </row>
    <row r="23" spans="1:10" x14ac:dyDescent="0.35">
      <c r="A23" s="14" t="s">
        <v>20</v>
      </c>
      <c r="B23" s="17">
        <v>3.8729666924864449E-4</v>
      </c>
      <c r="C23" s="17">
        <v>3.8729666924864449E-4</v>
      </c>
      <c r="D23" s="17">
        <v>3.8729666924864449E-4</v>
      </c>
      <c r="E23" s="17">
        <v>3.6699171647268532E-3</v>
      </c>
      <c r="F23" s="17">
        <v>6.3778315372773255E-3</v>
      </c>
      <c r="G23" s="46">
        <v>6.3778315372773255E-3</v>
      </c>
      <c r="H23" s="46">
        <v>2.2835394862036158E-3</v>
      </c>
      <c r="I23" s="1"/>
    </row>
    <row r="24" spans="1:10" x14ac:dyDescent="0.35">
      <c r="A24" s="14" t="s">
        <v>21</v>
      </c>
      <c r="B24" s="17">
        <v>8.8508876410867229E-2</v>
      </c>
      <c r="C24" s="17">
        <v>8.8508876410867229E-2</v>
      </c>
      <c r="D24" s="17">
        <v>8.8508876410867229E-2</v>
      </c>
      <c r="E24" s="17">
        <v>0.13083325540072946</v>
      </c>
      <c r="F24" s="17">
        <v>0.28326135046876644</v>
      </c>
      <c r="G24" s="46">
        <v>0.28326135046876644</v>
      </c>
      <c r="H24" s="46">
        <v>0.41080724108460881</v>
      </c>
      <c r="I24" s="1"/>
    </row>
    <row r="25" spans="1:10" x14ac:dyDescent="0.35">
      <c r="A25" s="14" t="s">
        <v>22</v>
      </c>
      <c r="B25" s="17">
        <v>4.0539112050739956E-2</v>
      </c>
      <c r="C25" s="17">
        <v>4.0539112050739956E-2</v>
      </c>
      <c r="D25" s="17">
        <v>4.0539112050739956E-2</v>
      </c>
      <c r="E25" s="17">
        <v>4.7213417855256207E-2</v>
      </c>
      <c r="F25" s="17">
        <v>0.20321419162202511</v>
      </c>
      <c r="G25" s="46">
        <v>0.20321419162202511</v>
      </c>
      <c r="H25" s="46">
        <v>0.38980864330251558</v>
      </c>
      <c r="I25" s="1"/>
    </row>
    <row r="26" spans="1:10" x14ac:dyDescent="0.35">
      <c r="A26" s="14" t="s">
        <v>23</v>
      </c>
      <c r="B26" s="17">
        <v>5.8553386911595867E-2</v>
      </c>
      <c r="C26" s="17">
        <v>5.8553386911595867E-2</v>
      </c>
      <c r="D26" s="17">
        <v>5.8553386911595867E-2</v>
      </c>
      <c r="E26" s="17">
        <v>9.9750434848370262E-2</v>
      </c>
      <c r="F26" s="17">
        <v>0.23119952232802238</v>
      </c>
      <c r="G26" s="46">
        <v>0.23119952232802238</v>
      </c>
      <c r="H26" s="46">
        <v>0.56821564947252601</v>
      </c>
      <c r="I26" s="1"/>
    </row>
    <row r="27" spans="1:10" x14ac:dyDescent="0.35">
      <c r="A27" s="14" t="s">
        <v>24</v>
      </c>
      <c r="B27" s="17">
        <v>8.732340950033185E-2</v>
      </c>
      <c r="C27" s="17">
        <v>8.732340950033185E-2</v>
      </c>
      <c r="D27" s="17">
        <v>8.732340950033185E-2</v>
      </c>
      <c r="E27" s="17">
        <v>0.1488109873897924</v>
      </c>
      <c r="F27" s="17">
        <v>0.49949115262138472</v>
      </c>
      <c r="G27" s="46">
        <v>0.49949115262138472</v>
      </c>
      <c r="H27" s="46">
        <v>0.31003938899029687</v>
      </c>
      <c r="I27" s="1"/>
    </row>
    <row r="28" spans="1:10" x14ac:dyDescent="0.35">
      <c r="A28" s="14" t="s">
        <v>25</v>
      </c>
      <c r="B28" s="17">
        <v>3.2227975941590811E-2</v>
      </c>
      <c r="C28" s="17">
        <v>3.2227975941590811E-2</v>
      </c>
      <c r="D28" s="17">
        <v>3.2227975941590811E-2</v>
      </c>
      <c r="E28" s="17">
        <v>8.3805984744768233E-2</v>
      </c>
      <c r="F28" s="17">
        <v>0.15080992413368874</v>
      </c>
      <c r="G28" s="46">
        <v>0.15080992413368874</v>
      </c>
      <c r="H28" s="46">
        <v>0.23515639070660985</v>
      </c>
      <c r="I28" s="1"/>
    </row>
    <row r="29" spans="1:10" x14ac:dyDescent="0.35">
      <c r="A29" s="14" t="s">
        <v>26</v>
      </c>
      <c r="B29" s="17">
        <v>7.4770124213582839E-2</v>
      </c>
      <c r="C29" s="17">
        <v>7.4770124213582839E-2</v>
      </c>
      <c r="D29" s="17">
        <v>7.4770124213582839E-2</v>
      </c>
      <c r="E29" s="17">
        <v>0.14033857238499059</v>
      </c>
      <c r="F29" s="17">
        <v>0.44771735251324568</v>
      </c>
      <c r="G29" s="46">
        <v>0.44771735251324568</v>
      </c>
      <c r="H29" s="46">
        <v>0.44215970108628411</v>
      </c>
      <c r="I29" s="1"/>
    </row>
    <row r="30" spans="1:10" x14ac:dyDescent="0.35">
      <c r="A30" s="14" t="s">
        <v>27</v>
      </c>
      <c r="B30" s="17">
        <v>0.12615066691715199</v>
      </c>
      <c r="C30" s="17">
        <v>0.12615066691715199</v>
      </c>
      <c r="D30" s="17">
        <v>0.12615066691715199</v>
      </c>
      <c r="E30" s="17">
        <v>0.15354017501988862</v>
      </c>
      <c r="F30" s="17">
        <v>0.24764587525150905</v>
      </c>
      <c r="G30" s="46">
        <v>0.24764587525150905</v>
      </c>
      <c r="H30" s="46">
        <v>0.37638166449934979</v>
      </c>
      <c r="I30" s="1"/>
      <c r="J30" s="87"/>
    </row>
    <row r="31" spans="1:10" x14ac:dyDescent="0.35">
      <c r="A31" s="14" t="s">
        <v>28</v>
      </c>
      <c r="B31" s="17">
        <v>0.22895838463432652</v>
      </c>
      <c r="C31" s="17">
        <v>0.22895838463432652</v>
      </c>
      <c r="D31" s="17">
        <v>0.22895838463432652</v>
      </c>
      <c r="E31" s="17">
        <v>0.23376083019237359</v>
      </c>
      <c r="F31" s="17">
        <v>0.68232416512753957</v>
      </c>
      <c r="G31" s="46">
        <v>0.68232416512753957</v>
      </c>
      <c r="H31" s="46">
        <v>0.86268984949488003</v>
      </c>
      <c r="I31" s="1"/>
    </row>
    <row r="32" spans="1:10" x14ac:dyDescent="0.35">
      <c r="A32" s="14" t="s">
        <v>29</v>
      </c>
      <c r="B32" s="17">
        <v>0.20620959584854215</v>
      </c>
      <c r="C32" s="17">
        <v>0.20620959584854215</v>
      </c>
      <c r="D32" s="17">
        <v>0.20620959584854215</v>
      </c>
      <c r="E32" s="17">
        <v>0.38031311986398414</v>
      </c>
      <c r="F32" s="17">
        <v>0.67549954684735225</v>
      </c>
      <c r="G32" s="46">
        <v>0.67549954684735225</v>
      </c>
      <c r="H32" s="46">
        <v>0.57217200766913179</v>
      </c>
      <c r="I32" s="1"/>
    </row>
    <row r="33" spans="1:9" x14ac:dyDescent="0.35">
      <c r="A33" s="14" t="s">
        <v>31</v>
      </c>
      <c r="B33" s="17">
        <v>8.4975319218373924E-2</v>
      </c>
      <c r="C33" s="17">
        <v>8.4975319218373924E-2</v>
      </c>
      <c r="D33" s="17">
        <v>8.4975319218373924E-2</v>
      </c>
      <c r="E33" s="17">
        <v>0.19870322211985866</v>
      </c>
      <c r="F33" s="17">
        <v>0.52617175838391883</v>
      </c>
      <c r="G33" s="46">
        <v>0.52617175838391883</v>
      </c>
      <c r="H33" s="46">
        <v>0.36906685038247733</v>
      </c>
      <c r="I33" s="1"/>
    </row>
    <row r="34" spans="1:9" x14ac:dyDescent="0.35">
      <c r="A34" s="14" t="s">
        <v>32</v>
      </c>
      <c r="B34" s="17">
        <v>0.13624798795368398</v>
      </c>
      <c r="C34" s="17">
        <v>0.13624798795368398</v>
      </c>
      <c r="D34" s="17">
        <v>0.13624798795368398</v>
      </c>
      <c r="E34" s="17">
        <v>0.18963869241062895</v>
      </c>
      <c r="F34" s="17">
        <v>0.32784844384303113</v>
      </c>
      <c r="G34" s="46">
        <v>0.32784844384303113</v>
      </c>
      <c r="H34" s="46">
        <v>0.37253398396653886</v>
      </c>
      <c r="I34" s="1"/>
    </row>
    <row r="35" spans="1:9" x14ac:dyDescent="0.35">
      <c r="A35" s="14" t="s">
        <v>33</v>
      </c>
      <c r="B35" s="17">
        <v>0.1583805622580102</v>
      </c>
      <c r="C35" s="17">
        <v>0.1583805622580102</v>
      </c>
      <c r="D35" s="17">
        <v>0.1583805622580102</v>
      </c>
      <c r="E35" s="17">
        <v>0.20353333876088903</v>
      </c>
      <c r="F35" s="17">
        <v>0.45306381896770914</v>
      </c>
      <c r="G35" s="46">
        <v>0.45306381896770914</v>
      </c>
      <c r="H35" s="46">
        <v>0.46217632285442106</v>
      </c>
      <c r="I35" s="1"/>
    </row>
    <row r="36" spans="1:9" x14ac:dyDescent="0.35">
      <c r="A36" s="14" t="s">
        <v>34</v>
      </c>
      <c r="B36" s="17">
        <v>0.29373990096429503</v>
      </c>
      <c r="C36" s="17">
        <v>0.29373990096429503</v>
      </c>
      <c r="D36" s="17">
        <v>0.29373990096429503</v>
      </c>
      <c r="E36" s="17">
        <v>0.40306361770741717</v>
      </c>
      <c r="F36" s="17">
        <v>0.74423681096739969</v>
      </c>
      <c r="G36" s="46">
        <v>0.74423681096739969</v>
      </c>
      <c r="H36" s="46">
        <v>0.73748052526151797</v>
      </c>
      <c r="I36" s="1"/>
    </row>
    <row r="37" spans="1:9" x14ac:dyDescent="0.35">
      <c r="A37" s="14" t="s">
        <v>35</v>
      </c>
      <c r="B37" s="17">
        <v>1.2357120790855731E-3</v>
      </c>
      <c r="C37" s="17">
        <v>1.2357120790855731E-3</v>
      </c>
      <c r="D37" s="17">
        <v>1.2357120790855731E-3</v>
      </c>
      <c r="E37" s="17">
        <v>2.7824151363383418E-4</v>
      </c>
      <c r="F37" s="17">
        <v>8.9485458612975394E-4</v>
      </c>
      <c r="G37" s="46">
        <v>8.9485458612975394E-4</v>
      </c>
      <c r="H37" s="46">
        <v>1.2682308180088776E-4</v>
      </c>
      <c r="I37" s="1"/>
    </row>
    <row r="38" spans="1:9" ht="15" thickBot="1" x14ac:dyDescent="0.4">
      <c r="A38" s="15" t="s">
        <v>36</v>
      </c>
      <c r="B38" s="45">
        <v>4.2305658381808567E-3</v>
      </c>
      <c r="C38" s="45">
        <v>4.2305658381808567E-3</v>
      </c>
      <c r="D38" s="45">
        <v>4.2305658381808567E-3</v>
      </c>
      <c r="E38" s="45">
        <v>2.5889967637540453E-3</v>
      </c>
      <c r="F38" s="45">
        <v>0.25469387755102041</v>
      </c>
      <c r="G38" s="47">
        <v>0.25469387755102041</v>
      </c>
      <c r="H38" s="47">
        <v>2.2018348623853212E-2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175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4D5F-D067-4CFB-BD9D-833446578C98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49</v>
      </c>
      <c r="B1" s="141"/>
      <c r="C1" s="141"/>
      <c r="D1" s="141"/>
      <c r="E1" s="141"/>
      <c r="F1" s="141"/>
      <c r="G1" s="141"/>
      <c r="H1" s="1"/>
      <c r="I1" s="1"/>
    </row>
    <row r="2" spans="1:9" s="4" customFormat="1" ht="20.25" customHeight="1" thickBot="1" x14ac:dyDescent="0.4">
      <c r="A2" s="142" t="s">
        <v>192</v>
      </c>
      <c r="B2" s="142"/>
      <c r="C2" s="142"/>
      <c r="D2" s="142"/>
      <c r="E2" s="142"/>
      <c r="F2" s="142"/>
      <c r="G2" s="142"/>
      <c r="H2" s="3"/>
      <c r="I2" s="3"/>
    </row>
    <row r="3" spans="1:9" ht="15" thickBot="1" x14ac:dyDescent="0.4">
      <c r="A3" s="37" t="s">
        <v>1</v>
      </c>
      <c r="B3" s="25">
        <f>MAX($B$6:$H$38)</f>
        <v>65.843357047648112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103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78">
        <v>10.445364216793536</v>
      </c>
      <c r="C6" s="78">
        <v>10.28899206461487</v>
      </c>
      <c r="D6" s="78">
        <v>9.941346058256288</v>
      </c>
      <c r="E6" s="78">
        <v>29.207384600406471</v>
      </c>
      <c r="F6" s="78">
        <v>38.236348428725059</v>
      </c>
      <c r="G6" s="79">
        <v>24.689616252821672</v>
      </c>
      <c r="H6" s="79">
        <v>24.328645242012094</v>
      </c>
      <c r="I6" s="1"/>
    </row>
    <row r="7" spans="1:9" x14ac:dyDescent="0.35">
      <c r="A7" s="14" t="s">
        <v>5</v>
      </c>
      <c r="B7" s="78">
        <v>38.98798551981848</v>
      </c>
      <c r="C7" s="78">
        <v>36.64006902989005</v>
      </c>
      <c r="D7" s="78">
        <v>31.130623645648683</v>
      </c>
      <c r="E7" s="78">
        <v>32.544286767944961</v>
      </c>
      <c r="F7" s="78">
        <v>29.0813904735022</v>
      </c>
      <c r="G7" s="79">
        <v>25.451348936095648</v>
      </c>
      <c r="H7" s="79">
        <v>23.871184829166765</v>
      </c>
      <c r="I7" s="1"/>
    </row>
    <row r="8" spans="1:9" x14ac:dyDescent="0.35">
      <c r="A8" s="14" t="s">
        <v>6</v>
      </c>
      <c r="B8" s="78">
        <v>57.976763523461514</v>
      </c>
      <c r="C8" s="78">
        <v>61.047663588103205</v>
      </c>
      <c r="D8" s="78">
        <v>33.304492329666409</v>
      </c>
      <c r="E8" s="78">
        <v>61.868632270811645</v>
      </c>
      <c r="F8" s="127" t="s">
        <v>281</v>
      </c>
      <c r="G8" s="79">
        <v>48.866645161084257</v>
      </c>
      <c r="H8" s="79">
        <v>56.081008702008205</v>
      </c>
      <c r="I8" s="1"/>
    </row>
    <row r="9" spans="1:9" x14ac:dyDescent="0.35">
      <c r="A9" s="14" t="s">
        <v>30</v>
      </c>
      <c r="B9" s="78">
        <v>42.428198433420363</v>
      </c>
      <c r="C9" s="78">
        <v>40.011523318715788</v>
      </c>
      <c r="D9" s="78">
        <v>61.391321205854794</v>
      </c>
      <c r="E9" s="78">
        <v>57.915989639472961</v>
      </c>
      <c r="F9" s="78">
        <v>46.582603806923139</v>
      </c>
      <c r="G9" s="79">
        <v>65.843357047648112</v>
      </c>
      <c r="H9" s="79">
        <v>40.161287731529825</v>
      </c>
      <c r="I9" s="1"/>
    </row>
    <row r="10" spans="1:9" x14ac:dyDescent="0.35">
      <c r="A10" s="14" t="s">
        <v>7</v>
      </c>
      <c r="B10" s="78">
        <v>22.28342385399112</v>
      </c>
      <c r="C10" s="78">
        <v>20.506786760879116</v>
      </c>
      <c r="D10" s="78">
        <v>20.1212845695363</v>
      </c>
      <c r="E10" s="78">
        <v>26.778528435951525</v>
      </c>
      <c r="F10" s="78">
        <v>26.1985947174696</v>
      </c>
      <c r="G10" s="79">
        <v>25.859931908124121</v>
      </c>
      <c r="H10" s="79">
        <v>32.683391319234673</v>
      </c>
      <c r="I10" s="1"/>
    </row>
    <row r="11" spans="1:9" x14ac:dyDescent="0.35">
      <c r="A11" s="14" t="s">
        <v>8</v>
      </c>
      <c r="B11" s="78">
        <v>14.542872198372331</v>
      </c>
      <c r="C11" s="78">
        <v>14.039485196047714</v>
      </c>
      <c r="D11" s="78">
        <v>13.605510800926158</v>
      </c>
      <c r="E11" s="78">
        <v>14.712397553268209</v>
      </c>
      <c r="F11" s="78">
        <v>13.056760328176845</v>
      </c>
      <c r="G11" s="79">
        <v>13.544478816422485</v>
      </c>
      <c r="H11" s="79">
        <v>15.183732623044039</v>
      </c>
      <c r="I11" s="1"/>
    </row>
    <row r="12" spans="1:9" x14ac:dyDescent="0.35">
      <c r="A12" s="14" t="s">
        <v>9</v>
      </c>
      <c r="B12" s="78">
        <v>19.322644690378773</v>
      </c>
      <c r="C12" s="78">
        <v>18.587081415171564</v>
      </c>
      <c r="D12" s="78">
        <v>20.467488500867102</v>
      </c>
      <c r="E12" s="78">
        <v>20.201809264958303</v>
      </c>
      <c r="F12" s="78">
        <v>28.870537863059361</v>
      </c>
      <c r="G12" s="79">
        <v>30.659244963807406</v>
      </c>
      <c r="H12" s="79">
        <v>30.823268299769971</v>
      </c>
      <c r="I12" s="1"/>
    </row>
    <row r="13" spans="1:9" x14ac:dyDescent="0.35">
      <c r="A13" s="14" t="s">
        <v>10</v>
      </c>
      <c r="B13" s="78">
        <v>7.557237862418841</v>
      </c>
      <c r="C13" s="78">
        <v>7.4741451446490812</v>
      </c>
      <c r="D13" s="78">
        <v>6.2833604684364541</v>
      </c>
      <c r="E13" s="78">
        <v>6.7629256416325703</v>
      </c>
      <c r="F13" s="78">
        <v>8.482259238075228</v>
      </c>
      <c r="G13" s="79">
        <v>6.9294733600246374</v>
      </c>
      <c r="H13" s="79">
        <v>7.9269319800637659</v>
      </c>
      <c r="I13" s="1"/>
    </row>
    <row r="14" spans="1:9" x14ac:dyDescent="0.35">
      <c r="A14" s="14" t="s">
        <v>11</v>
      </c>
      <c r="B14" s="78">
        <v>20.435660227096282</v>
      </c>
      <c r="C14" s="78">
        <v>16.165118253294509</v>
      </c>
      <c r="D14" s="78">
        <v>14.978926706055697</v>
      </c>
      <c r="E14" s="78">
        <v>17.304486042182116</v>
      </c>
      <c r="F14" s="78">
        <v>13.634372543274626</v>
      </c>
      <c r="G14" s="79">
        <v>12.208204682567452</v>
      </c>
      <c r="H14" s="79">
        <v>13.76528280964717</v>
      </c>
      <c r="I14" s="1"/>
    </row>
    <row r="15" spans="1:9" x14ac:dyDescent="0.35">
      <c r="A15" s="14" t="s">
        <v>12</v>
      </c>
      <c r="B15" s="78">
        <v>45.539493690416052</v>
      </c>
      <c r="C15" s="78">
        <v>45.058132377345856</v>
      </c>
      <c r="D15" s="78">
        <v>34.567113380131886</v>
      </c>
      <c r="E15" s="78">
        <v>34.427769821668939</v>
      </c>
      <c r="F15" s="78">
        <v>36.273373210335777</v>
      </c>
      <c r="G15" s="79">
        <v>33.642863360569152</v>
      </c>
      <c r="H15" s="79">
        <v>26.39187970908208</v>
      </c>
      <c r="I15" s="1"/>
    </row>
    <row r="16" spans="1:9" x14ac:dyDescent="0.35">
      <c r="A16" s="14" t="s">
        <v>13</v>
      </c>
      <c r="B16" s="78">
        <v>12.841732777809487</v>
      </c>
      <c r="C16" s="78">
        <v>14.466951183373272</v>
      </c>
      <c r="D16" s="78">
        <v>19.615270149617164</v>
      </c>
      <c r="E16" s="78">
        <v>19.907188264491325</v>
      </c>
      <c r="F16" s="78">
        <v>16.957517071654205</v>
      </c>
      <c r="G16" s="79">
        <v>13.895569451125006</v>
      </c>
      <c r="H16" s="79">
        <v>15.153300894044753</v>
      </c>
      <c r="I16" s="1"/>
    </row>
    <row r="17" spans="1:10" x14ac:dyDescent="0.35">
      <c r="A17" s="14" t="s">
        <v>14</v>
      </c>
      <c r="B17" s="78">
        <v>47.388575392901821</v>
      </c>
      <c r="C17" s="78">
        <v>54.044657526648614</v>
      </c>
      <c r="D17" s="78">
        <v>54.374458327614072</v>
      </c>
      <c r="E17" s="78">
        <v>55.268395918399456</v>
      </c>
      <c r="F17" s="78">
        <v>57.031075123356459</v>
      </c>
      <c r="G17" s="79">
        <v>53.336071807938794</v>
      </c>
      <c r="H17" s="79">
        <v>50.619051308791462</v>
      </c>
      <c r="I17" s="1"/>
    </row>
    <row r="18" spans="1:10" x14ac:dyDescent="0.35">
      <c r="A18" s="14" t="s">
        <v>15</v>
      </c>
      <c r="B18" s="78">
        <v>20.823372820001101</v>
      </c>
      <c r="C18" s="78">
        <v>18.92369678009706</v>
      </c>
      <c r="D18" s="78">
        <v>16.887194316607005</v>
      </c>
      <c r="E18" s="78">
        <v>21.854568058452273</v>
      </c>
      <c r="F18" s="78">
        <v>28.387991953523741</v>
      </c>
      <c r="G18" s="79">
        <v>26.791284969725119</v>
      </c>
      <c r="H18" s="79">
        <v>26.299081466958466</v>
      </c>
      <c r="I18" s="1"/>
    </row>
    <row r="19" spans="1:10" x14ac:dyDescent="0.35">
      <c r="A19" s="14" t="s">
        <v>16</v>
      </c>
      <c r="B19" s="78">
        <v>39.639060180320328</v>
      </c>
      <c r="C19" s="78">
        <v>42.042253390698477</v>
      </c>
      <c r="D19" s="78">
        <v>49.965593088033692</v>
      </c>
      <c r="E19" s="78">
        <v>53.67274957828554</v>
      </c>
      <c r="F19" s="78">
        <v>52.692717626911609</v>
      </c>
      <c r="G19" s="79">
        <v>34.613820660082204</v>
      </c>
      <c r="H19" s="79">
        <v>41.2896917807088</v>
      </c>
      <c r="I19" s="1"/>
    </row>
    <row r="20" spans="1:10" x14ac:dyDescent="0.35">
      <c r="A20" s="14" t="s">
        <v>17</v>
      </c>
      <c r="B20" s="78">
        <v>21.010957634625612</v>
      </c>
      <c r="C20" s="78">
        <v>22.616189984843285</v>
      </c>
      <c r="D20" s="78">
        <v>16.661375187576148</v>
      </c>
      <c r="E20" s="78">
        <v>19.148908780391515</v>
      </c>
      <c r="F20" s="78">
        <v>21.836021572501704</v>
      </c>
      <c r="G20" s="79">
        <v>15.956514023037416</v>
      </c>
      <c r="H20" s="79">
        <v>13.108569244058579</v>
      </c>
      <c r="I20" s="1"/>
    </row>
    <row r="21" spans="1:10" x14ac:dyDescent="0.35">
      <c r="A21" s="14" t="s">
        <v>18</v>
      </c>
      <c r="B21" s="78">
        <v>13.600268579611244</v>
      </c>
      <c r="C21" s="78">
        <v>12.412810539027108</v>
      </c>
      <c r="D21" s="78">
        <v>10.864199413333232</v>
      </c>
      <c r="E21" s="78">
        <v>13.637675113469477</v>
      </c>
      <c r="F21" s="78">
        <v>11.57547283257518</v>
      </c>
      <c r="G21" s="79">
        <v>12.538722739525161</v>
      </c>
      <c r="H21" s="79">
        <v>11.341592151280516</v>
      </c>
      <c r="I21" s="1"/>
    </row>
    <row r="22" spans="1:10" x14ac:dyDescent="0.35">
      <c r="A22" s="14" t="s">
        <v>19</v>
      </c>
      <c r="B22" s="78">
        <v>6.2351914203766059</v>
      </c>
      <c r="C22" s="78">
        <v>6.063913649869626</v>
      </c>
      <c r="D22" s="78">
        <v>7.6914202207437601</v>
      </c>
      <c r="E22" s="78">
        <v>11.197581322434354</v>
      </c>
      <c r="F22" s="78">
        <v>1.815178522807718</v>
      </c>
      <c r="G22" s="79">
        <v>0</v>
      </c>
      <c r="H22" s="79">
        <v>3.4522042324023889</v>
      </c>
      <c r="I22" s="1"/>
    </row>
    <row r="23" spans="1:10" x14ac:dyDescent="0.35">
      <c r="A23" s="14" t="s">
        <v>20</v>
      </c>
      <c r="B23" s="78">
        <v>33.829908055142745</v>
      </c>
      <c r="C23" s="78">
        <v>40.134095094197079</v>
      </c>
      <c r="D23" s="78">
        <v>26.951151038742282</v>
      </c>
      <c r="E23" s="78">
        <v>34.889933163971783</v>
      </c>
      <c r="F23" s="78">
        <v>44.385733157199475</v>
      </c>
      <c r="G23" s="79">
        <v>48.147844615636778</v>
      </c>
      <c r="H23" s="79">
        <v>30.846691941052967</v>
      </c>
      <c r="I23" s="1"/>
    </row>
    <row r="24" spans="1:10" x14ac:dyDescent="0.35">
      <c r="A24" s="14" t="s">
        <v>21</v>
      </c>
      <c r="B24" s="78">
        <v>21.719651104248872</v>
      </c>
      <c r="C24" s="78">
        <v>23.654397559369837</v>
      </c>
      <c r="D24" s="78">
        <v>21.54961997904849</v>
      </c>
      <c r="E24" s="78">
        <v>27.970545799162796</v>
      </c>
      <c r="F24" s="78">
        <v>24.131294854366345</v>
      </c>
      <c r="G24" s="79">
        <v>30.887952256050944</v>
      </c>
      <c r="H24" s="79">
        <v>32.291262152208432</v>
      </c>
      <c r="I24" s="1"/>
    </row>
    <row r="25" spans="1:10" x14ac:dyDescent="0.35">
      <c r="A25" s="14" t="s">
        <v>22</v>
      </c>
      <c r="B25" s="78">
        <v>25.892613791223766</v>
      </c>
      <c r="C25" s="78">
        <v>24.582051221231993</v>
      </c>
      <c r="D25" s="78">
        <v>19.811901040072943</v>
      </c>
      <c r="E25" s="78">
        <v>17.823319547952281</v>
      </c>
      <c r="F25" s="78">
        <v>18.385226536469112</v>
      </c>
      <c r="G25" s="79">
        <v>16.275085540501369</v>
      </c>
      <c r="H25" s="79">
        <v>20.524907968961042</v>
      </c>
      <c r="I25" s="1"/>
    </row>
    <row r="26" spans="1:10" x14ac:dyDescent="0.35">
      <c r="A26" s="14" t="s">
        <v>23</v>
      </c>
      <c r="B26" s="78">
        <v>16.545605502084598</v>
      </c>
      <c r="C26" s="78">
        <v>19.152784498053041</v>
      </c>
      <c r="D26" s="78">
        <v>20.616778270757205</v>
      </c>
      <c r="E26" s="78">
        <v>26.338338305296414</v>
      </c>
      <c r="F26" s="78">
        <v>33.934674735126656</v>
      </c>
      <c r="G26" s="79">
        <v>33.886682132895949</v>
      </c>
      <c r="H26" s="79">
        <v>36.531019658048514</v>
      </c>
      <c r="I26" s="1"/>
    </row>
    <row r="27" spans="1:10" x14ac:dyDescent="0.35">
      <c r="A27" s="14" t="s">
        <v>24</v>
      </c>
      <c r="B27" s="78">
        <v>26.545557370143175</v>
      </c>
      <c r="C27" s="78">
        <v>21.860520375430678</v>
      </c>
      <c r="D27" s="78">
        <v>26.431750632143967</v>
      </c>
      <c r="E27" s="78">
        <v>29.505402038422588</v>
      </c>
      <c r="F27" s="78">
        <v>25.587847119347103</v>
      </c>
      <c r="G27" s="79">
        <v>23.715030285332521</v>
      </c>
      <c r="H27" s="79">
        <v>21.557630441119741</v>
      </c>
      <c r="I27" s="1"/>
    </row>
    <row r="28" spans="1:10" x14ac:dyDescent="0.35">
      <c r="A28" s="14" t="s">
        <v>25</v>
      </c>
      <c r="B28" s="78">
        <v>40.292114765680196</v>
      </c>
      <c r="C28" s="78">
        <v>35.605080722242924</v>
      </c>
      <c r="D28" s="78">
        <v>35.125557355531882</v>
      </c>
      <c r="E28" s="78">
        <v>35.323144224457437</v>
      </c>
      <c r="F28" s="78">
        <v>32.326782324710095</v>
      </c>
      <c r="G28" s="79">
        <v>26.183093370676112</v>
      </c>
      <c r="H28" s="79">
        <v>20.761569457684413</v>
      </c>
      <c r="I28" s="1"/>
    </row>
    <row r="29" spans="1:10" x14ac:dyDescent="0.35">
      <c r="A29" s="14" t="s">
        <v>26</v>
      </c>
      <c r="B29" s="78">
        <v>35.664270501424895</v>
      </c>
      <c r="C29" s="78">
        <v>34.432929890977299</v>
      </c>
      <c r="D29" s="78">
        <v>35.616917788609882</v>
      </c>
      <c r="E29" s="78">
        <v>37.235370458690198</v>
      </c>
      <c r="F29" s="78">
        <v>29.363153114251254</v>
      </c>
      <c r="G29" s="79">
        <v>31.118497825241349</v>
      </c>
      <c r="H29" s="79">
        <v>30.183028480846062</v>
      </c>
      <c r="I29" s="1"/>
    </row>
    <row r="30" spans="1:10" x14ac:dyDescent="0.35">
      <c r="A30" s="14" t="s">
        <v>27</v>
      </c>
      <c r="B30" s="78">
        <v>45.952978614632578</v>
      </c>
      <c r="C30" s="78">
        <v>47.772636173213968</v>
      </c>
      <c r="D30" s="78">
        <v>44.397793265238448</v>
      </c>
      <c r="E30" s="78">
        <v>51.722326534900454</v>
      </c>
      <c r="F30" s="78">
        <v>62.583699067874143</v>
      </c>
      <c r="G30" s="79">
        <v>60.567770636118233</v>
      </c>
      <c r="H30" s="79">
        <v>47.078072423054365</v>
      </c>
      <c r="I30" s="1"/>
      <c r="J30" s="77"/>
    </row>
    <row r="31" spans="1:10" x14ac:dyDescent="0.35">
      <c r="A31" s="14" t="s">
        <v>28</v>
      </c>
      <c r="B31" s="78">
        <v>39.266239924134666</v>
      </c>
      <c r="C31" s="78">
        <v>35.228299458798404</v>
      </c>
      <c r="D31" s="78">
        <v>33.073026326490407</v>
      </c>
      <c r="E31" s="78">
        <v>34.28475010725203</v>
      </c>
      <c r="F31" s="78">
        <v>29.117021846697984</v>
      </c>
      <c r="G31" s="79">
        <v>31.434477761438952</v>
      </c>
      <c r="H31" s="79">
        <v>27.382836791226186</v>
      </c>
      <c r="I31" s="1"/>
    </row>
    <row r="32" spans="1:10" x14ac:dyDescent="0.35">
      <c r="A32" s="14" t="s">
        <v>29</v>
      </c>
      <c r="B32" s="78">
        <v>23.425881465039787</v>
      </c>
      <c r="C32" s="78">
        <v>23.93673143932196</v>
      </c>
      <c r="D32" s="78">
        <v>21.084797237995428</v>
      </c>
      <c r="E32" s="78">
        <v>23.753288023075804</v>
      </c>
      <c r="F32" s="78">
        <v>22.883342369848414</v>
      </c>
      <c r="G32" s="79">
        <v>25.403577481939806</v>
      </c>
      <c r="H32" s="79">
        <v>27.313454751565647</v>
      </c>
      <c r="I32" s="1"/>
    </row>
    <row r="33" spans="1:9" x14ac:dyDescent="0.35">
      <c r="A33" s="14" t="s">
        <v>31</v>
      </c>
      <c r="B33" s="78">
        <v>11.213651178554738</v>
      </c>
      <c r="C33" s="78">
        <v>13.541372916449728</v>
      </c>
      <c r="D33" s="78">
        <v>12.663175310926963</v>
      </c>
      <c r="E33" s="78">
        <v>14.662014612708724</v>
      </c>
      <c r="F33" s="78">
        <v>17.257341649973153</v>
      </c>
      <c r="G33" s="79">
        <v>17.266782825023853</v>
      </c>
      <c r="H33" s="79">
        <v>20.574434855196372</v>
      </c>
      <c r="I33" s="1"/>
    </row>
    <row r="34" spans="1:9" x14ac:dyDescent="0.35">
      <c r="A34" s="14" t="s">
        <v>32</v>
      </c>
      <c r="B34" s="78">
        <v>16.356067161548214</v>
      </c>
      <c r="C34" s="78">
        <v>17.761339269567614</v>
      </c>
      <c r="D34" s="78">
        <v>15.148136148081447</v>
      </c>
      <c r="E34" s="78">
        <v>24.097806065407443</v>
      </c>
      <c r="F34" s="78">
        <v>21.917707672828772</v>
      </c>
      <c r="G34" s="79">
        <v>34.102569261412789</v>
      </c>
      <c r="H34" s="79">
        <v>17.792462357511202</v>
      </c>
      <c r="I34" s="1"/>
    </row>
    <row r="35" spans="1:9" x14ac:dyDescent="0.35">
      <c r="A35" s="14" t="s">
        <v>33</v>
      </c>
      <c r="B35" s="78">
        <v>20.673784964068961</v>
      </c>
      <c r="C35" s="78">
        <v>19.99531196056655</v>
      </c>
      <c r="D35" s="78">
        <v>16.90862989888787</v>
      </c>
      <c r="E35" s="78">
        <v>28.121835834561367</v>
      </c>
      <c r="F35" s="78">
        <v>26.904478864630988</v>
      </c>
      <c r="G35" s="79">
        <v>27.139431192446942</v>
      </c>
      <c r="H35" s="79">
        <v>21.506964780715855</v>
      </c>
      <c r="I35" s="1"/>
    </row>
    <row r="36" spans="1:9" x14ac:dyDescent="0.35">
      <c r="A36" s="14" t="s">
        <v>34</v>
      </c>
      <c r="B36" s="78">
        <v>50.649189903406828</v>
      </c>
      <c r="C36" s="78">
        <v>50.39087878497407</v>
      </c>
      <c r="D36" s="78">
        <v>48.664699565312937</v>
      </c>
      <c r="E36" s="78">
        <v>56.89497772317786</v>
      </c>
      <c r="F36" s="78">
        <v>48.529376160814031</v>
      </c>
      <c r="G36" s="79">
        <v>49.697835007068733</v>
      </c>
      <c r="H36" s="79">
        <v>48.866379608066239</v>
      </c>
      <c r="I36" s="1"/>
    </row>
    <row r="37" spans="1:9" x14ac:dyDescent="0.35">
      <c r="A37" s="14" t="s">
        <v>35</v>
      </c>
      <c r="B37" s="78">
        <v>7.3534818736671816</v>
      </c>
      <c r="C37" s="78">
        <v>9.3630767070059235</v>
      </c>
      <c r="D37" s="78">
        <v>9.2618319903676962</v>
      </c>
      <c r="E37" s="78">
        <v>2.2533687863355718</v>
      </c>
      <c r="F37" s="78">
        <v>13.1639570854999</v>
      </c>
      <c r="G37" s="79">
        <v>2.1378027663167796</v>
      </c>
      <c r="H37" s="79">
        <v>2.0850274181105481</v>
      </c>
      <c r="I37" s="1"/>
    </row>
    <row r="38" spans="1:9" x14ac:dyDescent="0.35">
      <c r="A38" s="14" t="s">
        <v>36</v>
      </c>
      <c r="B38" s="78">
        <v>20.406648857227665</v>
      </c>
      <c r="C38" s="78">
        <v>18.083346142370186</v>
      </c>
      <c r="D38" s="78">
        <v>14.757456856140838</v>
      </c>
      <c r="E38" s="78">
        <v>9.3007525154307942</v>
      </c>
      <c r="F38" s="78">
        <v>15.710009756742901</v>
      </c>
      <c r="G38" s="79">
        <v>12.165055472652956</v>
      </c>
      <c r="H38" s="79">
        <v>8.7665468571929512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1"/>
      <c r="H39" s="1"/>
      <c r="I39" s="1"/>
    </row>
    <row r="40" spans="1:9" x14ac:dyDescent="0.35">
      <c r="A40" s="143" t="s">
        <v>50</v>
      </c>
      <c r="B40" s="143"/>
      <c r="C40" s="143"/>
      <c r="D40" s="143"/>
      <c r="E40" s="143"/>
      <c r="F40" s="143"/>
      <c r="G40" s="143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F3F-1D09-4378-8A20-26AB240F7121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51</v>
      </c>
      <c r="B1" s="141"/>
      <c r="C1" s="141"/>
      <c r="D1" s="141"/>
      <c r="E1" s="141"/>
      <c r="F1" s="141"/>
      <c r="G1" s="141"/>
      <c r="H1" s="1"/>
      <c r="I1" s="1"/>
    </row>
    <row r="2" spans="1:9" ht="22.5" customHeight="1" thickBot="1" x14ac:dyDescent="0.4">
      <c r="A2" s="148" t="s">
        <v>193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2.7700177988377712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49">
        <v>0</v>
      </c>
      <c r="H6" s="49">
        <v>0</v>
      </c>
      <c r="I6" s="1"/>
    </row>
    <row r="7" spans="1:9" x14ac:dyDescent="0.35">
      <c r="A7" s="14" t="s">
        <v>5</v>
      </c>
      <c r="B7" s="13">
        <v>0.2185075249309282</v>
      </c>
      <c r="C7" s="13">
        <v>0.16793364972032943</v>
      </c>
      <c r="D7" s="13">
        <v>0.39101266414824432</v>
      </c>
      <c r="E7" s="13">
        <v>0.46088300128199811</v>
      </c>
      <c r="F7" s="13">
        <v>0.44196642056994223</v>
      </c>
      <c r="G7" s="49">
        <v>0.78850994982740386</v>
      </c>
      <c r="H7" s="49">
        <v>0.49248803652407158</v>
      </c>
      <c r="I7" s="1"/>
    </row>
    <row r="8" spans="1:9" x14ac:dyDescent="0.35">
      <c r="A8" s="14" t="s">
        <v>6</v>
      </c>
      <c r="B8" s="128" t="s">
        <v>285</v>
      </c>
      <c r="C8" s="128">
        <v>2.4990271644252773</v>
      </c>
      <c r="D8" s="128" t="s">
        <v>286</v>
      </c>
      <c r="E8" s="128" t="s">
        <v>287</v>
      </c>
      <c r="F8" s="128" t="s">
        <v>282</v>
      </c>
      <c r="G8" s="129" t="s">
        <v>283</v>
      </c>
      <c r="H8" s="129" t="s">
        <v>284</v>
      </c>
      <c r="I8" s="1"/>
    </row>
    <row r="9" spans="1:9" x14ac:dyDescent="0.35">
      <c r="A9" s="14" t="s">
        <v>30</v>
      </c>
      <c r="B9" s="13">
        <v>0</v>
      </c>
      <c r="C9" s="128" t="s">
        <v>288</v>
      </c>
      <c r="D9" s="13">
        <v>0</v>
      </c>
      <c r="E9" s="13">
        <v>0</v>
      </c>
      <c r="F9" s="13">
        <v>0</v>
      </c>
      <c r="G9" s="49">
        <v>0</v>
      </c>
      <c r="H9" s="49">
        <v>0</v>
      </c>
      <c r="I9" s="1"/>
    </row>
    <row r="10" spans="1:9" x14ac:dyDescent="0.35">
      <c r="A10" s="14" t="s">
        <v>7</v>
      </c>
      <c r="B10" s="13">
        <v>3.9439688237152423E-2</v>
      </c>
      <c r="C10" s="13">
        <v>0.15162134388820048</v>
      </c>
      <c r="D10" s="13">
        <v>0.18562070636103598</v>
      </c>
      <c r="E10" s="13">
        <v>0.29186407014661064</v>
      </c>
      <c r="F10" s="13">
        <v>0.10810974436369847</v>
      </c>
      <c r="G10" s="49">
        <v>7.1337743194825165E-2</v>
      </c>
      <c r="H10" s="49">
        <v>0.10611490688063205</v>
      </c>
      <c r="I10" s="1"/>
    </row>
    <row r="11" spans="1:9" x14ac:dyDescent="0.35">
      <c r="A11" s="14" t="s">
        <v>8</v>
      </c>
      <c r="B11" s="13">
        <v>0.14839665508543196</v>
      </c>
      <c r="C11" s="13">
        <v>0.11853223899102198</v>
      </c>
      <c r="D11" s="13">
        <v>0.25865990115829196</v>
      </c>
      <c r="E11" s="13">
        <v>0.15338728986899958</v>
      </c>
      <c r="F11" s="13">
        <v>0.19051693085861154</v>
      </c>
      <c r="G11" s="49">
        <v>0.16440543848131867</v>
      </c>
      <c r="H11" s="49">
        <v>0.16394395689333263</v>
      </c>
      <c r="I11" s="1"/>
    </row>
    <row r="12" spans="1:9" x14ac:dyDescent="0.35">
      <c r="A12" s="14" t="s">
        <v>9</v>
      </c>
      <c r="B12" s="13">
        <v>4.8306611725946927E-2</v>
      </c>
      <c r="C12" s="13">
        <v>0.18774829712294511</v>
      </c>
      <c r="D12" s="13">
        <v>0.13829384122207503</v>
      </c>
      <c r="E12" s="13">
        <v>0</v>
      </c>
      <c r="F12" s="13">
        <v>8.9799495686032224E-2</v>
      </c>
      <c r="G12" s="49">
        <v>0.40048360620358003</v>
      </c>
      <c r="H12" s="49">
        <v>0.30911587120113154</v>
      </c>
      <c r="I12" s="1"/>
    </row>
    <row r="13" spans="1:9" x14ac:dyDescent="0.35">
      <c r="A13" s="14" t="s">
        <v>10</v>
      </c>
      <c r="B13" s="13">
        <v>0.16428777961780092</v>
      </c>
      <c r="C13" s="13">
        <v>0</v>
      </c>
      <c r="D13" s="13">
        <v>0</v>
      </c>
      <c r="E13" s="13">
        <v>0</v>
      </c>
      <c r="F13" s="13">
        <v>7.7818892092433284E-2</v>
      </c>
      <c r="G13" s="49">
        <v>0.4619648906683092</v>
      </c>
      <c r="H13" s="49">
        <v>0.15244099961661089</v>
      </c>
      <c r="I13" s="1"/>
    </row>
    <row r="14" spans="1:9" x14ac:dyDescent="0.35">
      <c r="A14" s="14" t="s">
        <v>11</v>
      </c>
      <c r="B14" s="13">
        <v>0.20034961006957142</v>
      </c>
      <c r="C14" s="13">
        <v>0</v>
      </c>
      <c r="D14" s="13">
        <v>0</v>
      </c>
      <c r="E14" s="13">
        <v>0</v>
      </c>
      <c r="F14" s="13">
        <v>9.6697677611876809E-2</v>
      </c>
      <c r="G14" s="49">
        <v>0.19225519185145598</v>
      </c>
      <c r="H14" s="49">
        <v>0</v>
      </c>
      <c r="I14" s="1"/>
    </row>
    <row r="15" spans="1:9" x14ac:dyDescent="0.35">
      <c r="A15" s="14" t="s">
        <v>12</v>
      </c>
      <c r="B15" s="13">
        <v>0.24884969229735548</v>
      </c>
      <c r="C15" s="13">
        <v>0.24621930260844727</v>
      </c>
      <c r="D15" s="13">
        <v>0.24172806559532789</v>
      </c>
      <c r="E15" s="13">
        <v>0</v>
      </c>
      <c r="F15" s="13">
        <v>0.71124261196736815</v>
      </c>
      <c r="G15" s="49">
        <v>0</v>
      </c>
      <c r="H15" s="49">
        <v>2.1020081184224662</v>
      </c>
      <c r="I15" s="1"/>
    </row>
    <row r="16" spans="1:9" x14ac:dyDescent="0.35">
      <c r="A16" s="14" t="s">
        <v>13</v>
      </c>
      <c r="B16" s="13">
        <v>0.47561973251146245</v>
      </c>
      <c r="C16" s="13">
        <v>0</v>
      </c>
      <c r="D16" s="13">
        <v>1.3527772516977354</v>
      </c>
      <c r="E16" s="13">
        <v>0.22119098071657031</v>
      </c>
      <c r="F16" s="13">
        <v>0.86961626008483106</v>
      </c>
      <c r="G16" s="49">
        <v>1.9240019240019242</v>
      </c>
      <c r="H16" s="49">
        <v>0.84185004966915289</v>
      </c>
      <c r="I16" s="1"/>
    </row>
    <row r="17" spans="1:10" x14ac:dyDescent="0.35">
      <c r="A17" s="14" t="s">
        <v>14</v>
      </c>
      <c r="B17" s="13">
        <v>1.7070812461419964</v>
      </c>
      <c r="C17" s="13">
        <v>0.87932484085911389</v>
      </c>
      <c r="D17" s="13">
        <v>1.1272753555724868</v>
      </c>
      <c r="E17" s="13">
        <v>0.9178618539235972</v>
      </c>
      <c r="F17" s="13">
        <v>0.90834476874515424</v>
      </c>
      <c r="G17" s="49">
        <v>1.4762089670067295</v>
      </c>
      <c r="H17" s="49">
        <v>2.2864314267459127</v>
      </c>
      <c r="I17" s="1"/>
    </row>
    <row r="18" spans="1:10" x14ac:dyDescent="0.35">
      <c r="A18" s="14" t="s">
        <v>15</v>
      </c>
      <c r="B18" s="13">
        <v>8.3293491280004406E-2</v>
      </c>
      <c r="C18" s="13">
        <v>0.23954046557084888</v>
      </c>
      <c r="D18" s="13">
        <v>0.54224935879013325</v>
      </c>
      <c r="E18" s="13">
        <v>0.5293493993396744</v>
      </c>
      <c r="F18" s="13">
        <v>0.74120083429565908</v>
      </c>
      <c r="G18" s="49">
        <v>0.58241923847228527</v>
      </c>
      <c r="H18" s="49">
        <v>0.78825584778349611</v>
      </c>
      <c r="I18" s="1"/>
    </row>
    <row r="19" spans="1:10" x14ac:dyDescent="0.35">
      <c r="A19" s="14" t="s">
        <v>16</v>
      </c>
      <c r="B19" s="13">
        <v>2.2437203875653018</v>
      </c>
      <c r="C19" s="13">
        <v>0.5556244941502001</v>
      </c>
      <c r="D19" s="13">
        <v>0.17781349853392769</v>
      </c>
      <c r="E19" s="13">
        <v>0.52278652186641761</v>
      </c>
      <c r="F19" s="13">
        <v>1.3686420162834185</v>
      </c>
      <c r="G19" s="49">
        <v>1.1761977894202689</v>
      </c>
      <c r="H19" s="49">
        <v>1.3212701369826816</v>
      </c>
      <c r="I19" s="1"/>
    </row>
    <row r="20" spans="1:10" x14ac:dyDescent="0.35">
      <c r="A20" s="14" t="s">
        <v>17</v>
      </c>
      <c r="B20" s="13">
        <v>0</v>
      </c>
      <c r="C20" s="13">
        <v>5.5296308031401668E-2</v>
      </c>
      <c r="D20" s="13">
        <v>5.4271580415557491E-2</v>
      </c>
      <c r="E20" s="13">
        <v>0</v>
      </c>
      <c r="F20" s="13">
        <v>5.3129006259128232E-2</v>
      </c>
      <c r="G20" s="49">
        <v>0</v>
      </c>
      <c r="H20" s="49">
        <v>0.10445075094867394</v>
      </c>
      <c r="I20" s="1"/>
    </row>
    <row r="21" spans="1:10" x14ac:dyDescent="0.35">
      <c r="A21" s="14" t="s">
        <v>18</v>
      </c>
      <c r="B21" s="13">
        <v>0.10277281042527389</v>
      </c>
      <c r="C21" s="13">
        <v>9.7228280984546528E-2</v>
      </c>
      <c r="D21" s="13">
        <v>3.176666495126676E-2</v>
      </c>
      <c r="E21" s="13">
        <v>0.15462216681938182</v>
      </c>
      <c r="F21" s="13">
        <v>0.20991790110887631</v>
      </c>
      <c r="G21" s="49">
        <v>0.52244678081354834</v>
      </c>
      <c r="H21" s="49">
        <v>0.16885745138382902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49">
        <v>0</v>
      </c>
      <c r="H22" s="49">
        <v>0</v>
      </c>
      <c r="I22" s="1"/>
    </row>
    <row r="23" spans="1:10" x14ac:dyDescent="0.35">
      <c r="A23" s="14" t="s">
        <v>20</v>
      </c>
      <c r="B23" s="13">
        <v>0</v>
      </c>
      <c r="C23" s="13">
        <v>0</v>
      </c>
      <c r="D23" s="13">
        <v>0</v>
      </c>
      <c r="E23" s="13">
        <v>1.0903104113741182</v>
      </c>
      <c r="F23" s="13">
        <v>0</v>
      </c>
      <c r="G23" s="49">
        <v>0</v>
      </c>
      <c r="H23" s="49">
        <v>0.99505457874364411</v>
      </c>
      <c r="I23" s="1"/>
    </row>
    <row r="24" spans="1:10" x14ac:dyDescent="0.35">
      <c r="A24" s="14" t="s">
        <v>21</v>
      </c>
      <c r="B24" s="13">
        <v>0.36350880509203132</v>
      </c>
      <c r="C24" s="13">
        <v>0.17988135026136762</v>
      </c>
      <c r="D24" s="13">
        <v>8.7957632567544866E-2</v>
      </c>
      <c r="E24" s="13">
        <v>0.34746019626289182</v>
      </c>
      <c r="F24" s="13">
        <v>0.17175298828730495</v>
      </c>
      <c r="G24" s="49">
        <v>0.42428505846223818</v>
      </c>
      <c r="H24" s="49">
        <v>0.83873408187554366</v>
      </c>
      <c r="I24" s="1"/>
    </row>
    <row r="25" spans="1:10" x14ac:dyDescent="0.35">
      <c r="A25" s="14" t="s">
        <v>22</v>
      </c>
      <c r="B25" s="13">
        <v>0.56782047787771417</v>
      </c>
      <c r="C25" s="13">
        <v>0.64689608476926297</v>
      </c>
      <c r="D25" s="13">
        <v>0.31118169172889437</v>
      </c>
      <c r="E25" s="13">
        <v>0.2013934412197998</v>
      </c>
      <c r="F25" s="13">
        <v>0.39326687778543556</v>
      </c>
      <c r="G25" s="49">
        <v>0.38520912521896733</v>
      </c>
      <c r="H25" s="49">
        <v>0.75667863480040709</v>
      </c>
      <c r="I25" s="1"/>
    </row>
    <row r="26" spans="1:10" x14ac:dyDescent="0.35">
      <c r="A26" s="14" t="s">
        <v>23</v>
      </c>
      <c r="B26" s="13">
        <v>0.52170828159726201</v>
      </c>
      <c r="C26" s="13">
        <v>7.2002949240800904E-2</v>
      </c>
      <c r="D26" s="13">
        <v>0.21037528847711434</v>
      </c>
      <c r="E26" s="13">
        <v>0</v>
      </c>
      <c r="F26" s="13">
        <v>6.7733881706839624E-2</v>
      </c>
      <c r="G26" s="49">
        <v>0.20051291202897012</v>
      </c>
      <c r="H26" s="49">
        <v>0.19817913015216193</v>
      </c>
      <c r="I26" s="1"/>
    </row>
    <row r="27" spans="1:10" x14ac:dyDescent="0.35">
      <c r="A27" s="14" t="s">
        <v>24</v>
      </c>
      <c r="B27" s="13">
        <v>0.48089777844462273</v>
      </c>
      <c r="C27" s="13">
        <v>0</v>
      </c>
      <c r="D27" s="13">
        <v>0.36967483401599954</v>
      </c>
      <c r="E27" s="13">
        <v>1.1838587237638694</v>
      </c>
      <c r="F27" s="13">
        <v>0.89781919717007386</v>
      </c>
      <c r="G27" s="49">
        <v>1.5043116225770627</v>
      </c>
      <c r="H27" s="49">
        <v>0.69822284829537618</v>
      </c>
      <c r="I27" s="1"/>
    </row>
    <row r="28" spans="1:10" x14ac:dyDescent="0.35">
      <c r="A28" s="14" t="s">
        <v>25</v>
      </c>
      <c r="B28" s="13">
        <v>0.79725645655074973</v>
      </c>
      <c r="C28" s="13">
        <v>0.24555228084305467</v>
      </c>
      <c r="D28" s="13">
        <v>0.54039319008510589</v>
      </c>
      <c r="E28" s="13">
        <v>0.23826741466750379</v>
      </c>
      <c r="F28" s="13">
        <v>0.71047873241121084</v>
      </c>
      <c r="G28" s="49">
        <v>1.7651523620680525</v>
      </c>
      <c r="H28" s="49">
        <v>1.345115767680962</v>
      </c>
      <c r="I28" s="1"/>
    </row>
    <row r="29" spans="1:10" x14ac:dyDescent="0.35">
      <c r="A29" s="14" t="s">
        <v>26</v>
      </c>
      <c r="B29" s="13">
        <v>1.5418763562646103</v>
      </c>
      <c r="C29" s="13">
        <v>1.2776597362143707</v>
      </c>
      <c r="D29" s="13">
        <v>0.92752390074504909</v>
      </c>
      <c r="E29" s="13">
        <v>0.30223514982703081</v>
      </c>
      <c r="F29" s="13">
        <v>2.0250450423621555</v>
      </c>
      <c r="G29" s="49">
        <v>2.7700177988377712</v>
      </c>
      <c r="H29" s="49">
        <v>2.6322408558877379</v>
      </c>
      <c r="I29" s="1"/>
    </row>
    <row r="30" spans="1:10" x14ac:dyDescent="0.35">
      <c r="A30" s="14" t="s">
        <v>27</v>
      </c>
      <c r="B30" s="13">
        <v>1.4360305817072681</v>
      </c>
      <c r="C30" s="13">
        <v>0</v>
      </c>
      <c r="D30" s="13">
        <v>0.27406045225455827</v>
      </c>
      <c r="E30" s="13">
        <v>0.26938711736927318</v>
      </c>
      <c r="F30" s="13">
        <v>0</v>
      </c>
      <c r="G30" s="49">
        <v>1.3053398843990998</v>
      </c>
      <c r="H30" s="49">
        <v>1.0290289054219532</v>
      </c>
      <c r="I30" s="1"/>
      <c r="J30" s="76"/>
    </row>
    <row r="31" spans="1:10" x14ac:dyDescent="0.35">
      <c r="A31" s="14" t="s">
        <v>28</v>
      </c>
      <c r="B31" s="13">
        <v>0</v>
      </c>
      <c r="C31" s="13">
        <v>0</v>
      </c>
      <c r="D31" s="13">
        <v>0</v>
      </c>
      <c r="E31" s="13">
        <v>0</v>
      </c>
      <c r="F31" s="13">
        <v>0.17863203586931281</v>
      </c>
      <c r="G31" s="49">
        <v>0</v>
      </c>
      <c r="H31" s="49">
        <v>0.1766634631692012</v>
      </c>
      <c r="I31" s="1"/>
    </row>
    <row r="32" spans="1:10" x14ac:dyDescent="0.35">
      <c r="A32" s="14" t="s">
        <v>29</v>
      </c>
      <c r="B32" s="13">
        <v>0.52999731821356988</v>
      </c>
      <c r="C32" s="13">
        <v>0</v>
      </c>
      <c r="D32" s="13">
        <v>0.10386599624628289</v>
      </c>
      <c r="E32" s="13">
        <v>0</v>
      </c>
      <c r="F32" s="13">
        <v>0.30923435634930291</v>
      </c>
      <c r="G32" s="49">
        <v>0.20569698365943162</v>
      </c>
      <c r="H32" s="49">
        <v>0.1026821607201716</v>
      </c>
      <c r="I32" s="1"/>
    </row>
    <row r="33" spans="1:9" x14ac:dyDescent="0.35">
      <c r="A33" s="14" t="s">
        <v>31</v>
      </c>
      <c r="B33" s="13">
        <v>0.13731001443128252</v>
      </c>
      <c r="C33" s="13">
        <v>0.17876399889702613</v>
      </c>
      <c r="D33" s="13">
        <v>4.3817215608743812E-2</v>
      </c>
      <c r="E33" s="13">
        <v>0.12975234170538694</v>
      </c>
      <c r="F33" s="13">
        <v>4.2822187717054962E-2</v>
      </c>
      <c r="G33" s="49">
        <v>8.484905565122286E-2</v>
      </c>
      <c r="H33" s="49">
        <v>0.29452156234432431</v>
      </c>
      <c r="I33" s="1"/>
    </row>
    <row r="34" spans="1:9" x14ac:dyDescent="0.35">
      <c r="A34" s="14" t="s">
        <v>32</v>
      </c>
      <c r="B34" s="13">
        <v>0</v>
      </c>
      <c r="C34" s="13">
        <v>0.1076444804216219</v>
      </c>
      <c r="D34" s="13">
        <v>0</v>
      </c>
      <c r="E34" s="13">
        <v>0.2068481207331111</v>
      </c>
      <c r="F34" s="13">
        <v>0</v>
      </c>
      <c r="G34" s="49">
        <v>0</v>
      </c>
      <c r="H34" s="49">
        <v>0</v>
      </c>
      <c r="I34" s="1"/>
    </row>
    <row r="35" spans="1:9" x14ac:dyDescent="0.35">
      <c r="A35" s="14" t="s">
        <v>33</v>
      </c>
      <c r="B35" s="13">
        <v>0.22553219960802504</v>
      </c>
      <c r="C35" s="13">
        <v>7.4888808841073212E-2</v>
      </c>
      <c r="D35" s="13">
        <v>0.22151043535660964</v>
      </c>
      <c r="E35" s="13">
        <v>0.14685031767394971</v>
      </c>
      <c r="F35" s="13">
        <v>7.3109996914758127E-2</v>
      </c>
      <c r="G35" s="49">
        <v>0.14551973829730264</v>
      </c>
      <c r="H35" s="49">
        <v>0.14482804566138624</v>
      </c>
      <c r="I35" s="1"/>
    </row>
    <row r="36" spans="1:9" x14ac:dyDescent="0.35">
      <c r="A36" s="14" t="s">
        <v>34</v>
      </c>
      <c r="B36" s="13">
        <v>0.33512917889329624</v>
      </c>
      <c r="C36" s="13">
        <v>0.3550216030645465</v>
      </c>
      <c r="D36" s="13">
        <v>0.50192291031488678</v>
      </c>
      <c r="E36" s="13">
        <v>0.69357687129207302</v>
      </c>
      <c r="F36" s="13">
        <v>0.54041621559926534</v>
      </c>
      <c r="G36" s="49">
        <v>0.90555708038910498</v>
      </c>
      <c r="H36" s="49">
        <v>0.51642144896239095</v>
      </c>
      <c r="I36" s="1"/>
    </row>
    <row r="37" spans="1:9" x14ac:dyDescent="0.35">
      <c r="A37" s="14" t="s">
        <v>35</v>
      </c>
      <c r="B37" s="13">
        <v>0</v>
      </c>
      <c r="C37" s="13">
        <v>2.3407691767514809</v>
      </c>
      <c r="D37" s="13">
        <v>0</v>
      </c>
      <c r="E37" s="13">
        <v>0</v>
      </c>
      <c r="F37" s="13">
        <v>0</v>
      </c>
      <c r="G37" s="49">
        <v>0</v>
      </c>
      <c r="H37" s="49">
        <v>0</v>
      </c>
      <c r="I37" s="1"/>
    </row>
    <row r="38" spans="1:9" x14ac:dyDescent="0.35">
      <c r="A38" s="14" t="s">
        <v>36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49">
        <v>0</v>
      </c>
      <c r="H38" s="49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1"/>
      <c r="H39" s="1"/>
      <c r="I39" s="1"/>
    </row>
    <row r="40" spans="1:9" x14ac:dyDescent="0.35">
      <c r="A40" s="143" t="s">
        <v>50</v>
      </c>
      <c r="B40" s="143"/>
      <c r="C40" s="143"/>
      <c r="D40" s="143"/>
      <c r="E40" s="143"/>
      <c r="F40" s="143"/>
      <c r="G40" s="143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1:G1"/>
    <mergeCell ref="A2:G2"/>
    <mergeCell ref="E3:F3"/>
    <mergeCell ref="A40:G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C55F-BA83-45E1-830D-0D0390E35EB2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52</v>
      </c>
      <c r="B1" s="141"/>
      <c r="C1" s="141"/>
      <c r="D1" s="141"/>
      <c r="E1" s="141"/>
      <c r="F1" s="141"/>
      <c r="G1" s="141"/>
      <c r="H1" s="1"/>
      <c r="I1" s="1"/>
    </row>
    <row r="2" spans="1:9" ht="26.25" customHeight="1" thickBot="1" x14ac:dyDescent="0.4">
      <c r="A2" s="142" t="s">
        <v>194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MAX($B$6:$G$38)</f>
        <v>67.405619301958353</v>
      </c>
      <c r="C3" s="23"/>
      <c r="D3" s="23"/>
      <c r="E3" s="144" t="s">
        <v>2</v>
      </c>
      <c r="F3" s="145"/>
      <c r="G3" s="25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2.6113410541983839</v>
      </c>
      <c r="C6" s="82">
        <v>7.7167440484611527</v>
      </c>
      <c r="D6" s="82">
        <v>6.2133412864101807</v>
      </c>
      <c r="E6" s="82">
        <v>4.8678974334010778</v>
      </c>
      <c r="F6" s="82">
        <v>1.1948858883976581</v>
      </c>
      <c r="G6" s="79">
        <v>0</v>
      </c>
      <c r="H6" s="79">
        <v>1.1585069162862902</v>
      </c>
      <c r="I6" s="1"/>
    </row>
    <row r="7" spans="1:9" x14ac:dyDescent="0.35">
      <c r="A7" s="14" t="s">
        <v>5</v>
      </c>
      <c r="B7" s="82">
        <v>18.401455135254597</v>
      </c>
      <c r="C7" s="82">
        <v>21.861907854501062</v>
      </c>
      <c r="D7" s="82">
        <v>20.633437508130431</v>
      </c>
      <c r="E7" s="82">
        <v>19.461156408972112</v>
      </c>
      <c r="F7" s="82">
        <v>20.684028482673295</v>
      </c>
      <c r="G7" s="79">
        <v>25.74338965825395</v>
      </c>
      <c r="H7" s="79">
        <v>26.478474434294199</v>
      </c>
      <c r="I7" s="1"/>
    </row>
    <row r="8" spans="1:9" x14ac:dyDescent="0.35">
      <c r="A8" s="14" t="s">
        <v>6</v>
      </c>
      <c r="B8" s="82">
        <v>42.719720490971646</v>
      </c>
      <c r="C8" s="82">
        <v>50.337547169137729</v>
      </c>
      <c r="D8" s="82">
        <v>36.394599865408651</v>
      </c>
      <c r="E8" s="82">
        <v>32.597451411502909</v>
      </c>
      <c r="F8" s="82">
        <v>26.980638953541291</v>
      </c>
      <c r="G8" s="79">
        <v>25.870576849985785</v>
      </c>
      <c r="H8" s="79">
        <v>21.109143724913199</v>
      </c>
      <c r="I8" s="1"/>
    </row>
    <row r="9" spans="1:9" x14ac:dyDescent="0.35">
      <c r="A9" s="14" t="s">
        <v>30</v>
      </c>
      <c r="B9" s="82">
        <v>17.950391644908617</v>
      </c>
      <c r="C9" s="82">
        <v>9.6027655964917908</v>
      </c>
      <c r="D9" s="82">
        <v>21.002294096739796</v>
      </c>
      <c r="E9" s="82">
        <v>35.39310477967792</v>
      </c>
      <c r="F9" s="82">
        <v>28.913340293952292</v>
      </c>
      <c r="G9" s="79">
        <v>19.271226452970176</v>
      </c>
      <c r="H9" s="79">
        <v>6.4258060370447714</v>
      </c>
      <c r="I9" s="1"/>
    </row>
    <row r="10" spans="1:9" x14ac:dyDescent="0.35">
      <c r="A10" s="14" t="s">
        <v>7</v>
      </c>
      <c r="B10" s="82">
        <v>5.9553929238100158</v>
      </c>
      <c r="C10" s="82">
        <v>7.9222152181584748</v>
      </c>
      <c r="D10" s="82">
        <v>7.0535868417193681</v>
      </c>
      <c r="E10" s="82">
        <v>9.1572352008499092</v>
      </c>
      <c r="F10" s="82">
        <v>21.117436732375769</v>
      </c>
      <c r="G10" s="79">
        <v>45.121122570726918</v>
      </c>
      <c r="H10" s="79">
        <v>47.362620104388768</v>
      </c>
      <c r="I10" s="1"/>
    </row>
    <row r="11" spans="1:9" x14ac:dyDescent="0.35">
      <c r="A11" s="14" t="s">
        <v>8</v>
      </c>
      <c r="B11" s="82">
        <v>10.252859805902572</v>
      </c>
      <c r="C11" s="82">
        <v>12.06394787953068</v>
      </c>
      <c r="D11" s="82">
        <v>19.709884468261848</v>
      </c>
      <c r="E11" s="82">
        <v>21.998293822045692</v>
      </c>
      <c r="F11" s="82">
        <v>16.930604588968613</v>
      </c>
      <c r="G11" s="79">
        <v>20.019523778148269</v>
      </c>
      <c r="H11" s="79">
        <v>31.489850797127044</v>
      </c>
      <c r="I11" s="1"/>
    </row>
    <row r="12" spans="1:9" x14ac:dyDescent="0.35">
      <c r="A12" s="14" t="s">
        <v>9</v>
      </c>
      <c r="B12" s="82">
        <v>8.8884165575742351</v>
      </c>
      <c r="C12" s="82">
        <v>9.4343519304279901</v>
      </c>
      <c r="D12" s="82">
        <v>10.003254515063427</v>
      </c>
      <c r="E12" s="82">
        <v>9.034067513992591</v>
      </c>
      <c r="F12" s="82">
        <v>18.274197372107558</v>
      </c>
      <c r="G12" s="79">
        <v>8.8551375149458256</v>
      </c>
      <c r="H12" s="79">
        <v>9.2293167258623559</v>
      </c>
      <c r="I12" s="1"/>
    </row>
    <row r="13" spans="1:9" x14ac:dyDescent="0.35">
      <c r="A13" s="14" t="s">
        <v>10</v>
      </c>
      <c r="B13" s="82">
        <v>15.853770733117788</v>
      </c>
      <c r="C13" s="82">
        <v>14.785808873110138</v>
      </c>
      <c r="D13" s="82">
        <v>17.577502069929825</v>
      </c>
      <c r="E13" s="82">
        <v>22.254743681186248</v>
      </c>
      <c r="F13" s="82">
        <v>17.820526289167223</v>
      </c>
      <c r="G13" s="79">
        <v>16.630736064059132</v>
      </c>
      <c r="H13" s="79">
        <v>14.177012964344812</v>
      </c>
      <c r="I13" s="1"/>
    </row>
    <row r="14" spans="1:9" x14ac:dyDescent="0.35">
      <c r="A14" s="14" t="s">
        <v>11</v>
      </c>
      <c r="B14" s="82">
        <v>10.01748050347857</v>
      </c>
      <c r="C14" s="82">
        <v>10.512285489872504</v>
      </c>
      <c r="D14" s="82">
        <v>9.3985422469369073</v>
      </c>
      <c r="E14" s="82">
        <v>7.0967836015690704</v>
      </c>
      <c r="F14" s="82">
        <v>6.9622327880551289</v>
      </c>
      <c r="G14" s="79">
        <v>8.5553560373897888</v>
      </c>
      <c r="H14" s="79">
        <v>6.4046801961552804</v>
      </c>
      <c r="I14" s="1"/>
    </row>
    <row r="15" spans="1:9" x14ac:dyDescent="0.35">
      <c r="A15" s="14" t="s">
        <v>12</v>
      </c>
      <c r="B15" s="82">
        <v>33.345858767845634</v>
      </c>
      <c r="C15" s="82">
        <v>37.17911469387554</v>
      </c>
      <c r="D15" s="82">
        <v>15.470596198100985</v>
      </c>
      <c r="E15" s="82">
        <v>11.236841539016943</v>
      </c>
      <c r="F15" s="82">
        <v>14.936094851314733</v>
      </c>
      <c r="G15" s="79">
        <v>13.645357167223851</v>
      </c>
      <c r="H15" s="79">
        <v>31.997234691541987</v>
      </c>
      <c r="I15" s="1"/>
    </row>
    <row r="16" spans="1:9" x14ac:dyDescent="0.35">
      <c r="A16" s="14" t="s">
        <v>13</v>
      </c>
      <c r="B16" s="82">
        <v>43.043585792287345</v>
      </c>
      <c r="C16" s="82">
        <v>32.200633279121156</v>
      </c>
      <c r="D16" s="82">
        <v>22.320824653012636</v>
      </c>
      <c r="E16" s="82">
        <v>17.031705515175911</v>
      </c>
      <c r="F16" s="82">
        <v>17.827133331739038</v>
      </c>
      <c r="G16" s="79">
        <v>12.612901501790391</v>
      </c>
      <c r="H16" s="79">
        <v>24.413651440405435</v>
      </c>
      <c r="I16" s="1"/>
    </row>
    <row r="17" spans="1:10" x14ac:dyDescent="0.35">
      <c r="A17" s="14" t="s">
        <v>14</v>
      </c>
      <c r="B17" s="82">
        <v>31.205445179475696</v>
      </c>
      <c r="C17" s="82">
        <v>28.95007937597698</v>
      </c>
      <c r="D17" s="82">
        <v>22.015024591180332</v>
      </c>
      <c r="E17" s="82">
        <v>19.012852688417372</v>
      </c>
      <c r="F17" s="82">
        <v>28.547978446276275</v>
      </c>
      <c r="G17" s="79">
        <v>25.673199426203993</v>
      </c>
      <c r="H17" s="79">
        <v>25.722353550891516</v>
      </c>
      <c r="I17" s="1"/>
    </row>
    <row r="18" spans="1:10" x14ac:dyDescent="0.35">
      <c r="A18" s="14" t="s">
        <v>15</v>
      </c>
      <c r="B18" s="82">
        <v>13.743426061200726</v>
      </c>
      <c r="C18" s="82">
        <v>11.897176456685495</v>
      </c>
      <c r="D18" s="82">
        <v>13.091448805076073</v>
      </c>
      <c r="E18" s="82">
        <v>10.435745301267866</v>
      </c>
      <c r="F18" s="82">
        <v>14.52753635219492</v>
      </c>
      <c r="G18" s="79">
        <v>14.778888176234238</v>
      </c>
      <c r="H18" s="79">
        <v>24.077633168659521</v>
      </c>
      <c r="I18" s="1"/>
    </row>
    <row r="19" spans="1:10" x14ac:dyDescent="0.35">
      <c r="A19" s="14" t="s">
        <v>16</v>
      </c>
      <c r="B19" s="82">
        <v>24.306970865290769</v>
      </c>
      <c r="C19" s="82">
        <v>27.410808378076538</v>
      </c>
      <c r="D19" s="82">
        <v>16.181028366587419</v>
      </c>
      <c r="E19" s="82">
        <v>35.375221312960925</v>
      </c>
      <c r="F19" s="82">
        <v>67.405619301958353</v>
      </c>
      <c r="G19" s="79">
        <v>61.498341561116924</v>
      </c>
      <c r="H19" s="79">
        <v>61.273902602571852</v>
      </c>
      <c r="I19" s="1"/>
    </row>
    <row r="20" spans="1:10" x14ac:dyDescent="0.35">
      <c r="A20" s="14" t="s">
        <v>17</v>
      </c>
      <c r="B20" s="82">
        <v>8.1242369520552362</v>
      </c>
      <c r="C20" s="82">
        <v>13.437002851630604</v>
      </c>
      <c r="D20" s="82">
        <v>6.1326885869579968</v>
      </c>
      <c r="E20" s="82">
        <v>4.559263995331313</v>
      </c>
      <c r="F20" s="82">
        <v>4.1440624882120014</v>
      </c>
      <c r="G20" s="79">
        <v>4.3182645210860331</v>
      </c>
      <c r="H20" s="79">
        <v>3.9169031605752727</v>
      </c>
      <c r="I20" s="1"/>
    </row>
    <row r="21" spans="1:10" x14ac:dyDescent="0.35">
      <c r="A21" s="14" t="s">
        <v>18</v>
      </c>
      <c r="B21" s="82">
        <v>9.1125225243742847</v>
      </c>
      <c r="C21" s="82">
        <v>10.11174122239284</v>
      </c>
      <c r="D21" s="82">
        <v>9.6252994802338279</v>
      </c>
      <c r="E21" s="82">
        <v>9.7411965096210551</v>
      </c>
      <c r="F21" s="82">
        <v>10.285977154334939</v>
      </c>
      <c r="G21" s="79">
        <v>10.013563298926343</v>
      </c>
      <c r="H21" s="79">
        <v>7.9644431236039361</v>
      </c>
      <c r="I21" s="1"/>
    </row>
    <row r="22" spans="1:10" x14ac:dyDescent="0.35">
      <c r="A22" s="14" t="s">
        <v>19</v>
      </c>
      <c r="B22" s="82">
        <v>39.489545662385169</v>
      </c>
      <c r="C22" s="82">
        <v>16.170436399652335</v>
      </c>
      <c r="D22" s="82">
        <v>13.459985386301581</v>
      </c>
      <c r="E22" s="82">
        <v>14.930108429912471</v>
      </c>
      <c r="F22" s="82">
        <v>7.2607140912308719</v>
      </c>
      <c r="G22" s="79">
        <v>5.3049459779667911</v>
      </c>
      <c r="H22" s="79">
        <v>6.9044084648047779</v>
      </c>
      <c r="I22" s="1"/>
    </row>
    <row r="23" spans="1:10" x14ac:dyDescent="0.35">
      <c r="A23" s="14" t="s">
        <v>20</v>
      </c>
      <c r="B23" s="82">
        <v>47.120229076805977</v>
      </c>
      <c r="C23" s="82">
        <v>33.051607724632888</v>
      </c>
      <c r="D23" s="82">
        <v>38.180797304884898</v>
      </c>
      <c r="E23" s="82">
        <v>35.980243575345902</v>
      </c>
      <c r="F23" s="82">
        <v>65.521796565389693</v>
      </c>
      <c r="G23" s="79">
        <v>60.440911326012134</v>
      </c>
      <c r="H23" s="79">
        <v>41.792292307233055</v>
      </c>
      <c r="I23" s="1"/>
    </row>
    <row r="24" spans="1:10" x14ac:dyDescent="0.35">
      <c r="A24" s="14" t="s">
        <v>21</v>
      </c>
      <c r="B24" s="82">
        <v>14.085966197316214</v>
      </c>
      <c r="C24" s="82">
        <v>17.808253675875392</v>
      </c>
      <c r="D24" s="82">
        <v>16.711950187833526</v>
      </c>
      <c r="E24" s="82">
        <v>17.981065156604654</v>
      </c>
      <c r="F24" s="82">
        <v>14.083745039559007</v>
      </c>
      <c r="G24" s="79">
        <v>18.668542572338481</v>
      </c>
      <c r="H24" s="79">
        <v>26.503996987267175</v>
      </c>
      <c r="I24" s="1"/>
    </row>
    <row r="25" spans="1:10" x14ac:dyDescent="0.35">
      <c r="A25" s="14" t="s">
        <v>22</v>
      </c>
      <c r="B25" s="82">
        <v>11.015717270827656</v>
      </c>
      <c r="C25" s="82">
        <v>14.986425963821258</v>
      </c>
      <c r="D25" s="82">
        <v>10.683904749358707</v>
      </c>
      <c r="E25" s="82">
        <v>9.767581899160291</v>
      </c>
      <c r="F25" s="82">
        <v>8.7501880307259405</v>
      </c>
      <c r="G25" s="79">
        <v>4.044695814799157</v>
      </c>
      <c r="H25" s="79">
        <v>11.444764351356156</v>
      </c>
      <c r="I25" s="1"/>
    </row>
    <row r="26" spans="1:10" x14ac:dyDescent="0.35">
      <c r="A26" s="14" t="s">
        <v>23</v>
      </c>
      <c r="B26" s="82">
        <v>10.061516859375768</v>
      </c>
      <c r="C26" s="82">
        <v>12.816524964862561</v>
      </c>
      <c r="D26" s="82">
        <v>10.869389904650907</v>
      </c>
      <c r="E26" s="82">
        <v>9.0086744595139177</v>
      </c>
      <c r="F26" s="82">
        <v>13.546776341367925</v>
      </c>
      <c r="G26" s="79">
        <v>12.765988732511097</v>
      </c>
      <c r="H26" s="79">
        <v>16.580987222730883</v>
      </c>
      <c r="I26" s="1"/>
    </row>
    <row r="27" spans="1:10" x14ac:dyDescent="0.35">
      <c r="A27" s="14" t="s">
        <v>24</v>
      </c>
      <c r="B27" s="82">
        <v>44.146416061216364</v>
      </c>
      <c r="C27" s="82">
        <v>41.439942972555542</v>
      </c>
      <c r="D27" s="82">
        <v>34.657015688999955</v>
      </c>
      <c r="E27" s="82">
        <v>33.330176376736631</v>
      </c>
      <c r="F27" s="82">
        <v>40.312081952936317</v>
      </c>
      <c r="G27" s="79">
        <v>43.182592459859215</v>
      </c>
      <c r="H27" s="79">
        <v>69.124061981242235</v>
      </c>
      <c r="I27" s="1"/>
    </row>
    <row r="28" spans="1:10" x14ac:dyDescent="0.35">
      <c r="A28" s="14" t="s">
        <v>25</v>
      </c>
      <c r="B28" s="82">
        <v>13.308050082424053</v>
      </c>
      <c r="C28" s="82">
        <v>16.329226676063136</v>
      </c>
      <c r="D28" s="82">
        <v>13.930135566638286</v>
      </c>
      <c r="E28" s="82">
        <v>10.007231416035157</v>
      </c>
      <c r="F28" s="82">
        <v>9.5322563265170803</v>
      </c>
      <c r="G28" s="79">
        <v>8.3550545137887813</v>
      </c>
      <c r="H28" s="79">
        <v>10.877892729941692</v>
      </c>
      <c r="I28" s="1"/>
    </row>
    <row r="29" spans="1:10" x14ac:dyDescent="0.35">
      <c r="A29" s="14" t="s">
        <v>26</v>
      </c>
      <c r="B29" s="82">
        <v>21.049964168134242</v>
      </c>
      <c r="C29" s="82">
        <v>24.020003040830172</v>
      </c>
      <c r="D29" s="82">
        <v>18.797817721766329</v>
      </c>
      <c r="E29" s="82">
        <v>18.496791169414287</v>
      </c>
      <c r="F29" s="82">
        <v>18.165845232954631</v>
      </c>
      <c r="G29" s="79">
        <v>32.002546058912976</v>
      </c>
      <c r="H29" s="79">
        <v>29.130132138490968</v>
      </c>
      <c r="I29" s="1"/>
    </row>
    <row r="30" spans="1:10" x14ac:dyDescent="0.35">
      <c r="A30" s="14" t="s">
        <v>27</v>
      </c>
      <c r="B30" s="82">
        <v>16.945160864145763</v>
      </c>
      <c r="C30" s="82">
        <v>25.441048849640577</v>
      </c>
      <c r="D30" s="82">
        <v>22.74701753712834</v>
      </c>
      <c r="E30" s="82">
        <v>23.436679211126766</v>
      </c>
      <c r="F30" s="82">
        <v>22.010368739972684</v>
      </c>
      <c r="G30" s="79">
        <v>16.9694184971883</v>
      </c>
      <c r="H30" s="79">
        <v>14.663661902262833</v>
      </c>
      <c r="I30" s="1"/>
      <c r="J30" s="77"/>
    </row>
    <row r="31" spans="1:10" x14ac:dyDescent="0.35">
      <c r="A31" s="14" t="s">
        <v>28</v>
      </c>
      <c r="B31" s="82">
        <v>11.2983048838312</v>
      </c>
      <c r="C31" s="82">
        <v>11.864453185605681</v>
      </c>
      <c r="D31" s="82">
        <v>12.289430547548349</v>
      </c>
      <c r="E31" s="82">
        <v>10.231574639336994</v>
      </c>
      <c r="F31" s="82">
        <v>27.330701488004863</v>
      </c>
      <c r="G31" s="79">
        <v>17.049208277390619</v>
      </c>
      <c r="H31" s="79">
        <v>16.25303861156651</v>
      </c>
      <c r="I31" s="1"/>
    </row>
    <row r="32" spans="1:10" x14ac:dyDescent="0.35">
      <c r="A32" s="14" t="s">
        <v>29</v>
      </c>
      <c r="B32" s="82">
        <v>11.977939391626679</v>
      </c>
      <c r="C32" s="82">
        <v>15.747849631132869</v>
      </c>
      <c r="D32" s="82">
        <v>11.632991579583685</v>
      </c>
      <c r="E32" s="82">
        <v>6.9194360762872984</v>
      </c>
      <c r="F32" s="82">
        <v>7.8339370275156721</v>
      </c>
      <c r="G32" s="79">
        <v>4.319636656848064</v>
      </c>
      <c r="H32" s="79">
        <v>7.2904334111321836</v>
      </c>
      <c r="I32" s="1"/>
    </row>
    <row r="33" spans="1:9" x14ac:dyDescent="0.35">
      <c r="A33" s="14" t="s">
        <v>31</v>
      </c>
      <c r="B33" s="82">
        <v>9.7947810294314852</v>
      </c>
      <c r="C33" s="82">
        <v>8.8041269456785365</v>
      </c>
      <c r="D33" s="82">
        <v>8.9387119841837386</v>
      </c>
      <c r="E33" s="82">
        <v>7.6121373800493659</v>
      </c>
      <c r="F33" s="82">
        <v>8.2218600416745531</v>
      </c>
      <c r="G33" s="79">
        <v>8.4849055651222862</v>
      </c>
      <c r="H33" s="79">
        <v>9.9716586108006933</v>
      </c>
      <c r="I33" s="1"/>
    </row>
    <row r="34" spans="1:9" x14ac:dyDescent="0.35">
      <c r="A34" s="14" t="s">
        <v>32</v>
      </c>
      <c r="B34" s="82">
        <v>9.5042011884672046</v>
      </c>
      <c r="C34" s="82">
        <v>9.1497808358378609</v>
      </c>
      <c r="D34" s="82">
        <v>9.5727804824681364</v>
      </c>
      <c r="E34" s="82">
        <v>12.721159425086332</v>
      </c>
      <c r="F34" s="82">
        <v>10.80593959683651</v>
      </c>
      <c r="G34" s="79">
        <v>9.0537794499326001</v>
      </c>
      <c r="H34" s="79">
        <v>15.307481581322486</v>
      </c>
      <c r="I34" s="1"/>
    </row>
    <row r="35" spans="1:9" x14ac:dyDescent="0.35">
      <c r="A35" s="14" t="s">
        <v>33</v>
      </c>
      <c r="B35" s="82">
        <v>15.336189573345703</v>
      </c>
      <c r="C35" s="82">
        <v>19.545979107520111</v>
      </c>
      <c r="D35" s="82">
        <v>17.794671640314309</v>
      </c>
      <c r="E35" s="82">
        <v>16.080109785297495</v>
      </c>
      <c r="F35" s="82">
        <v>23.10275902506357</v>
      </c>
      <c r="G35" s="79">
        <v>20.372763361622372</v>
      </c>
      <c r="H35" s="79">
        <v>32.658724296642596</v>
      </c>
      <c r="I35" s="1"/>
    </row>
    <row r="36" spans="1:9" x14ac:dyDescent="0.35">
      <c r="A36" s="14" t="s">
        <v>34</v>
      </c>
      <c r="B36" s="82">
        <v>15.304232502793861</v>
      </c>
      <c r="C36" s="82">
        <v>23.875202806090751</v>
      </c>
      <c r="D36" s="82">
        <v>23.153922080178038</v>
      </c>
      <c r="E36" s="82">
        <v>25.272207247704909</v>
      </c>
      <c r="F36" s="82">
        <v>25.269862241421652</v>
      </c>
      <c r="G36" s="79">
        <v>23.027022901322955</v>
      </c>
      <c r="H36" s="79">
        <v>24.336360782352674</v>
      </c>
      <c r="I36" s="1"/>
    </row>
    <row r="37" spans="1:9" x14ac:dyDescent="0.35">
      <c r="A37" s="14" t="s">
        <v>35</v>
      </c>
      <c r="B37" s="82">
        <v>7.3534818736671816</v>
      </c>
      <c r="C37" s="82">
        <v>2.3407691767514809</v>
      </c>
      <c r="D37" s="82">
        <v>6.9463739927757704</v>
      </c>
      <c r="E37" s="82">
        <v>4.5067375726711436</v>
      </c>
      <c r="F37" s="82">
        <v>4.3879856951666341</v>
      </c>
      <c r="G37" s="79">
        <v>8.5512110652671183</v>
      </c>
      <c r="H37" s="79">
        <v>4.1700548362210963</v>
      </c>
      <c r="I37" s="1"/>
    </row>
    <row r="38" spans="1:9" x14ac:dyDescent="0.35">
      <c r="A38" s="14" t="s">
        <v>36</v>
      </c>
      <c r="B38" s="82">
        <v>15.768774116948649</v>
      </c>
      <c r="C38" s="82">
        <v>19.891680756607204</v>
      </c>
      <c r="D38" s="82">
        <v>9.5489426716205426</v>
      </c>
      <c r="E38" s="82">
        <v>11.837321383275556</v>
      </c>
      <c r="F38" s="82">
        <v>9.0952688065353637</v>
      </c>
      <c r="G38" s="79">
        <v>7.2990332835917728</v>
      </c>
      <c r="H38" s="79">
        <v>6.3756704415948739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1"/>
      <c r="H39" s="1"/>
      <c r="I39" s="1"/>
    </row>
    <row r="40" spans="1:9" x14ac:dyDescent="0.35">
      <c r="A40" s="143" t="s">
        <v>50</v>
      </c>
      <c r="B40" s="143"/>
      <c r="C40" s="143"/>
      <c r="D40" s="143"/>
      <c r="E40" s="143"/>
      <c r="F40" s="143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E905-D941-46C0-9F37-F6762730962B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53</v>
      </c>
      <c r="B1" s="141"/>
      <c r="C1" s="141"/>
      <c r="D1" s="141"/>
      <c r="E1" s="141"/>
      <c r="F1" s="141"/>
      <c r="G1" s="141"/>
      <c r="H1" s="1"/>
      <c r="I1" s="1"/>
    </row>
    <row r="2" spans="1:9" ht="50.25" customHeight="1" thickBot="1" x14ac:dyDescent="0.4">
      <c r="A2" s="142" t="s">
        <v>195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0.69139729532813254</v>
      </c>
      <c r="C3" s="23"/>
      <c r="D3" s="23"/>
      <c r="E3" s="144" t="s">
        <v>2</v>
      </c>
      <c r="F3" s="145"/>
      <c r="G3" s="88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 t="s">
        <v>54</v>
      </c>
      <c r="C6" s="17" t="s">
        <v>54</v>
      </c>
      <c r="D6" s="17" t="s">
        <v>54</v>
      </c>
      <c r="E6" s="17" t="s">
        <v>54</v>
      </c>
      <c r="F6" s="17" t="s">
        <v>54</v>
      </c>
      <c r="G6" s="46" t="s">
        <v>54</v>
      </c>
      <c r="H6" s="46" t="s">
        <v>54</v>
      </c>
      <c r="I6" s="1"/>
    </row>
    <row r="7" spans="1:9" x14ac:dyDescent="0.35">
      <c r="A7" s="14" t="s">
        <v>5</v>
      </c>
      <c r="B7" s="17">
        <v>0.62672439669992819</v>
      </c>
      <c r="C7" s="17">
        <v>0.60969311907121615</v>
      </c>
      <c r="D7" s="17">
        <v>0.6132665518187147</v>
      </c>
      <c r="E7" s="17">
        <v>0.47670844281163532</v>
      </c>
      <c r="F7" s="17">
        <v>0.5253513218653777</v>
      </c>
      <c r="G7" s="46">
        <v>0.56815293334058281</v>
      </c>
      <c r="H7" s="46">
        <v>0.59876836953282608</v>
      </c>
      <c r="I7" s="1"/>
    </row>
    <row r="8" spans="1:9" x14ac:dyDescent="0.35">
      <c r="A8" s="14" t="s">
        <v>6</v>
      </c>
      <c r="B8" s="17">
        <v>0.49490215425094558</v>
      </c>
      <c r="C8" s="17">
        <v>0.47939150173230854</v>
      </c>
      <c r="D8" s="17">
        <v>0.508299138664005</v>
      </c>
      <c r="E8" s="17">
        <v>0.42640896262721284</v>
      </c>
      <c r="F8" s="17">
        <v>0.47265252184127449</v>
      </c>
      <c r="G8" s="46">
        <v>0.46772464078919151</v>
      </c>
      <c r="H8" s="46">
        <v>0.46768159786604208</v>
      </c>
      <c r="I8" s="1"/>
    </row>
    <row r="9" spans="1:9" x14ac:dyDescent="0.35">
      <c r="A9" s="14" t="s">
        <v>30</v>
      </c>
      <c r="B9" s="17">
        <v>0.57405721234868168</v>
      </c>
      <c r="C9" s="17">
        <v>0.5621500475293072</v>
      </c>
      <c r="D9" s="17">
        <v>0.48201674621271567</v>
      </c>
      <c r="E9" s="17">
        <v>0.368646854151371</v>
      </c>
      <c r="F9" s="17">
        <v>0.3963574114327883</v>
      </c>
      <c r="G9" s="46">
        <v>0.43990411766920595</v>
      </c>
      <c r="H9" s="46">
        <v>0.46098208440929955</v>
      </c>
      <c r="I9" s="1"/>
    </row>
    <row r="10" spans="1:9" x14ac:dyDescent="0.35">
      <c r="A10" s="14" t="s">
        <v>7</v>
      </c>
      <c r="B10" s="17">
        <v>0.53574517251637988</v>
      </c>
      <c r="C10" s="17">
        <v>0.53365908119805383</v>
      </c>
      <c r="D10" s="17">
        <v>0.5572543935548655</v>
      </c>
      <c r="E10" s="17">
        <v>0.41569576515605816</v>
      </c>
      <c r="F10" s="17">
        <v>0.45082418546193892</v>
      </c>
      <c r="G10" s="46">
        <v>0.49929187557345972</v>
      </c>
      <c r="H10" s="46">
        <v>0.508140114656493</v>
      </c>
      <c r="I10" s="1"/>
    </row>
    <row r="11" spans="1:9" x14ac:dyDescent="0.35">
      <c r="A11" s="14" t="s">
        <v>8</v>
      </c>
      <c r="B11" s="17">
        <v>0.5477549877192226</v>
      </c>
      <c r="C11" s="17">
        <v>0.53163881976537508</v>
      </c>
      <c r="D11" s="17">
        <v>0.5396346140436511</v>
      </c>
      <c r="E11" s="17">
        <v>0.40367667961717046</v>
      </c>
      <c r="F11" s="17">
        <v>0.43932471827002567</v>
      </c>
      <c r="G11" s="46">
        <v>0.49671799052201898</v>
      </c>
      <c r="H11" s="46">
        <v>0.53910950661853185</v>
      </c>
      <c r="I11" s="1"/>
    </row>
    <row r="12" spans="1:9" x14ac:dyDescent="0.35">
      <c r="A12" s="14" t="s">
        <v>9</v>
      </c>
      <c r="B12" s="17">
        <v>0.68105995079923165</v>
      </c>
      <c r="C12" s="17">
        <v>0.65917220235053653</v>
      </c>
      <c r="D12" s="17">
        <v>0.53927554355250573</v>
      </c>
      <c r="E12" s="17">
        <v>0.44579386487673295</v>
      </c>
      <c r="F12" s="17">
        <v>0.48162806986336398</v>
      </c>
      <c r="G12" s="46">
        <v>0.52658883326327055</v>
      </c>
      <c r="H12" s="46">
        <v>0.53200946503966962</v>
      </c>
      <c r="I12" s="1"/>
    </row>
    <row r="13" spans="1:9" x14ac:dyDescent="0.35">
      <c r="A13" s="14" t="s">
        <v>10</v>
      </c>
      <c r="B13" s="17">
        <v>0.57286077379271394</v>
      </c>
      <c r="C13" s="17">
        <v>0.54948435655824934</v>
      </c>
      <c r="D13" s="17">
        <v>0.66543558086317922</v>
      </c>
      <c r="E13" s="17">
        <v>0.58133971291866027</v>
      </c>
      <c r="F13" s="17">
        <v>0.62502447169919961</v>
      </c>
      <c r="G13" s="46">
        <v>0.6714796831075901</v>
      </c>
      <c r="H13" s="46">
        <v>0.69139729532813254</v>
      </c>
      <c r="I13" s="1"/>
    </row>
    <row r="14" spans="1:9" x14ac:dyDescent="0.35">
      <c r="A14" s="14" t="s">
        <v>11</v>
      </c>
      <c r="B14" s="17">
        <v>3.7437163771055645E-2</v>
      </c>
      <c r="C14" s="17">
        <v>0.39683138438325161</v>
      </c>
      <c r="D14" s="17">
        <v>0.57845552013909007</v>
      </c>
      <c r="E14" s="17">
        <v>0.45312788763629641</v>
      </c>
      <c r="F14" s="17">
        <v>0.4896274682228795</v>
      </c>
      <c r="G14" s="46">
        <v>0.52562309622789705</v>
      </c>
      <c r="H14" s="46">
        <v>0.53019945311243366</v>
      </c>
      <c r="I14" s="1"/>
    </row>
    <row r="15" spans="1:9" x14ac:dyDescent="0.35">
      <c r="A15" s="14" t="s">
        <v>12</v>
      </c>
      <c r="B15" s="17">
        <v>0.50776888843155921</v>
      </c>
      <c r="C15" s="17">
        <v>0.53642769265182866</v>
      </c>
      <c r="D15" s="17">
        <v>0.43380117551682207</v>
      </c>
      <c r="E15" s="17">
        <v>0.39080493537015276</v>
      </c>
      <c r="F15" s="17">
        <v>0.39830172208554876</v>
      </c>
      <c r="G15" s="46">
        <v>0.45160663541641366</v>
      </c>
      <c r="H15" s="46">
        <v>0.47596361078971844</v>
      </c>
      <c r="I15" s="1"/>
    </row>
    <row r="16" spans="1:9" x14ac:dyDescent="0.35">
      <c r="A16" s="14" t="s">
        <v>13</v>
      </c>
      <c r="B16" s="17">
        <v>0.54502968425809895</v>
      </c>
      <c r="C16" s="17">
        <v>0.52506951384834599</v>
      </c>
      <c r="D16" s="17">
        <v>0.52944371258868939</v>
      </c>
      <c r="E16" s="17">
        <v>0.44089807913792878</v>
      </c>
      <c r="F16" s="17">
        <v>0.48674249262803154</v>
      </c>
      <c r="G16" s="46">
        <v>0.53189360822948606</v>
      </c>
      <c r="H16" s="46">
        <v>0.55454010032697654</v>
      </c>
      <c r="I16" s="1"/>
    </row>
    <row r="17" spans="1:10" x14ac:dyDescent="0.35">
      <c r="A17" s="14" t="s">
        <v>14</v>
      </c>
      <c r="B17" s="17">
        <v>0.53119226943299702</v>
      </c>
      <c r="C17" s="17">
        <v>0.51871639202081521</v>
      </c>
      <c r="D17" s="17">
        <v>0.53613647284959154</v>
      </c>
      <c r="E17" s="17">
        <v>0.40926577408822862</v>
      </c>
      <c r="F17" s="17">
        <v>0.43023043072152839</v>
      </c>
      <c r="G17" s="46">
        <v>0.48460078707088305</v>
      </c>
      <c r="H17" s="46">
        <v>0.50237918766676548</v>
      </c>
      <c r="I17" s="1"/>
    </row>
    <row r="18" spans="1:10" x14ac:dyDescent="0.35">
      <c r="A18" s="14" t="s">
        <v>15</v>
      </c>
      <c r="B18" s="17">
        <v>0.56148075668623609</v>
      </c>
      <c r="C18" s="17">
        <v>0.55587333071937639</v>
      </c>
      <c r="D18" s="17">
        <v>0.51968855045619811</v>
      </c>
      <c r="E18" s="17">
        <v>0.42535822839774207</v>
      </c>
      <c r="F18" s="17">
        <v>0.46050433228426002</v>
      </c>
      <c r="G18" s="46">
        <v>0.52579237973216197</v>
      </c>
      <c r="H18" s="46">
        <v>0.56683113162501986</v>
      </c>
      <c r="I18" s="1"/>
    </row>
    <row r="19" spans="1:10" x14ac:dyDescent="0.35">
      <c r="A19" s="14" t="s">
        <v>16</v>
      </c>
      <c r="B19" s="17">
        <v>0.50530690948044987</v>
      </c>
      <c r="C19" s="17">
        <v>0.48984796876298081</v>
      </c>
      <c r="D19" s="17">
        <v>0.58549366009835202</v>
      </c>
      <c r="E19" s="17">
        <v>0.42002044111330006</v>
      </c>
      <c r="F19" s="17">
        <v>0.45517120324978999</v>
      </c>
      <c r="G19" s="46">
        <v>0.53992874288236115</v>
      </c>
      <c r="H19" s="46">
        <v>0.57263282509746294</v>
      </c>
      <c r="I19" s="1"/>
    </row>
    <row r="20" spans="1:10" x14ac:dyDescent="0.35">
      <c r="A20" s="14" t="s">
        <v>17</v>
      </c>
      <c r="B20" s="17">
        <v>0.48984796876298081</v>
      </c>
      <c r="C20" s="17">
        <v>0.48984796876298081</v>
      </c>
      <c r="D20" s="17">
        <v>0.51897375584962457</v>
      </c>
      <c r="E20" s="17">
        <v>0.43020861225383999</v>
      </c>
      <c r="F20" s="17">
        <v>0.44896895735891712</v>
      </c>
      <c r="G20" s="46">
        <v>0.47786655830849151</v>
      </c>
      <c r="H20" s="46">
        <v>0.49461257937046837</v>
      </c>
      <c r="I20" s="1"/>
    </row>
    <row r="21" spans="1:10" x14ac:dyDescent="0.35">
      <c r="A21" s="14" t="s">
        <v>18</v>
      </c>
      <c r="B21" s="17" t="s">
        <v>54</v>
      </c>
      <c r="C21" s="17" t="s">
        <v>54</v>
      </c>
      <c r="D21" s="17" t="s">
        <v>54</v>
      </c>
      <c r="E21" s="17" t="s">
        <v>54</v>
      </c>
      <c r="F21" s="17" t="s">
        <v>54</v>
      </c>
      <c r="G21" s="46" t="s">
        <v>54</v>
      </c>
      <c r="H21" s="46" t="s">
        <v>54</v>
      </c>
      <c r="I21" s="1"/>
    </row>
    <row r="22" spans="1:10" x14ac:dyDescent="0.35">
      <c r="A22" s="14" t="s">
        <v>19</v>
      </c>
      <c r="B22" s="17">
        <v>0.55917933079771465</v>
      </c>
      <c r="C22" s="17">
        <v>0.56986860416471008</v>
      </c>
      <c r="D22" s="17">
        <v>0</v>
      </c>
      <c r="E22" s="17">
        <v>0</v>
      </c>
      <c r="F22" s="17">
        <v>0</v>
      </c>
      <c r="G22" s="46">
        <v>0.4606934431857192</v>
      </c>
      <c r="H22" s="46">
        <v>0.54054580896686155</v>
      </c>
      <c r="I22" s="1"/>
    </row>
    <row r="23" spans="1:10" x14ac:dyDescent="0.35">
      <c r="A23" s="14" t="s">
        <v>20</v>
      </c>
      <c r="B23" s="17">
        <v>0.38740125166717965</v>
      </c>
      <c r="C23" s="17">
        <v>0.34202898550724636</v>
      </c>
      <c r="D23" s="17">
        <v>0.59264611710136905</v>
      </c>
      <c r="E23" s="17">
        <v>0.47263222302135105</v>
      </c>
      <c r="F23" s="17">
        <v>0.53493165859156011</v>
      </c>
      <c r="G23" s="46">
        <v>0.55591219623422528</v>
      </c>
      <c r="H23" s="46">
        <v>0.53890775084025733</v>
      </c>
      <c r="I23" s="1"/>
    </row>
    <row r="24" spans="1:10" x14ac:dyDescent="0.35">
      <c r="A24" s="14" t="s">
        <v>21</v>
      </c>
      <c r="B24" s="17">
        <v>0.48746183285207034</v>
      </c>
      <c r="C24" s="17">
        <v>0.44902322621699015</v>
      </c>
      <c r="D24" s="17">
        <v>0.40290284216402517</v>
      </c>
      <c r="E24" s="17">
        <v>0.27404095209531859</v>
      </c>
      <c r="F24" s="17">
        <v>0.2976645240981769</v>
      </c>
      <c r="G24" s="46">
        <v>0.3665105386416862</v>
      </c>
      <c r="H24" s="46">
        <v>0.44844543429844097</v>
      </c>
      <c r="I24" s="1"/>
    </row>
    <row r="25" spans="1:10" x14ac:dyDescent="0.35">
      <c r="A25" s="14" t="s">
        <v>22</v>
      </c>
      <c r="B25" s="17">
        <v>0.54621728217999288</v>
      </c>
      <c r="C25" s="17">
        <v>0.50594486881434741</v>
      </c>
      <c r="D25" s="17">
        <v>0.49698619935302196</v>
      </c>
      <c r="E25" s="17">
        <v>0.43882144124955624</v>
      </c>
      <c r="F25" s="17">
        <v>0.48712448736899427</v>
      </c>
      <c r="G25" s="46">
        <v>0.5121378742822944</v>
      </c>
      <c r="H25" s="46">
        <v>0.5233656453242127</v>
      </c>
      <c r="I25" s="1"/>
    </row>
    <row r="26" spans="1:10" x14ac:dyDescent="0.35">
      <c r="A26" s="14" t="s">
        <v>23</v>
      </c>
      <c r="B26" s="17">
        <v>0.57823578586688407</v>
      </c>
      <c r="C26" s="17">
        <v>0.56031482518601483</v>
      </c>
      <c r="D26" s="17">
        <v>0.52722361441077881</v>
      </c>
      <c r="E26" s="17">
        <v>0.43644669238919653</v>
      </c>
      <c r="F26" s="17">
        <v>0.45269893073388584</v>
      </c>
      <c r="G26" s="46">
        <v>0.47831660955104655</v>
      </c>
      <c r="H26" s="46">
        <v>0.52034652230918343</v>
      </c>
      <c r="I26" s="1"/>
    </row>
    <row r="27" spans="1:10" x14ac:dyDescent="0.35">
      <c r="A27" s="14" t="s">
        <v>24</v>
      </c>
      <c r="B27" s="17">
        <v>0.63946438881907419</v>
      </c>
      <c r="C27" s="17">
        <v>0.57826561012316102</v>
      </c>
      <c r="D27" s="17">
        <v>0.58371801475232998</v>
      </c>
      <c r="E27" s="17">
        <v>0.4734794513758967</v>
      </c>
      <c r="F27" s="17">
        <v>0.48607463067016876</v>
      </c>
      <c r="G27" s="46">
        <v>0.51345580062013685</v>
      </c>
      <c r="H27" s="46">
        <v>0.51624106230847799</v>
      </c>
      <c r="I27" s="1"/>
    </row>
    <row r="28" spans="1:10" x14ac:dyDescent="0.35">
      <c r="A28" s="14" t="s">
        <v>25</v>
      </c>
      <c r="B28" s="17">
        <v>0.60328374380130845</v>
      </c>
      <c r="C28" s="17">
        <v>0.58573393753034475</v>
      </c>
      <c r="D28" s="17">
        <v>0.58403930097796164</v>
      </c>
      <c r="E28" s="17">
        <v>0.46250069135893512</v>
      </c>
      <c r="F28" s="17">
        <v>0.49234051910187393</v>
      </c>
      <c r="G28" s="46">
        <v>0.55408443499098037</v>
      </c>
      <c r="H28" s="46">
        <v>0.60811671683925206</v>
      </c>
      <c r="I28" s="1"/>
    </row>
    <row r="29" spans="1:10" x14ac:dyDescent="0.35">
      <c r="A29" s="14" t="s">
        <v>26</v>
      </c>
      <c r="B29" s="17">
        <v>0.63531163054457818</v>
      </c>
      <c r="C29" s="17">
        <v>0.64473778864829867</v>
      </c>
      <c r="D29" s="17">
        <v>0.58851431475520921</v>
      </c>
      <c r="E29" s="17">
        <v>0.47084352078239611</v>
      </c>
      <c r="F29" s="17">
        <v>0.47640232995459342</v>
      </c>
      <c r="G29" s="46">
        <v>0.48778346186149502</v>
      </c>
      <c r="H29" s="46">
        <v>0.47442193574790259</v>
      </c>
      <c r="I29" s="1"/>
    </row>
    <row r="30" spans="1:10" x14ac:dyDescent="0.35">
      <c r="A30" s="14" t="s">
        <v>27</v>
      </c>
      <c r="B30" s="17">
        <v>0.63477559510543691</v>
      </c>
      <c r="C30" s="17">
        <v>0.62928594724826137</v>
      </c>
      <c r="D30" s="17">
        <v>0.64472631911767442</v>
      </c>
      <c r="E30" s="17">
        <v>0.53311274509803919</v>
      </c>
      <c r="F30" s="17">
        <v>0.55291083583477785</v>
      </c>
      <c r="G30" s="46">
        <v>0.60436621245527167</v>
      </c>
      <c r="H30" s="46">
        <v>0.61328374070138147</v>
      </c>
      <c r="I30" s="1"/>
      <c r="J30" s="77"/>
    </row>
    <row r="31" spans="1:10" x14ac:dyDescent="0.35">
      <c r="A31" s="14" t="s">
        <v>28</v>
      </c>
      <c r="B31" s="17">
        <v>0.52609856761349838</v>
      </c>
      <c r="C31" s="17">
        <v>0.51042280061241319</v>
      </c>
      <c r="D31" s="17">
        <v>0.63599359755774387</v>
      </c>
      <c r="E31" s="17">
        <v>0.54298440394697078</v>
      </c>
      <c r="F31" s="17">
        <v>0.56681687138115655</v>
      </c>
      <c r="G31" s="46">
        <v>0.61890528479585527</v>
      </c>
      <c r="H31" s="46">
        <v>0.64666167290886389</v>
      </c>
      <c r="I31" s="1"/>
    </row>
    <row r="32" spans="1:10" x14ac:dyDescent="0.35">
      <c r="A32" s="14" t="s">
        <v>29</v>
      </c>
      <c r="B32" s="17">
        <v>0.48422732528692791</v>
      </c>
      <c r="C32" s="17">
        <v>0.46253765403925146</v>
      </c>
      <c r="D32" s="17">
        <v>0.56645936544745445</v>
      </c>
      <c r="E32" s="17">
        <v>0.38721136767317937</v>
      </c>
      <c r="F32" s="17">
        <v>0.39281892759481629</v>
      </c>
      <c r="G32" s="46">
        <v>0.49575994781474231</v>
      </c>
      <c r="H32" s="46">
        <v>0.52075232842029118</v>
      </c>
      <c r="I32" s="1"/>
    </row>
    <row r="33" spans="1:9" x14ac:dyDescent="0.35">
      <c r="A33" s="14" t="s">
        <v>31</v>
      </c>
      <c r="B33" s="17">
        <v>0.50326566570215614</v>
      </c>
      <c r="C33" s="17">
        <v>0.50030954843678044</v>
      </c>
      <c r="D33" s="17">
        <v>0.52611180350791864</v>
      </c>
      <c r="E33" s="17">
        <v>0.4301774688361617</v>
      </c>
      <c r="F33" s="17">
        <v>0.45333086526398059</v>
      </c>
      <c r="G33" s="46">
        <v>0.52035739466776076</v>
      </c>
      <c r="H33" s="46">
        <v>0.55164220987108825</v>
      </c>
      <c r="I33" s="1"/>
    </row>
    <row r="34" spans="1:9" x14ac:dyDescent="0.35">
      <c r="A34" s="14" t="s">
        <v>32</v>
      </c>
      <c r="B34" s="17">
        <v>0.50719397134566002</v>
      </c>
      <c r="C34" s="17">
        <v>0.49614327115999107</v>
      </c>
      <c r="D34" s="17">
        <v>0.51721215185355918</v>
      </c>
      <c r="E34" s="17">
        <v>0.35008407962144616</v>
      </c>
      <c r="F34" s="17">
        <v>0.38334153418056571</v>
      </c>
      <c r="G34" s="46">
        <v>0.45298830202056006</v>
      </c>
      <c r="H34" s="46">
        <v>0.46283952555630092</v>
      </c>
      <c r="I34" s="1"/>
    </row>
    <row r="35" spans="1:9" x14ac:dyDescent="0.35">
      <c r="A35" s="14" t="s">
        <v>33</v>
      </c>
      <c r="B35" s="17">
        <v>0.50714814731691993</v>
      </c>
      <c r="C35" s="17">
        <v>0.49175939762357279</v>
      </c>
      <c r="D35" s="17">
        <v>0.52809525788620593</v>
      </c>
      <c r="E35" s="17">
        <v>0.44430502094178692</v>
      </c>
      <c r="F35" s="17">
        <v>0.48563372421743634</v>
      </c>
      <c r="G35" s="46">
        <v>0.53011223284287401</v>
      </c>
      <c r="H35" s="46">
        <v>0.55012602372934616</v>
      </c>
      <c r="I35" s="1"/>
    </row>
    <row r="36" spans="1:9" x14ac:dyDescent="0.35">
      <c r="A36" s="14" t="s">
        <v>34</v>
      </c>
      <c r="B36" s="17">
        <v>0.55186343603940557</v>
      </c>
      <c r="C36" s="17">
        <v>0.53507528669649107</v>
      </c>
      <c r="D36" s="17">
        <v>0.57687511904006095</v>
      </c>
      <c r="E36" s="17">
        <v>0.49913509881029416</v>
      </c>
      <c r="F36" s="17">
        <v>0.5404947567278946</v>
      </c>
      <c r="G36" s="46">
        <v>0.59269319705467582</v>
      </c>
      <c r="H36" s="46">
        <v>0.61410499758314563</v>
      </c>
      <c r="I36" s="1"/>
    </row>
    <row r="37" spans="1:9" x14ac:dyDescent="0.35">
      <c r="A37" s="14" t="s">
        <v>35</v>
      </c>
      <c r="B37" s="17" t="s">
        <v>54</v>
      </c>
      <c r="C37" s="17" t="s">
        <v>54</v>
      </c>
      <c r="D37" s="17" t="s">
        <v>54</v>
      </c>
      <c r="E37" s="17" t="s">
        <v>54</v>
      </c>
      <c r="F37" s="17" t="s">
        <v>54</v>
      </c>
      <c r="G37" s="46" t="s">
        <v>54</v>
      </c>
      <c r="H37" s="46" t="s">
        <v>54</v>
      </c>
      <c r="I37" s="1"/>
    </row>
    <row r="38" spans="1:9" x14ac:dyDescent="0.35">
      <c r="A38" s="14" t="s">
        <v>36</v>
      </c>
      <c r="B38" s="17" t="s">
        <v>54</v>
      </c>
      <c r="C38" s="17" t="s">
        <v>54</v>
      </c>
      <c r="D38" s="17" t="s">
        <v>54</v>
      </c>
      <c r="E38" s="17" t="s">
        <v>54</v>
      </c>
      <c r="F38" s="17" t="s">
        <v>54</v>
      </c>
      <c r="G38" s="46" t="s">
        <v>54</v>
      </c>
      <c r="H38" s="46" t="s">
        <v>54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1"/>
      <c r="H39" s="1"/>
      <c r="I39" s="1"/>
    </row>
    <row r="40" spans="1:9" x14ac:dyDescent="0.35">
      <c r="A40" s="146" t="s">
        <v>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A638-929D-4DA6-BD9B-59E2D91A74C5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56</v>
      </c>
      <c r="B1" s="141"/>
      <c r="C1" s="141"/>
      <c r="D1" s="141"/>
      <c r="E1" s="141"/>
      <c r="F1" s="141"/>
      <c r="G1" s="141"/>
      <c r="H1" s="1"/>
      <c r="I1" s="1"/>
    </row>
    <row r="2" spans="1:9" ht="36" customHeight="1" thickBot="1" x14ac:dyDescent="0.4">
      <c r="A2" s="142" t="s">
        <v>196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728.03969754253308</v>
      </c>
      <c r="C3" s="23"/>
      <c r="D3" s="23"/>
      <c r="E3" s="144" t="s">
        <v>2</v>
      </c>
      <c r="F3" s="145"/>
      <c r="G3" s="25">
        <f>MIN($B$6:$H$38)</f>
        <v>139.88976377952756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 t="s">
        <v>54</v>
      </c>
      <c r="C6" s="82" t="s">
        <v>54</v>
      </c>
      <c r="D6" s="82" t="s">
        <v>54</v>
      </c>
      <c r="E6" s="82" t="s">
        <v>54</v>
      </c>
      <c r="F6" s="82" t="s">
        <v>54</v>
      </c>
      <c r="G6" s="79" t="s">
        <v>54</v>
      </c>
      <c r="H6" s="79" t="s">
        <v>54</v>
      </c>
      <c r="I6" s="1"/>
    </row>
    <row r="7" spans="1:9" x14ac:dyDescent="0.35">
      <c r="A7" s="14" t="s">
        <v>5</v>
      </c>
      <c r="B7" s="82">
        <v>633.50973451327434</v>
      </c>
      <c r="C7" s="82">
        <v>609.73628318584076</v>
      </c>
      <c r="D7" s="82">
        <v>589.83448275862065</v>
      </c>
      <c r="E7" s="82">
        <v>354.70242214532874</v>
      </c>
      <c r="F7" s="82">
        <v>454.88062283737025</v>
      </c>
      <c r="G7" s="79">
        <v>538.45893719806759</v>
      </c>
      <c r="H7" s="79">
        <v>580.59606656580934</v>
      </c>
      <c r="I7" s="1"/>
    </row>
    <row r="8" spans="1:9" x14ac:dyDescent="0.35">
      <c r="A8" s="14" t="s">
        <v>6</v>
      </c>
      <c r="B8" s="82">
        <v>348.42857142857144</v>
      </c>
      <c r="C8" s="82">
        <v>429.92857142857144</v>
      </c>
      <c r="D8" s="82">
        <v>312.5</v>
      </c>
      <c r="E8" s="82">
        <v>332.4</v>
      </c>
      <c r="F8" s="82">
        <v>429.2</v>
      </c>
      <c r="G8" s="79">
        <v>424.08333333333331</v>
      </c>
      <c r="H8" s="79">
        <v>359.42500000000001</v>
      </c>
      <c r="I8" s="1"/>
    </row>
    <row r="9" spans="1:9" x14ac:dyDescent="0.35">
      <c r="A9" s="14" t="s">
        <v>30</v>
      </c>
      <c r="B9" s="82">
        <v>259.29411764705884</v>
      </c>
      <c r="C9" s="82">
        <v>254.94117647058823</v>
      </c>
      <c r="D9" s="82">
        <v>255.9047619047619</v>
      </c>
      <c r="E9" s="82">
        <v>153.88235294117646</v>
      </c>
      <c r="F9" s="82">
        <v>194.35294117647058</v>
      </c>
      <c r="G9" s="79">
        <v>280</v>
      </c>
      <c r="H9" s="79">
        <v>303.10526315789474</v>
      </c>
      <c r="I9" s="1"/>
    </row>
    <row r="10" spans="1:9" x14ac:dyDescent="0.35">
      <c r="A10" s="14" t="s">
        <v>7</v>
      </c>
      <c r="B10" s="82">
        <v>383.14358974358976</v>
      </c>
      <c r="C10" s="82">
        <v>519.70256410256411</v>
      </c>
      <c r="D10" s="82">
        <v>549.61578947368423</v>
      </c>
      <c r="E10" s="82">
        <v>290.16582914572865</v>
      </c>
      <c r="F10" s="82">
        <v>396.7537688442211</v>
      </c>
      <c r="G10" s="79">
        <v>473.67567567567568</v>
      </c>
      <c r="H10" s="79">
        <v>492.63948497854079</v>
      </c>
      <c r="I10" s="1"/>
    </row>
    <row r="11" spans="1:9" x14ac:dyDescent="0.35">
      <c r="A11" s="14" t="s">
        <v>8</v>
      </c>
      <c r="B11" s="82">
        <v>679.81404174573061</v>
      </c>
      <c r="C11" s="82">
        <v>703.16257088846885</v>
      </c>
      <c r="D11" s="82">
        <v>728.03969754253308</v>
      </c>
      <c r="E11" s="82">
        <v>436.99061913696062</v>
      </c>
      <c r="F11" s="82">
        <v>554.53658536585363</v>
      </c>
      <c r="G11" s="79">
        <v>719.85689354275746</v>
      </c>
      <c r="H11" s="79">
        <v>726.53709677419351</v>
      </c>
      <c r="I11" s="1"/>
    </row>
    <row r="12" spans="1:9" x14ac:dyDescent="0.35">
      <c r="A12" s="14" t="s">
        <v>9</v>
      </c>
      <c r="B12" s="82">
        <v>382.98850574712645</v>
      </c>
      <c r="C12" s="82">
        <v>445.0287356321839</v>
      </c>
      <c r="D12" s="82">
        <v>429.93888888888887</v>
      </c>
      <c r="E12" s="82">
        <v>261.78770949720672</v>
      </c>
      <c r="F12" s="82">
        <v>338.44692737430165</v>
      </c>
      <c r="G12" s="79">
        <v>436.63636363636363</v>
      </c>
      <c r="H12" s="79">
        <v>484.20202020202021</v>
      </c>
      <c r="I12" s="1"/>
    </row>
    <row r="13" spans="1:9" x14ac:dyDescent="0.35">
      <c r="A13" s="14" t="s">
        <v>10</v>
      </c>
      <c r="B13" s="82">
        <v>190.64173228346456</v>
      </c>
      <c r="C13" s="82">
        <v>200.18503937007873</v>
      </c>
      <c r="D13" s="82">
        <v>197.37692307692308</v>
      </c>
      <c r="E13" s="82">
        <v>139.88976377952756</v>
      </c>
      <c r="F13" s="82">
        <v>170.55511811023621</v>
      </c>
      <c r="G13" s="79">
        <v>216.1450980392157</v>
      </c>
      <c r="H13" s="79">
        <v>223.0817120622568</v>
      </c>
      <c r="I13" s="1"/>
    </row>
    <row r="14" spans="1:9" x14ac:dyDescent="0.35">
      <c r="A14" s="14" t="s">
        <v>11</v>
      </c>
      <c r="B14" s="82">
        <v>446.84558823529414</v>
      </c>
      <c r="C14" s="82">
        <v>445.80882352941177</v>
      </c>
      <c r="D14" s="82">
        <v>440.28873239436621</v>
      </c>
      <c r="E14" s="82">
        <v>323.40441176470586</v>
      </c>
      <c r="F14" s="82">
        <v>399.0735294117647</v>
      </c>
      <c r="G14" s="79">
        <v>481.09154929577466</v>
      </c>
      <c r="H14" s="79">
        <v>518.76</v>
      </c>
      <c r="I14" s="1"/>
    </row>
    <row r="15" spans="1:9" x14ac:dyDescent="0.35">
      <c r="A15" s="14" t="s">
        <v>12</v>
      </c>
      <c r="B15" s="82">
        <v>628.70000000000005</v>
      </c>
      <c r="C15" s="82">
        <v>567.98</v>
      </c>
      <c r="D15" s="82">
        <v>591.48148148148152</v>
      </c>
      <c r="E15" s="82">
        <v>356.63636363636363</v>
      </c>
      <c r="F15" s="82">
        <v>445.43636363636364</v>
      </c>
      <c r="G15" s="79">
        <v>449.78688524590166</v>
      </c>
      <c r="H15" s="79">
        <v>412.03125</v>
      </c>
      <c r="I15" s="1"/>
    </row>
    <row r="16" spans="1:9" x14ac:dyDescent="0.35">
      <c r="A16" s="14" t="s">
        <v>13</v>
      </c>
      <c r="B16" s="82">
        <v>285.25490196078431</v>
      </c>
      <c r="C16" s="82">
        <v>288.78431372549022</v>
      </c>
      <c r="D16" s="82">
        <v>317.09259259259261</v>
      </c>
      <c r="E16" s="82">
        <v>246.35185185185185</v>
      </c>
      <c r="F16" s="82">
        <v>278.83333333333331</v>
      </c>
      <c r="G16" s="79">
        <v>320.58620689655174</v>
      </c>
      <c r="H16" s="79">
        <v>343.93442622950818</v>
      </c>
      <c r="I16" s="1"/>
    </row>
    <row r="17" spans="1:10" x14ac:dyDescent="0.35">
      <c r="A17" s="14" t="s">
        <v>14</v>
      </c>
      <c r="B17" s="82">
        <v>299.06818181818181</v>
      </c>
      <c r="C17" s="82">
        <v>363.34848484848487</v>
      </c>
      <c r="D17" s="82">
        <v>334.43065693430657</v>
      </c>
      <c r="E17" s="82">
        <v>246.7037037037037</v>
      </c>
      <c r="F17" s="82">
        <v>299.56296296296296</v>
      </c>
      <c r="G17" s="79">
        <v>349.3857142857143</v>
      </c>
      <c r="H17" s="79">
        <v>374.04109589041099</v>
      </c>
      <c r="I17" s="1"/>
    </row>
    <row r="18" spans="1:10" x14ac:dyDescent="0.35">
      <c r="A18" s="14" t="s">
        <v>15</v>
      </c>
      <c r="B18" s="82">
        <v>593.32967032967031</v>
      </c>
      <c r="C18" s="82">
        <v>583.1098901098901</v>
      </c>
      <c r="D18" s="82">
        <v>593.45744680851067</v>
      </c>
      <c r="E18" s="82">
        <v>333.41237113402065</v>
      </c>
      <c r="F18" s="82">
        <v>460.60824742268039</v>
      </c>
      <c r="G18" s="79">
        <v>561.34234234234236</v>
      </c>
      <c r="H18" s="79">
        <v>555.58196721311481</v>
      </c>
      <c r="I18" s="1"/>
    </row>
    <row r="19" spans="1:10" x14ac:dyDescent="0.35">
      <c r="A19" s="14" t="s">
        <v>16</v>
      </c>
      <c r="B19" s="82">
        <v>172.56060606060606</v>
      </c>
      <c r="C19" s="82">
        <v>226.54545454545453</v>
      </c>
      <c r="D19" s="82">
        <v>207.54794520547946</v>
      </c>
      <c r="E19" s="82">
        <v>141.97101449275362</v>
      </c>
      <c r="F19" s="82">
        <v>171.768115942029</v>
      </c>
      <c r="G19" s="79">
        <v>220.97435897435898</v>
      </c>
      <c r="H19" s="79">
        <v>217.15853658536585</v>
      </c>
      <c r="I19" s="1"/>
    </row>
    <row r="20" spans="1:10" x14ac:dyDescent="0.35">
      <c r="A20" s="14" t="s">
        <v>17</v>
      </c>
      <c r="B20" s="82">
        <v>427.20202020202021</v>
      </c>
      <c r="C20" s="82">
        <v>486.88888888888891</v>
      </c>
      <c r="D20" s="82">
        <v>508.39</v>
      </c>
      <c r="E20" s="82">
        <v>278</v>
      </c>
      <c r="F20" s="82">
        <v>355.92156862745099</v>
      </c>
      <c r="G20" s="79">
        <v>460.1926605504587</v>
      </c>
      <c r="H20" s="79">
        <v>505.4954954954955</v>
      </c>
      <c r="I20" s="1"/>
    </row>
    <row r="21" spans="1:10" x14ac:dyDescent="0.35">
      <c r="A21" s="14" t="s">
        <v>18</v>
      </c>
      <c r="B21" s="82">
        <v>348.93589743589746</v>
      </c>
      <c r="C21" s="82">
        <v>377.96794871794873</v>
      </c>
      <c r="D21" s="82">
        <v>359.55270655270652</v>
      </c>
      <c r="E21" s="82">
        <v>277.01253918495297</v>
      </c>
      <c r="F21" s="82">
        <v>334.91536050156742</v>
      </c>
      <c r="G21" s="79">
        <v>394.27167630057801</v>
      </c>
      <c r="H21" s="79">
        <v>404.68021680216805</v>
      </c>
      <c r="I21" s="1"/>
    </row>
    <row r="22" spans="1:10" x14ac:dyDescent="0.35">
      <c r="A22" s="14" t="s">
        <v>19</v>
      </c>
      <c r="B22" s="82" t="s">
        <v>54</v>
      </c>
      <c r="C22" s="82" t="s">
        <v>54</v>
      </c>
      <c r="D22" s="82" t="s">
        <v>54</v>
      </c>
      <c r="E22" s="82" t="s">
        <v>54</v>
      </c>
      <c r="F22" s="82" t="s">
        <v>54</v>
      </c>
      <c r="G22" s="79" t="s">
        <v>54</v>
      </c>
      <c r="H22" s="79" t="s">
        <v>54</v>
      </c>
      <c r="I22" s="1"/>
    </row>
    <row r="23" spans="1:10" x14ac:dyDescent="0.35">
      <c r="A23" s="14" t="s">
        <v>20</v>
      </c>
      <c r="B23" s="82" t="s">
        <v>54</v>
      </c>
      <c r="C23" s="82" t="s">
        <v>54</v>
      </c>
      <c r="D23" s="82" t="s">
        <v>54</v>
      </c>
      <c r="E23" s="82" t="s">
        <v>54</v>
      </c>
      <c r="F23" s="82" t="s">
        <v>54</v>
      </c>
      <c r="G23" s="79">
        <v>255.61904761904762</v>
      </c>
      <c r="H23" s="79">
        <v>221.84</v>
      </c>
      <c r="I23" s="1"/>
    </row>
    <row r="24" spans="1:10" x14ac:dyDescent="0.35">
      <c r="A24" s="14" t="s">
        <v>21</v>
      </c>
      <c r="B24" s="82">
        <v>486.32558139534882</v>
      </c>
      <c r="C24" s="82">
        <v>517.41860465116281</v>
      </c>
      <c r="D24" s="82">
        <v>507.2962962962963</v>
      </c>
      <c r="E24" s="82">
        <v>338.68461538461537</v>
      </c>
      <c r="F24" s="82">
        <v>427.19230769230768</v>
      </c>
      <c r="G24" s="79">
        <v>466.09558823529414</v>
      </c>
      <c r="H24" s="79">
        <v>438.70833333333331</v>
      </c>
      <c r="I24" s="1"/>
    </row>
    <row r="25" spans="1:10" x14ac:dyDescent="0.35">
      <c r="A25" s="14" t="s">
        <v>22</v>
      </c>
      <c r="B25" s="82">
        <v>185.78846153846155</v>
      </c>
      <c r="C25" s="82">
        <v>217.84615384615384</v>
      </c>
      <c r="D25" s="82">
        <v>301.81818181818181</v>
      </c>
      <c r="E25" s="82">
        <v>176.33333333333334</v>
      </c>
      <c r="F25" s="82">
        <v>228.2982456140351</v>
      </c>
      <c r="G25" s="79">
        <v>336.35820895522386</v>
      </c>
      <c r="H25" s="79">
        <v>335.58666666666664</v>
      </c>
      <c r="I25" s="1"/>
    </row>
    <row r="26" spans="1:10" x14ac:dyDescent="0.35">
      <c r="A26" s="14" t="s">
        <v>23</v>
      </c>
      <c r="B26" s="82">
        <v>298.32758620689657</v>
      </c>
      <c r="C26" s="82">
        <v>304.15517241379308</v>
      </c>
      <c r="D26" s="82">
        <v>355.91666666666669</v>
      </c>
      <c r="E26" s="82">
        <v>255.40495867768595</v>
      </c>
      <c r="F26" s="82">
        <v>362.23140495867767</v>
      </c>
      <c r="G26" s="79">
        <v>438.13600000000002</v>
      </c>
      <c r="H26" s="79">
        <v>444.10526315789474</v>
      </c>
      <c r="I26" s="1"/>
    </row>
    <row r="27" spans="1:10" x14ac:dyDescent="0.35">
      <c r="A27" s="14" t="s">
        <v>24</v>
      </c>
      <c r="B27" s="82">
        <v>421.036231884058</v>
      </c>
      <c r="C27" s="82">
        <v>441.56521739130437</v>
      </c>
      <c r="D27" s="82">
        <v>453.14685314685318</v>
      </c>
      <c r="E27" s="82">
        <v>307.48591549295776</v>
      </c>
      <c r="F27" s="82">
        <v>371.19718309859155</v>
      </c>
      <c r="G27" s="79">
        <v>437.61654135338347</v>
      </c>
      <c r="H27" s="79">
        <v>443.08219178082192</v>
      </c>
      <c r="I27" s="1"/>
    </row>
    <row r="28" spans="1:10" x14ac:dyDescent="0.35">
      <c r="A28" s="14" t="s">
        <v>25</v>
      </c>
      <c r="B28" s="82">
        <v>334.66863905325442</v>
      </c>
      <c r="C28" s="82">
        <v>331.52071005917162</v>
      </c>
      <c r="D28" s="82">
        <v>343.22285714285715</v>
      </c>
      <c r="E28" s="82">
        <v>219.62643678160919</v>
      </c>
      <c r="F28" s="82">
        <v>252.06321839080459</v>
      </c>
      <c r="G28" s="79">
        <v>286.19021739130437</v>
      </c>
      <c r="H28" s="79">
        <v>295.71276595744683</v>
      </c>
      <c r="I28" s="1"/>
    </row>
    <row r="29" spans="1:10" x14ac:dyDescent="0.35">
      <c r="A29" s="14" t="s">
        <v>26</v>
      </c>
      <c r="B29" s="82">
        <v>468.84507042253523</v>
      </c>
      <c r="C29" s="82">
        <v>530.35915492957747</v>
      </c>
      <c r="D29" s="82">
        <v>522.44897959183675</v>
      </c>
      <c r="E29" s="82">
        <v>341.31292517006801</v>
      </c>
      <c r="F29" s="82">
        <v>411.25170068027211</v>
      </c>
      <c r="G29" s="79">
        <v>501.9329268292683</v>
      </c>
      <c r="H29" s="79">
        <v>559.58620689655174</v>
      </c>
      <c r="I29" s="1"/>
    </row>
    <row r="30" spans="1:10" x14ac:dyDescent="0.35">
      <c r="A30" s="14" t="s">
        <v>27</v>
      </c>
      <c r="B30" s="82">
        <v>334.87179487179486</v>
      </c>
      <c r="C30" s="82">
        <v>371.20512820512823</v>
      </c>
      <c r="D30" s="82">
        <v>356.30769230769232</v>
      </c>
      <c r="E30" s="82">
        <v>187.8780487804878</v>
      </c>
      <c r="F30" s="82">
        <v>253.34146341463415</v>
      </c>
      <c r="G30" s="79">
        <v>297.13953488372096</v>
      </c>
      <c r="H30" s="79">
        <v>289.8125</v>
      </c>
      <c r="I30" s="1"/>
      <c r="J30" s="77"/>
    </row>
    <row r="31" spans="1:10" x14ac:dyDescent="0.35">
      <c r="A31" s="14" t="s">
        <v>28</v>
      </c>
      <c r="B31" s="82">
        <v>511.25714285714287</v>
      </c>
      <c r="C31" s="82">
        <v>512.14285714285711</v>
      </c>
      <c r="D31" s="82">
        <v>462.2</v>
      </c>
      <c r="E31" s="82">
        <v>310.72857142857146</v>
      </c>
      <c r="F31" s="82">
        <v>373.65714285714284</v>
      </c>
      <c r="G31" s="79">
        <v>471.01408450704224</v>
      </c>
      <c r="H31" s="79">
        <v>467.91891891891891</v>
      </c>
      <c r="I31" s="1"/>
    </row>
    <row r="32" spans="1:10" x14ac:dyDescent="0.35">
      <c r="A32" s="14" t="s">
        <v>29</v>
      </c>
      <c r="B32" s="82">
        <v>622.36170212765956</v>
      </c>
      <c r="C32" s="82">
        <v>636.30851063829789</v>
      </c>
      <c r="D32" s="82">
        <v>612.23469387755097</v>
      </c>
      <c r="E32" s="82">
        <v>439.63829787234044</v>
      </c>
      <c r="F32" s="82">
        <v>497.79787234042556</v>
      </c>
      <c r="G32" s="79">
        <v>614.70833333333337</v>
      </c>
      <c r="H32" s="79">
        <v>622.56730769230774</v>
      </c>
      <c r="I32" s="1"/>
    </row>
    <row r="33" spans="1:9" x14ac:dyDescent="0.35">
      <c r="A33" s="14" t="s">
        <v>31</v>
      </c>
      <c r="B33" s="82">
        <v>389.46349206349208</v>
      </c>
      <c r="C33" s="82">
        <v>420.73968253968252</v>
      </c>
      <c r="D33" s="82">
        <v>431.33956386292834</v>
      </c>
      <c r="E33" s="82">
        <v>276.9375</v>
      </c>
      <c r="F33" s="82">
        <v>344.39687500000002</v>
      </c>
      <c r="G33" s="79">
        <v>395.84848484848487</v>
      </c>
      <c r="H33" s="79">
        <v>419.84365781710915</v>
      </c>
      <c r="I33" s="1"/>
    </row>
    <row r="34" spans="1:9" x14ac:dyDescent="0.35">
      <c r="A34" s="14" t="s">
        <v>32</v>
      </c>
      <c r="B34" s="82">
        <v>305.09090909090907</v>
      </c>
      <c r="C34" s="82">
        <v>379.35227272727275</v>
      </c>
      <c r="D34" s="82">
        <v>378.06521739130437</v>
      </c>
      <c r="E34" s="82">
        <v>203.45454545454547</v>
      </c>
      <c r="F34" s="82">
        <v>256.73863636363637</v>
      </c>
      <c r="G34" s="79">
        <v>343.51612903225805</v>
      </c>
      <c r="H34" s="79">
        <v>330.88775510204084</v>
      </c>
      <c r="I34" s="1"/>
    </row>
    <row r="35" spans="1:9" x14ac:dyDescent="0.35">
      <c r="A35" s="14" t="s">
        <v>33</v>
      </c>
      <c r="B35" s="82">
        <v>341.41237113402065</v>
      </c>
      <c r="C35" s="82">
        <v>349.43814432989689</v>
      </c>
      <c r="D35" s="82">
        <v>381.19499999999999</v>
      </c>
      <c r="E35" s="82">
        <v>267.36734693877548</v>
      </c>
      <c r="F35" s="82">
        <v>337.43367346938777</v>
      </c>
      <c r="G35" s="79">
        <v>390.96039603960395</v>
      </c>
      <c r="H35" s="79">
        <v>387.20673076923077</v>
      </c>
      <c r="I35" s="1"/>
    </row>
    <row r="36" spans="1:9" x14ac:dyDescent="0.35">
      <c r="A36" s="14" t="s">
        <v>34</v>
      </c>
      <c r="B36" s="82">
        <v>481.81904761904764</v>
      </c>
      <c r="C36" s="82">
        <v>482.6952380952381</v>
      </c>
      <c r="D36" s="82">
        <v>525.83101851851848</v>
      </c>
      <c r="E36" s="82">
        <v>374.84579439252337</v>
      </c>
      <c r="F36" s="82">
        <v>465.92289719626166</v>
      </c>
      <c r="G36" s="79">
        <v>545.9908675799087</v>
      </c>
      <c r="H36" s="79">
        <v>566.18478260869563</v>
      </c>
      <c r="I36" s="1"/>
    </row>
    <row r="37" spans="1:9" x14ac:dyDescent="0.35">
      <c r="A37" s="14" t="s">
        <v>35</v>
      </c>
      <c r="B37" s="82" t="s">
        <v>54</v>
      </c>
      <c r="C37" s="82" t="s">
        <v>54</v>
      </c>
      <c r="D37" s="82" t="s">
        <v>54</v>
      </c>
      <c r="E37" s="82" t="s">
        <v>54</v>
      </c>
      <c r="F37" s="82" t="s">
        <v>54</v>
      </c>
      <c r="G37" s="79" t="s">
        <v>54</v>
      </c>
      <c r="H37" s="79" t="s">
        <v>54</v>
      </c>
      <c r="I37" s="1"/>
    </row>
    <row r="38" spans="1:9" x14ac:dyDescent="0.35">
      <c r="A38" s="14" t="s">
        <v>36</v>
      </c>
      <c r="B38" s="82" t="s">
        <v>54</v>
      </c>
      <c r="C38" s="82" t="s">
        <v>54</v>
      </c>
      <c r="D38" s="82" t="s">
        <v>54</v>
      </c>
      <c r="E38" s="82" t="s">
        <v>54</v>
      </c>
      <c r="F38" s="82" t="s">
        <v>54</v>
      </c>
      <c r="G38" s="79" t="s">
        <v>54</v>
      </c>
      <c r="H38" s="79" t="s">
        <v>54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1"/>
      <c r="H39" s="1"/>
      <c r="I39" s="1"/>
    </row>
    <row r="40" spans="1:9" x14ac:dyDescent="0.35">
      <c r="A40" s="146" t="s">
        <v>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6D02-2F34-4CD6-A238-CF8E9BD32C3F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57</v>
      </c>
      <c r="B1" s="141"/>
      <c r="C1" s="141"/>
      <c r="D1" s="141"/>
      <c r="E1" s="141"/>
      <c r="F1" s="141"/>
      <c r="G1" s="141"/>
      <c r="H1" s="1"/>
      <c r="I1" s="1"/>
    </row>
    <row r="2" spans="1:9" ht="51.75" customHeight="1" thickBot="1" x14ac:dyDescent="0.4">
      <c r="A2" s="142" t="s">
        <v>197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1</v>
      </c>
      <c r="C3" s="23"/>
      <c r="D3" s="23"/>
      <c r="E3" s="144" t="s">
        <v>2</v>
      </c>
      <c r="F3" s="145"/>
      <c r="G3" s="88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0.66666666666666663</v>
      </c>
      <c r="C6" s="17">
        <v>0.3</v>
      </c>
      <c r="D6" s="17">
        <v>0</v>
      </c>
      <c r="E6" s="17">
        <v>0</v>
      </c>
      <c r="F6" s="17">
        <v>0</v>
      </c>
      <c r="G6" s="46">
        <v>0.72222222222222221</v>
      </c>
      <c r="H6" s="46">
        <v>0</v>
      </c>
      <c r="I6" s="1"/>
    </row>
    <row r="7" spans="1:9" x14ac:dyDescent="0.35">
      <c r="A7" s="14" t="s">
        <v>5</v>
      </c>
      <c r="B7" s="17">
        <v>0.53897058823529409</v>
      </c>
      <c r="C7" s="17">
        <v>0.52019543973941373</v>
      </c>
      <c r="D7" s="17">
        <v>0.58181550033183393</v>
      </c>
      <c r="E7" s="17">
        <v>0.51019111957965235</v>
      </c>
      <c r="F7" s="17">
        <v>0.48951335828931852</v>
      </c>
      <c r="G7" s="46">
        <v>0.45376365843787941</v>
      </c>
      <c r="H7" s="46">
        <v>0.49204562142052966</v>
      </c>
      <c r="I7" s="1"/>
    </row>
    <row r="8" spans="1:9" x14ac:dyDescent="0.35">
      <c r="A8" s="14" t="s">
        <v>6</v>
      </c>
      <c r="B8" s="17">
        <v>0.58771929824561409</v>
      </c>
      <c r="C8" s="17">
        <v>0.70942408376963351</v>
      </c>
      <c r="D8" s="17">
        <v>0.73160173160173159</v>
      </c>
      <c r="E8" s="17">
        <v>0.64761904761904765</v>
      </c>
      <c r="F8" s="17">
        <v>0.63571428571428568</v>
      </c>
      <c r="G8" s="46">
        <v>0.69260700389105057</v>
      </c>
      <c r="H8" s="46">
        <v>0.71206225680933855</v>
      </c>
      <c r="I8" s="1"/>
    </row>
    <row r="9" spans="1:9" x14ac:dyDescent="0.35">
      <c r="A9" s="14" t="s">
        <v>30</v>
      </c>
      <c r="B9" s="17">
        <v>0.43181818181818182</v>
      </c>
      <c r="C9" s="17">
        <v>0.6310679611650486</v>
      </c>
      <c r="D9" s="17">
        <v>0.4358974358974359</v>
      </c>
      <c r="E9" s="17">
        <v>0.2608695652173913</v>
      </c>
      <c r="F9" s="17">
        <v>0.63636363636363635</v>
      </c>
      <c r="G9" s="46">
        <v>0.47058823529411764</v>
      </c>
      <c r="H9" s="46">
        <v>0.95714285714285718</v>
      </c>
      <c r="I9" s="1"/>
    </row>
    <row r="10" spans="1:9" x14ac:dyDescent="0.35">
      <c r="A10" s="14" t="s">
        <v>7</v>
      </c>
      <c r="B10" s="17">
        <v>0.46442405708460754</v>
      </c>
      <c r="C10" s="17">
        <v>0.36936211340206188</v>
      </c>
      <c r="D10" s="17">
        <v>0.46138613861386141</v>
      </c>
      <c r="E10" s="17">
        <v>0.49570508231925553</v>
      </c>
      <c r="F10" s="17">
        <v>0.66325066612010652</v>
      </c>
      <c r="G10" s="46">
        <v>0.59489535477284328</v>
      </c>
      <c r="H10" s="46">
        <v>0.50669239117327869</v>
      </c>
      <c r="I10" s="1"/>
    </row>
    <row r="11" spans="1:9" x14ac:dyDescent="0.35">
      <c r="A11" s="14" t="s">
        <v>8</v>
      </c>
      <c r="B11" s="17">
        <v>0.36015981735159819</v>
      </c>
      <c r="C11" s="17">
        <v>0.45205923271902576</v>
      </c>
      <c r="D11" s="17">
        <v>0.44639896477819563</v>
      </c>
      <c r="E11" s="17">
        <v>0.452785683152578</v>
      </c>
      <c r="F11" s="17">
        <v>0.38515281953667452</v>
      </c>
      <c r="G11" s="46">
        <v>0.35462538926543324</v>
      </c>
      <c r="H11" s="46">
        <v>0.35109508547008544</v>
      </c>
      <c r="I11" s="1"/>
    </row>
    <row r="12" spans="1:9" x14ac:dyDescent="0.35">
      <c r="A12" s="14" t="s">
        <v>9</v>
      </c>
      <c r="B12" s="17">
        <v>0.34727626459143968</v>
      </c>
      <c r="C12" s="17">
        <v>0.43725156161272005</v>
      </c>
      <c r="D12" s="17">
        <v>0.47871116225546606</v>
      </c>
      <c r="E12" s="17">
        <v>0.45173176123802505</v>
      </c>
      <c r="F12" s="17">
        <v>0.45008008542445277</v>
      </c>
      <c r="G12" s="46">
        <v>0.43636363636363634</v>
      </c>
      <c r="H12" s="46">
        <v>0.46238601823708209</v>
      </c>
      <c r="I12" s="1"/>
    </row>
    <row r="13" spans="1:9" x14ac:dyDescent="0.35">
      <c r="A13" s="14" t="s">
        <v>10</v>
      </c>
      <c r="B13" s="17">
        <v>0.64</v>
      </c>
      <c r="C13" s="17">
        <v>0.61412935323383089</v>
      </c>
      <c r="D13" s="17">
        <v>0.61246985876679294</v>
      </c>
      <c r="E13" s="17">
        <v>0.55094144957441316</v>
      </c>
      <c r="F13" s="17">
        <v>0.56411359724612742</v>
      </c>
      <c r="G13" s="46">
        <v>0.54541657966172474</v>
      </c>
      <c r="H13" s="46">
        <v>0.53607552258934588</v>
      </c>
      <c r="I13" s="1"/>
    </row>
    <row r="14" spans="1:9" x14ac:dyDescent="0.35">
      <c r="A14" s="14" t="s">
        <v>11</v>
      </c>
      <c r="B14" s="17">
        <v>0.57094133697135063</v>
      </c>
      <c r="C14" s="17">
        <v>0.53281943471151605</v>
      </c>
      <c r="D14" s="17">
        <v>0.58469170800850456</v>
      </c>
      <c r="E14" s="17">
        <v>0.60559934764881762</v>
      </c>
      <c r="F14" s="17">
        <v>0.63767728124163769</v>
      </c>
      <c r="G14" s="46">
        <v>0.56478209658421674</v>
      </c>
      <c r="H14" s="46">
        <v>0.51286813478376225</v>
      </c>
      <c r="I14" s="1"/>
    </row>
    <row r="15" spans="1:9" x14ac:dyDescent="0.35">
      <c r="A15" s="14" t="s">
        <v>12</v>
      </c>
      <c r="B15" s="17">
        <v>0.58580858085808585</v>
      </c>
      <c r="C15" s="17">
        <v>0.39417475728155338</v>
      </c>
      <c r="D15" s="17">
        <v>0.52860411899313497</v>
      </c>
      <c r="E15" s="17">
        <v>0.38404452690166974</v>
      </c>
      <c r="F15" s="17">
        <v>0.43371212121212122</v>
      </c>
      <c r="G15" s="46">
        <v>0.40970350404312667</v>
      </c>
      <c r="H15" s="46">
        <v>0.388086642599278</v>
      </c>
      <c r="I15" s="1"/>
    </row>
    <row r="16" spans="1:9" x14ac:dyDescent="0.35">
      <c r="A16" s="14" t="s">
        <v>13</v>
      </c>
      <c r="B16" s="17">
        <v>0.51093439363817095</v>
      </c>
      <c r="C16" s="17">
        <v>0.4550056242969629</v>
      </c>
      <c r="D16" s="17">
        <v>0.51434426229508201</v>
      </c>
      <c r="E16" s="17">
        <v>0.49594155844155846</v>
      </c>
      <c r="F16" s="17">
        <v>0.58970476911430736</v>
      </c>
      <c r="G16" s="46">
        <v>0.57083042568039077</v>
      </c>
      <c r="H16" s="46">
        <v>0.51837416481069043</v>
      </c>
      <c r="I16" s="1"/>
    </row>
    <row r="17" spans="1:10" x14ac:dyDescent="0.35">
      <c r="A17" s="14" t="s">
        <v>14</v>
      </c>
      <c r="B17" s="17">
        <v>0.66045340050377832</v>
      </c>
      <c r="C17" s="17">
        <v>0.60496380558428131</v>
      </c>
      <c r="D17" s="17">
        <v>0.44408945686900958</v>
      </c>
      <c r="E17" s="17">
        <v>0.34629861982434129</v>
      </c>
      <c r="F17" s="17">
        <v>0.54367816091954024</v>
      </c>
      <c r="G17" s="46">
        <v>0.48187530207829871</v>
      </c>
      <c r="H17" s="46">
        <v>0.4228751311647429</v>
      </c>
      <c r="I17" s="1"/>
    </row>
    <row r="18" spans="1:10" x14ac:dyDescent="0.35">
      <c r="A18" s="14" t="s">
        <v>15</v>
      </c>
      <c r="B18" s="17">
        <v>0.63091715976331364</v>
      </c>
      <c r="C18" s="17">
        <v>0.48324873096446702</v>
      </c>
      <c r="D18" s="17">
        <v>0.60746003552397865</v>
      </c>
      <c r="E18" s="17">
        <v>0.59503342884431709</v>
      </c>
      <c r="F18" s="17">
        <v>0.48900091659028416</v>
      </c>
      <c r="G18" s="46">
        <v>0.41673182173573103</v>
      </c>
      <c r="H18" s="46">
        <v>0.47520462205103514</v>
      </c>
      <c r="I18" s="1"/>
    </row>
    <row r="19" spans="1:10" x14ac:dyDescent="0.35">
      <c r="A19" s="14" t="s">
        <v>16</v>
      </c>
      <c r="B19" s="17">
        <v>0.58498583569405094</v>
      </c>
      <c r="C19" s="17">
        <v>0.53794266441821248</v>
      </c>
      <c r="D19" s="17">
        <v>0.68510638297872339</v>
      </c>
      <c r="E19" s="17">
        <v>0.42740286298568508</v>
      </c>
      <c r="F19" s="17">
        <v>0.12532299741602068</v>
      </c>
      <c r="G19" s="46">
        <v>0.24613402061855671</v>
      </c>
      <c r="H19" s="46">
        <v>0.62890173410404626</v>
      </c>
      <c r="I19" s="1"/>
    </row>
    <row r="20" spans="1:10" x14ac:dyDescent="0.35">
      <c r="A20" s="14" t="s">
        <v>17</v>
      </c>
      <c r="B20" s="17">
        <v>0.58462181362306731</v>
      </c>
      <c r="C20" s="17">
        <v>0.57731648616125153</v>
      </c>
      <c r="D20" s="17">
        <v>0.6275992438563327</v>
      </c>
      <c r="E20" s="17">
        <v>0.5714285714285714</v>
      </c>
      <c r="F20" s="17">
        <v>0.58702337023370232</v>
      </c>
      <c r="G20" s="46">
        <v>0.56468965517241376</v>
      </c>
      <c r="H20" s="46">
        <v>0.46017699115044247</v>
      </c>
      <c r="I20" s="1"/>
    </row>
    <row r="21" spans="1:10" x14ac:dyDescent="0.35">
      <c r="A21" s="14" t="s">
        <v>18</v>
      </c>
      <c r="B21" s="17">
        <v>0.65842261226350585</v>
      </c>
      <c r="C21" s="17">
        <v>0.69278402628585867</v>
      </c>
      <c r="D21" s="17">
        <v>0.66270077334919686</v>
      </c>
      <c r="E21" s="17">
        <v>0.66845930232558137</v>
      </c>
      <c r="F21" s="17">
        <v>0.65635115887608442</v>
      </c>
      <c r="G21" s="46">
        <v>0.64860681114551089</v>
      </c>
      <c r="H21" s="46">
        <v>0.60041384067134151</v>
      </c>
      <c r="I21" s="1"/>
    </row>
    <row r="22" spans="1:10" x14ac:dyDescent="0.35">
      <c r="A22" s="14" t="s">
        <v>19</v>
      </c>
      <c r="B22" s="17">
        <v>0.95238095238095233</v>
      </c>
      <c r="C22" s="17">
        <v>0.6</v>
      </c>
      <c r="D22" s="17">
        <v>0.31111111111111112</v>
      </c>
      <c r="E22" s="17">
        <v>0.55769230769230771</v>
      </c>
      <c r="F22" s="17">
        <v>0.52631578947368418</v>
      </c>
      <c r="G22" s="46">
        <v>0.5714285714285714</v>
      </c>
      <c r="H22" s="46">
        <v>0.30769230769230771</v>
      </c>
      <c r="I22" s="1"/>
    </row>
    <row r="23" spans="1:10" x14ac:dyDescent="0.35">
      <c r="A23" s="14" t="s">
        <v>20</v>
      </c>
      <c r="B23" s="17">
        <v>0</v>
      </c>
      <c r="C23" s="17">
        <v>1</v>
      </c>
      <c r="D23" s="17">
        <v>1</v>
      </c>
      <c r="E23" s="17">
        <v>1</v>
      </c>
      <c r="F23" s="17">
        <v>1</v>
      </c>
      <c r="G23" s="46">
        <v>0.84057971014492749</v>
      </c>
      <c r="H23" s="46">
        <v>0.82352941176470584</v>
      </c>
      <c r="I23" s="1"/>
    </row>
    <row r="24" spans="1:10" x14ac:dyDescent="0.35">
      <c r="A24" s="14" t="s">
        <v>21</v>
      </c>
      <c r="B24" s="17">
        <v>0.53862660944206009</v>
      </c>
      <c r="C24" s="17">
        <v>0.63177454320222981</v>
      </c>
      <c r="D24" s="17">
        <v>0.73129437465865643</v>
      </c>
      <c r="E24" s="17">
        <v>0.69339442535318829</v>
      </c>
      <c r="F24" s="17">
        <v>0.60682593856655287</v>
      </c>
      <c r="G24" s="46">
        <v>0.50120076849183481</v>
      </c>
      <c r="H24" s="46">
        <v>0.51946472019464718</v>
      </c>
      <c r="I24" s="1"/>
    </row>
    <row r="25" spans="1:10" x14ac:dyDescent="0.35">
      <c r="A25" s="14" t="s">
        <v>22</v>
      </c>
      <c r="B25" s="17">
        <v>0.16783216783216784</v>
      </c>
      <c r="C25" s="17">
        <v>0.49372384937238495</v>
      </c>
      <c r="D25" s="17">
        <v>0.40259740259740262</v>
      </c>
      <c r="E25" s="17">
        <v>0.33823529411764708</v>
      </c>
      <c r="F25" s="17">
        <v>0.69146825396825395</v>
      </c>
      <c r="G25" s="46">
        <v>0.5787234042553191</v>
      </c>
      <c r="H25" s="46">
        <v>0.41185185185185186</v>
      </c>
      <c r="I25" s="1"/>
    </row>
    <row r="26" spans="1:10" x14ac:dyDescent="0.35">
      <c r="A26" s="14" t="s">
        <v>23</v>
      </c>
      <c r="B26" s="17">
        <v>0.46863237139272274</v>
      </c>
      <c r="C26" s="17">
        <v>0.54465776293823043</v>
      </c>
      <c r="D26" s="17">
        <v>0.61639597834493431</v>
      </c>
      <c r="E26" s="17">
        <v>0.54887935145445876</v>
      </c>
      <c r="F26" s="17">
        <v>0.64367816091954022</v>
      </c>
      <c r="G26" s="46">
        <v>0.52007952286282311</v>
      </c>
      <c r="H26" s="46">
        <v>0.52867242733699926</v>
      </c>
      <c r="I26" s="1"/>
    </row>
    <row r="27" spans="1:10" x14ac:dyDescent="0.35">
      <c r="A27" s="14" t="s">
        <v>24</v>
      </c>
      <c r="B27" s="17">
        <v>0.62216358839050134</v>
      </c>
      <c r="C27" s="17">
        <v>0.60212474297464014</v>
      </c>
      <c r="D27" s="17">
        <v>0.62304792676359722</v>
      </c>
      <c r="E27" s="17">
        <v>0.54098360655737709</v>
      </c>
      <c r="F27" s="17">
        <v>0.59350649350649354</v>
      </c>
      <c r="G27" s="46">
        <v>0.59488527724665397</v>
      </c>
      <c r="H27" s="46">
        <v>0.64832153459693997</v>
      </c>
      <c r="I27" s="1"/>
    </row>
    <row r="28" spans="1:10" x14ac:dyDescent="0.35">
      <c r="A28" s="14" t="s">
        <v>25</v>
      </c>
      <c r="B28" s="17">
        <v>0.55359628770301628</v>
      </c>
      <c r="C28" s="17">
        <v>0.55040270200051966</v>
      </c>
      <c r="D28" s="17">
        <v>0.58059914407988589</v>
      </c>
      <c r="E28" s="17">
        <v>0.5008513743614692</v>
      </c>
      <c r="F28" s="17">
        <v>0.5207388204795852</v>
      </c>
      <c r="G28" s="46">
        <v>0.49051724137931035</v>
      </c>
      <c r="H28" s="46">
        <v>0.46763233190271819</v>
      </c>
      <c r="I28" s="1"/>
    </row>
    <row r="29" spans="1:10" x14ac:dyDescent="0.35">
      <c r="A29" s="14" t="s">
        <v>26</v>
      </c>
      <c r="B29" s="17">
        <v>0.61313414254590726</v>
      </c>
      <c r="C29" s="17">
        <v>0.579118028534371</v>
      </c>
      <c r="D29" s="17">
        <v>0.64516129032258063</v>
      </c>
      <c r="E29" s="17">
        <v>0.52414032650225773</v>
      </c>
      <c r="F29" s="17">
        <v>0.45590204706332504</v>
      </c>
      <c r="G29" s="46">
        <v>0.49961671138367192</v>
      </c>
      <c r="H29" s="46">
        <v>0.54428833231521079</v>
      </c>
      <c r="I29" s="1"/>
    </row>
    <row r="30" spans="1:10" x14ac:dyDescent="0.35">
      <c r="A30" s="14" t="s">
        <v>27</v>
      </c>
      <c r="B30" s="17">
        <v>0.77570093457943923</v>
      </c>
      <c r="C30" s="17">
        <v>0.80461165048543692</v>
      </c>
      <c r="D30" s="17">
        <v>0.69325153374233128</v>
      </c>
      <c r="E30" s="17">
        <v>0.76987447698744771</v>
      </c>
      <c r="F30" s="17">
        <v>0.73717948717948723</v>
      </c>
      <c r="G30" s="46">
        <v>0.83919597989949746</v>
      </c>
      <c r="H30" s="46">
        <v>0.82708933717579247</v>
      </c>
      <c r="I30" s="1"/>
      <c r="J30" s="87"/>
    </row>
    <row r="31" spans="1:10" x14ac:dyDescent="0.35">
      <c r="A31" s="14" t="s">
        <v>28</v>
      </c>
      <c r="B31" s="17">
        <v>0.38842975206611569</v>
      </c>
      <c r="C31" s="17">
        <v>0.46627164995442116</v>
      </c>
      <c r="D31" s="17">
        <v>0.46605196982397318</v>
      </c>
      <c r="E31" s="17">
        <v>0.5070202808112324</v>
      </c>
      <c r="F31" s="17">
        <v>0.51027547004809792</v>
      </c>
      <c r="G31" s="46">
        <v>0.51457658491439151</v>
      </c>
      <c r="H31" s="46">
        <v>0.38875878220140514</v>
      </c>
      <c r="I31" s="1"/>
    </row>
    <row r="32" spans="1:10" x14ac:dyDescent="0.35">
      <c r="A32" s="14" t="s">
        <v>29</v>
      </c>
      <c r="B32" s="17">
        <v>0.68453378001116694</v>
      </c>
      <c r="C32" s="17">
        <v>0.65079877360012905</v>
      </c>
      <c r="D32" s="17">
        <v>0.61227024341778435</v>
      </c>
      <c r="E32" s="17">
        <v>0.6008519168128289</v>
      </c>
      <c r="F32" s="17">
        <v>0.64356197352587241</v>
      </c>
      <c r="G32" s="46">
        <v>0.53139553557090091</v>
      </c>
      <c r="H32" s="46">
        <v>0.49947368421052629</v>
      </c>
      <c r="I32" s="1"/>
    </row>
    <row r="33" spans="1:9" x14ac:dyDescent="0.35">
      <c r="A33" s="14" t="s">
        <v>31</v>
      </c>
      <c r="B33" s="17">
        <v>0.51980484577854957</v>
      </c>
      <c r="C33" s="17">
        <v>0.48833499501495514</v>
      </c>
      <c r="D33" s="17">
        <v>0.50583756345177666</v>
      </c>
      <c r="E33" s="17">
        <v>0.51085511741249445</v>
      </c>
      <c r="F33" s="17">
        <v>0.47759791122715406</v>
      </c>
      <c r="G33" s="46">
        <v>0.43541417670313504</v>
      </c>
      <c r="H33" s="46">
        <v>0.41699455839263289</v>
      </c>
      <c r="I33" s="1"/>
    </row>
    <row r="34" spans="1:9" x14ac:dyDescent="0.35">
      <c r="A34" s="14" t="s">
        <v>32</v>
      </c>
      <c r="B34" s="17">
        <v>0.52641878669275932</v>
      </c>
      <c r="C34" s="17">
        <v>0.54227212681638048</v>
      </c>
      <c r="D34" s="17">
        <v>0.64041994750656173</v>
      </c>
      <c r="E34" s="17">
        <v>0.45355191256830601</v>
      </c>
      <c r="F34" s="17">
        <v>0.59558011049723758</v>
      </c>
      <c r="G34" s="46">
        <v>0.5165723524656427</v>
      </c>
      <c r="H34" s="46">
        <v>0.49963045084996305</v>
      </c>
      <c r="I34" s="1"/>
    </row>
    <row r="35" spans="1:9" x14ac:dyDescent="0.35">
      <c r="A35" s="14" t="s">
        <v>33</v>
      </c>
      <c r="B35" s="17">
        <v>0.64402366863905325</v>
      </c>
      <c r="C35" s="17">
        <v>0.78947368421052633</v>
      </c>
      <c r="D35" s="17">
        <v>0.69135802469135799</v>
      </c>
      <c r="E35" s="17">
        <v>0.70420236638106892</v>
      </c>
      <c r="F35" s="17">
        <v>0.62643331321665663</v>
      </c>
      <c r="G35" s="46">
        <v>0.54301423027166884</v>
      </c>
      <c r="H35" s="46">
        <v>0.60954174513496551</v>
      </c>
      <c r="I35" s="1"/>
    </row>
    <row r="36" spans="1:9" x14ac:dyDescent="0.35">
      <c r="A36" s="14" t="s">
        <v>34</v>
      </c>
      <c r="B36" s="17">
        <v>0.47970563690160078</v>
      </c>
      <c r="C36" s="17">
        <v>0.47581296337077</v>
      </c>
      <c r="D36" s="17">
        <v>0.38549138504769653</v>
      </c>
      <c r="E36" s="17">
        <v>0.48198799199466313</v>
      </c>
      <c r="F36" s="17">
        <v>0.50717451731650509</v>
      </c>
      <c r="G36" s="46">
        <v>0.45063227535382294</v>
      </c>
      <c r="H36" s="46">
        <v>0.44008451554482342</v>
      </c>
      <c r="I36" s="1"/>
    </row>
    <row r="37" spans="1:9" x14ac:dyDescent="0.35">
      <c r="A37" s="14" t="s">
        <v>35</v>
      </c>
      <c r="B37" s="17">
        <v>1</v>
      </c>
      <c r="C37" s="17">
        <v>0</v>
      </c>
      <c r="D37" s="17">
        <v>0</v>
      </c>
      <c r="E37" s="17">
        <v>0</v>
      </c>
      <c r="F37" s="17">
        <v>0</v>
      </c>
      <c r="G37" s="46">
        <v>0</v>
      </c>
      <c r="H37" s="46">
        <v>0</v>
      </c>
      <c r="I37" s="1"/>
    </row>
    <row r="38" spans="1:9" x14ac:dyDescent="0.35">
      <c r="A38" s="14" t="s">
        <v>36</v>
      </c>
      <c r="B38" s="17">
        <v>0.68421052631578949</v>
      </c>
      <c r="C38" s="17">
        <v>0.5714285714285714</v>
      </c>
      <c r="D38" s="17">
        <v>0</v>
      </c>
      <c r="E38" s="17">
        <v>0</v>
      </c>
      <c r="F38" s="17">
        <v>0</v>
      </c>
      <c r="G38" s="46">
        <v>0</v>
      </c>
      <c r="H38" s="46">
        <v>0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46" t="s">
        <v>58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9693-3E4A-4B9E-85E0-704BB7550A3A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59</v>
      </c>
      <c r="B1" s="141"/>
      <c r="C1" s="141"/>
      <c r="D1" s="141"/>
      <c r="E1" s="141"/>
      <c r="F1" s="141"/>
      <c r="G1" s="141"/>
      <c r="H1" s="1"/>
      <c r="I1" s="1"/>
    </row>
    <row r="2" spans="1:9" ht="24" customHeight="1" thickBot="1" x14ac:dyDescent="0.4">
      <c r="A2" s="148" t="s">
        <v>198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88">
        <f>MAX($B$6:$G$38)</f>
        <v>0.99905673919931504</v>
      </c>
      <c r="C3" s="23"/>
      <c r="D3" s="23"/>
      <c r="E3" s="144" t="s">
        <v>2</v>
      </c>
      <c r="F3" s="145"/>
      <c r="G3" s="88">
        <f>MIN($B$6:$G$38)</f>
        <v>0.155044162558441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6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0.22533666004931299</v>
      </c>
      <c r="C6" s="17">
        <v>0.22533666004931299</v>
      </c>
      <c r="D6" s="17">
        <v>0.34188320591334098</v>
      </c>
      <c r="E6" s="17">
        <v>0.45664651826874297</v>
      </c>
      <c r="F6" s="104">
        <v>0.51651485738399905</v>
      </c>
      <c r="G6" s="107">
        <v>0.42893713536275202</v>
      </c>
      <c r="H6" s="105">
        <v>0.41550254057706598</v>
      </c>
      <c r="I6" s="1"/>
    </row>
    <row r="7" spans="1:9" x14ac:dyDescent="0.35">
      <c r="A7" s="14" t="s">
        <v>5</v>
      </c>
      <c r="B7" s="17">
        <v>0.86388918080673305</v>
      </c>
      <c r="C7" s="17">
        <v>0.86388918080673305</v>
      </c>
      <c r="D7" s="17">
        <v>0.913058207483461</v>
      </c>
      <c r="E7" s="17">
        <v>0.93606127237830705</v>
      </c>
      <c r="F7" s="104">
        <v>0.91595127212064598</v>
      </c>
      <c r="G7" s="107">
        <v>0.93074851380197399</v>
      </c>
      <c r="H7" s="105">
        <v>0.94315967972358405</v>
      </c>
      <c r="I7" s="1"/>
    </row>
    <row r="8" spans="1:9" x14ac:dyDescent="0.35">
      <c r="A8" s="14" t="s">
        <v>6</v>
      </c>
      <c r="B8" s="17">
        <v>0.71826010013625996</v>
      </c>
      <c r="C8" s="17">
        <v>0.71826010013625996</v>
      </c>
      <c r="D8" s="17">
        <v>0.726563458275861</v>
      </c>
      <c r="E8" s="17">
        <v>0.737674929884929</v>
      </c>
      <c r="F8" s="104">
        <v>0.66518822953940504</v>
      </c>
      <c r="G8" s="107">
        <v>0.73088331275447505</v>
      </c>
      <c r="H8" s="105">
        <v>0.70725195587547096</v>
      </c>
      <c r="I8" s="1"/>
    </row>
    <row r="9" spans="1:9" x14ac:dyDescent="0.35">
      <c r="A9" s="14" t="s">
        <v>30</v>
      </c>
      <c r="B9" s="17">
        <v>0.50283231224685199</v>
      </c>
      <c r="C9" s="17">
        <v>0.50283231224685199</v>
      </c>
      <c r="D9" s="17">
        <v>0.30420876371079297</v>
      </c>
      <c r="E9" s="17">
        <v>0.42990323195268199</v>
      </c>
      <c r="F9" s="104">
        <v>0.373849226481413</v>
      </c>
      <c r="G9" s="107">
        <v>0.43057842815223601</v>
      </c>
      <c r="H9" s="105">
        <v>0.50832242301030595</v>
      </c>
      <c r="I9" s="1"/>
    </row>
    <row r="10" spans="1:9" x14ac:dyDescent="0.35">
      <c r="A10" s="14" t="s">
        <v>7</v>
      </c>
      <c r="B10" s="17">
        <v>0.98462605982866203</v>
      </c>
      <c r="C10" s="17">
        <v>0.98462605982866203</v>
      </c>
      <c r="D10" s="17">
        <v>0.97805315905273904</v>
      </c>
      <c r="E10" s="17">
        <v>0.96986162812287402</v>
      </c>
      <c r="F10" s="104">
        <v>0.97798946270786102</v>
      </c>
      <c r="G10" s="107">
        <v>0.97714907860293598</v>
      </c>
      <c r="H10" s="105">
        <v>0.963349658192581</v>
      </c>
      <c r="I10" s="1"/>
    </row>
    <row r="11" spans="1:9" x14ac:dyDescent="0.35">
      <c r="A11" s="14" t="s">
        <v>8</v>
      </c>
      <c r="B11" s="17">
        <v>0.99570168302784501</v>
      </c>
      <c r="C11" s="17">
        <v>0.99570168302784501</v>
      </c>
      <c r="D11" s="17">
        <v>0.99905673919931504</v>
      </c>
      <c r="E11" s="17">
        <v>0.99364069144208</v>
      </c>
      <c r="F11" s="104">
        <v>0.99059124406409105</v>
      </c>
      <c r="G11" s="107">
        <v>0.99550425137634602</v>
      </c>
      <c r="H11" s="105">
        <v>0.99430213177043703</v>
      </c>
      <c r="I11" s="1"/>
    </row>
    <row r="12" spans="1:9" x14ac:dyDescent="0.35">
      <c r="A12" s="14" t="s">
        <v>9</v>
      </c>
      <c r="B12" s="17">
        <v>0.80527501550199898</v>
      </c>
      <c r="C12" s="17">
        <v>0.80527501550199898</v>
      </c>
      <c r="D12" s="17">
        <v>0.81329462572954703</v>
      </c>
      <c r="E12" s="17">
        <v>0.798673962632929</v>
      </c>
      <c r="F12" s="104">
        <v>0.80636782698981402</v>
      </c>
      <c r="G12" s="107">
        <v>0.86118516125838496</v>
      </c>
      <c r="H12" s="105">
        <v>0.86747182093947695</v>
      </c>
      <c r="I12" s="1"/>
    </row>
    <row r="13" spans="1:9" x14ac:dyDescent="0.35">
      <c r="A13" s="14" t="s">
        <v>10</v>
      </c>
      <c r="B13" s="17">
        <v>0.84987167904268102</v>
      </c>
      <c r="C13" s="17">
        <v>0.84987167904268102</v>
      </c>
      <c r="D13" s="17">
        <v>0.85392296394608502</v>
      </c>
      <c r="E13" s="17">
        <v>0.931349678264765</v>
      </c>
      <c r="F13" s="104">
        <v>0.885743628389983</v>
      </c>
      <c r="G13" s="107">
        <v>0.89490432150400401</v>
      </c>
      <c r="H13" s="105">
        <v>0.95287464514669296</v>
      </c>
      <c r="I13" s="1"/>
    </row>
    <row r="14" spans="1:9" x14ac:dyDescent="0.35">
      <c r="A14" s="14" t="s">
        <v>11</v>
      </c>
      <c r="B14" s="17">
        <v>0.89064260316602994</v>
      </c>
      <c r="C14" s="17">
        <v>0.89064260316602994</v>
      </c>
      <c r="D14" s="17">
        <v>0.88721490110725199</v>
      </c>
      <c r="E14" s="17">
        <v>0.92109254605907598</v>
      </c>
      <c r="F14" s="104">
        <v>0.89908092404015105</v>
      </c>
      <c r="G14" s="107">
        <v>0.92056319628847305</v>
      </c>
      <c r="H14" s="105">
        <v>0.934808323036325</v>
      </c>
      <c r="I14" s="1"/>
    </row>
    <row r="15" spans="1:9" x14ac:dyDescent="0.35">
      <c r="A15" s="14" t="s">
        <v>12</v>
      </c>
      <c r="B15" s="17">
        <v>0.68155707665023402</v>
      </c>
      <c r="C15" s="17">
        <v>0.68155707665023402</v>
      </c>
      <c r="D15" s="17">
        <v>0.71690501588948996</v>
      </c>
      <c r="E15" s="17">
        <v>0.77297810330383498</v>
      </c>
      <c r="F15" s="104">
        <v>0.72799758314924901</v>
      </c>
      <c r="G15" s="107">
        <v>0.80554108010548497</v>
      </c>
      <c r="H15" s="105">
        <v>0.79217343437974697</v>
      </c>
      <c r="I15" s="1"/>
    </row>
    <row r="16" spans="1:9" x14ac:dyDescent="0.35">
      <c r="A16" s="14" t="s">
        <v>13</v>
      </c>
      <c r="B16" s="17">
        <v>0.86065757334279502</v>
      </c>
      <c r="C16" s="17">
        <v>0.86065757334279502</v>
      </c>
      <c r="D16" s="17">
        <v>0.82445690055686005</v>
      </c>
      <c r="E16" s="17">
        <v>0.81818881383150799</v>
      </c>
      <c r="F16" s="104">
        <v>0.80893220511486796</v>
      </c>
      <c r="G16" s="107">
        <v>0.82077094166382503</v>
      </c>
      <c r="H16" s="105">
        <v>0.83125881078932595</v>
      </c>
      <c r="I16" s="1"/>
    </row>
    <row r="17" spans="1:10" x14ac:dyDescent="0.35">
      <c r="A17" s="14" t="s">
        <v>14</v>
      </c>
      <c r="B17" s="17">
        <v>0.76631044936298198</v>
      </c>
      <c r="C17" s="17">
        <v>0.76631044936298198</v>
      </c>
      <c r="D17" s="17">
        <v>0.78735999527782696</v>
      </c>
      <c r="E17" s="17">
        <v>0.82263746707112695</v>
      </c>
      <c r="F17" s="104">
        <v>0.72550886526155101</v>
      </c>
      <c r="G17" s="107">
        <v>0.74670348906079098</v>
      </c>
      <c r="H17" s="105">
        <v>0.78671646907475401</v>
      </c>
      <c r="I17" s="1"/>
    </row>
    <row r="18" spans="1:10" x14ac:dyDescent="0.35">
      <c r="A18" s="14" t="s">
        <v>15</v>
      </c>
      <c r="B18" s="17">
        <v>0.85308050061697605</v>
      </c>
      <c r="C18" s="17">
        <v>0.85308050061697605</v>
      </c>
      <c r="D18" s="17">
        <v>0.86422663356904605</v>
      </c>
      <c r="E18" s="17">
        <v>0.89635113917153497</v>
      </c>
      <c r="F18" s="104">
        <v>0.874382756159097</v>
      </c>
      <c r="G18" s="107">
        <v>0.87701189653240097</v>
      </c>
      <c r="H18" s="105">
        <v>0.89143539177170505</v>
      </c>
      <c r="I18" s="1"/>
    </row>
    <row r="19" spans="1:10" x14ac:dyDescent="0.35">
      <c r="A19" s="14" t="s">
        <v>16</v>
      </c>
      <c r="B19" s="17">
        <v>0.35023394491691001</v>
      </c>
      <c r="C19" s="17">
        <v>0.35023394491691001</v>
      </c>
      <c r="D19" s="17">
        <v>0.35057536345343898</v>
      </c>
      <c r="E19" s="17">
        <v>0.277893805808415</v>
      </c>
      <c r="F19" s="104">
        <v>0.27569991575684699</v>
      </c>
      <c r="G19" s="107">
        <v>0.412305243232787</v>
      </c>
      <c r="H19" s="105">
        <v>0.28371882598015402</v>
      </c>
      <c r="I19" s="1"/>
    </row>
    <row r="20" spans="1:10" x14ac:dyDescent="0.35">
      <c r="A20" s="14" t="s">
        <v>17</v>
      </c>
      <c r="B20" s="17">
        <v>0.74327960466573195</v>
      </c>
      <c r="C20" s="17">
        <v>0.74327960466573195</v>
      </c>
      <c r="D20" s="17">
        <v>0.68141450764036704</v>
      </c>
      <c r="E20" s="17">
        <v>0.73284045771309902</v>
      </c>
      <c r="F20" s="104">
        <v>0.70756916144170301</v>
      </c>
      <c r="G20" s="107">
        <v>0.70371212422288998</v>
      </c>
      <c r="H20" s="105">
        <v>0.74981492225339297</v>
      </c>
      <c r="I20" s="1"/>
    </row>
    <row r="21" spans="1:10" x14ac:dyDescent="0.35">
      <c r="A21" s="14" t="s">
        <v>18</v>
      </c>
      <c r="B21" s="17">
        <v>0.89980723708425003</v>
      </c>
      <c r="C21" s="17">
        <v>0.89980723708425003</v>
      </c>
      <c r="D21" s="17">
        <v>0.89603116579234898</v>
      </c>
      <c r="E21" s="17">
        <v>0.96017093418663901</v>
      </c>
      <c r="F21" s="104">
        <v>0.929863754154161</v>
      </c>
      <c r="G21" s="107">
        <v>0.96217117333937996</v>
      </c>
      <c r="H21" s="105">
        <v>0.97095107349173104</v>
      </c>
      <c r="I21" s="1"/>
    </row>
    <row r="22" spans="1:10" x14ac:dyDescent="0.35">
      <c r="A22" s="14" t="s">
        <v>19</v>
      </c>
      <c r="B22" s="17">
        <v>0.155044162558441</v>
      </c>
      <c r="C22" s="17">
        <v>0.155044162558441</v>
      </c>
      <c r="D22" s="17">
        <v>0.211516780413118</v>
      </c>
      <c r="E22" s="17">
        <v>0.19548498276129</v>
      </c>
      <c r="F22" s="104">
        <v>0.22542803242124099</v>
      </c>
      <c r="G22" s="107">
        <v>0.24421415463723301</v>
      </c>
      <c r="H22" s="105">
        <v>0.35049701567115599</v>
      </c>
      <c r="I22" s="1"/>
    </row>
    <row r="23" spans="1:10" x14ac:dyDescent="0.35">
      <c r="A23" s="14" t="s">
        <v>20</v>
      </c>
      <c r="B23" s="17">
        <v>0.451357028714165</v>
      </c>
      <c r="C23" s="17">
        <v>0.451357028714165</v>
      </c>
      <c r="D23" s="17">
        <v>0.39826765160737398</v>
      </c>
      <c r="E23" s="17">
        <v>0.438938859407073</v>
      </c>
      <c r="F23" s="104">
        <v>0.46051820967055601</v>
      </c>
      <c r="G23" s="107">
        <v>0.50899567219114805</v>
      </c>
      <c r="H23" s="105">
        <v>0.59045288449590105</v>
      </c>
      <c r="I23" s="1"/>
    </row>
    <row r="24" spans="1:10" x14ac:dyDescent="0.35">
      <c r="A24" s="14" t="s">
        <v>21</v>
      </c>
      <c r="B24" s="17">
        <v>0.82767956980775303</v>
      </c>
      <c r="C24" s="17">
        <v>0.82767956980775303</v>
      </c>
      <c r="D24" s="17">
        <v>0.86347920084817498</v>
      </c>
      <c r="E24" s="17">
        <v>0.91974248010473103</v>
      </c>
      <c r="F24" s="104">
        <v>0.85422340350327397</v>
      </c>
      <c r="G24" s="107">
        <v>0.878098103750651</v>
      </c>
      <c r="H24" s="105">
        <v>0.900307939844877</v>
      </c>
      <c r="I24" s="1"/>
    </row>
    <row r="25" spans="1:10" x14ac:dyDescent="0.35">
      <c r="A25" s="14" t="s">
        <v>22</v>
      </c>
      <c r="B25" s="17">
        <v>0.55438784087438797</v>
      </c>
      <c r="C25" s="17">
        <v>0.55438784087438797</v>
      </c>
      <c r="D25" s="17">
        <v>0.506282837682965</v>
      </c>
      <c r="E25" s="17">
        <v>0.51538293895327703</v>
      </c>
      <c r="F25" s="104">
        <v>0.46755479174613801</v>
      </c>
      <c r="G25" s="107">
        <v>0.49691373946185902</v>
      </c>
      <c r="H25" s="105">
        <v>0.54564860786388902</v>
      </c>
      <c r="I25" s="1"/>
    </row>
    <row r="26" spans="1:10" x14ac:dyDescent="0.35">
      <c r="A26" s="14" t="s">
        <v>23</v>
      </c>
      <c r="B26" s="17">
        <v>0.79370760036529997</v>
      </c>
      <c r="C26" s="17">
        <v>0.79370760036529997</v>
      </c>
      <c r="D26" s="17">
        <v>0.78573294052258602</v>
      </c>
      <c r="E26" s="17">
        <v>0.808456276112828</v>
      </c>
      <c r="F26" s="104">
        <v>0.83198110434338901</v>
      </c>
      <c r="G26" s="107">
        <v>0.85400001247485302</v>
      </c>
      <c r="H26" s="105">
        <v>0.87551425531740201</v>
      </c>
      <c r="I26" s="1"/>
    </row>
    <row r="27" spans="1:10" x14ac:dyDescent="0.35">
      <c r="A27" s="14" t="s">
        <v>24</v>
      </c>
      <c r="B27" s="17">
        <v>0.79842132008793099</v>
      </c>
      <c r="C27" s="17">
        <v>0.79842132008793099</v>
      </c>
      <c r="D27" s="17">
        <v>0.78391397170268595</v>
      </c>
      <c r="E27" s="17">
        <v>0.82264511702689003</v>
      </c>
      <c r="F27" s="104">
        <v>0.82775770672851101</v>
      </c>
      <c r="G27" s="107">
        <v>0.82801927062695702</v>
      </c>
      <c r="H27" s="105">
        <v>0.83907350990262397</v>
      </c>
      <c r="I27" s="1"/>
    </row>
    <row r="28" spans="1:10" x14ac:dyDescent="0.35">
      <c r="A28" s="14" t="s">
        <v>25</v>
      </c>
      <c r="B28" s="17">
        <v>0.76249138091845703</v>
      </c>
      <c r="C28" s="17">
        <v>0.76249138091845703</v>
      </c>
      <c r="D28" s="17">
        <v>0.72935894042166904</v>
      </c>
      <c r="E28" s="17">
        <v>0.783720661685537</v>
      </c>
      <c r="F28" s="104">
        <v>0.706626558653913</v>
      </c>
      <c r="G28" s="107">
        <v>0.72675121978467705</v>
      </c>
      <c r="H28" s="105">
        <v>0.74491603603372103</v>
      </c>
      <c r="I28" s="1"/>
    </row>
    <row r="29" spans="1:10" x14ac:dyDescent="0.35">
      <c r="A29" s="14" t="s">
        <v>26</v>
      </c>
      <c r="B29" s="17">
        <v>0.85052791353570401</v>
      </c>
      <c r="C29" s="17">
        <v>0.85052791353570401</v>
      </c>
      <c r="D29" s="17">
        <v>0.83973988202695204</v>
      </c>
      <c r="E29" s="17">
        <v>0.86474626552728895</v>
      </c>
      <c r="F29" s="104">
        <v>0.85779164781234996</v>
      </c>
      <c r="G29" s="107">
        <v>0.86150476603683901</v>
      </c>
      <c r="H29" s="105">
        <v>0.87087646483522796</v>
      </c>
      <c r="I29" s="1"/>
    </row>
    <row r="30" spans="1:10" x14ac:dyDescent="0.35">
      <c r="A30" s="14" t="s">
        <v>27</v>
      </c>
      <c r="B30" s="17">
        <v>0.48552530741271399</v>
      </c>
      <c r="C30" s="17">
        <v>0.48552530741271399</v>
      </c>
      <c r="D30" s="17">
        <v>0.48086178693597198</v>
      </c>
      <c r="E30" s="17">
        <v>0.57652475757073196</v>
      </c>
      <c r="F30" s="104">
        <v>0.45904307018604101</v>
      </c>
      <c r="G30" s="107">
        <v>0.54367850862163802</v>
      </c>
      <c r="H30" s="105">
        <v>0.54339697425479805</v>
      </c>
      <c r="I30" s="1"/>
      <c r="J30" s="87"/>
    </row>
    <row r="31" spans="1:10" x14ac:dyDescent="0.35">
      <c r="A31" s="14" t="s">
        <v>28</v>
      </c>
      <c r="B31" s="17">
        <v>0.96765105489967196</v>
      </c>
      <c r="C31" s="17">
        <v>0.96765105489967196</v>
      </c>
      <c r="D31" s="17">
        <v>0.97331489864667298</v>
      </c>
      <c r="E31" s="17">
        <v>0.97775606480726596</v>
      </c>
      <c r="F31" s="104">
        <v>0.97373932958598097</v>
      </c>
      <c r="G31" s="107">
        <v>0.97825363890780304</v>
      </c>
      <c r="H31" s="105">
        <v>0.97670834875743995</v>
      </c>
      <c r="I31" s="1"/>
    </row>
    <row r="32" spans="1:10" x14ac:dyDescent="0.35">
      <c r="A32" s="14" t="s">
        <v>29</v>
      </c>
      <c r="B32" s="17">
        <v>0.940423693992266</v>
      </c>
      <c r="C32" s="17">
        <v>0.940423693992266</v>
      </c>
      <c r="D32" s="17">
        <v>0.95860806534411303</v>
      </c>
      <c r="E32" s="17">
        <v>0.96392088865743397</v>
      </c>
      <c r="F32" s="104">
        <v>0.95644303567287403</v>
      </c>
      <c r="G32" s="107">
        <v>0.95972354383477698</v>
      </c>
      <c r="H32" s="105">
        <v>0.96707874611657996</v>
      </c>
      <c r="I32" s="1"/>
    </row>
    <row r="33" spans="1:9" x14ac:dyDescent="0.35">
      <c r="A33" s="14" t="s">
        <v>31</v>
      </c>
      <c r="B33" s="17">
        <v>0.82458737028028795</v>
      </c>
      <c r="C33" s="17">
        <v>0.82458737028028795</v>
      </c>
      <c r="D33" s="17">
        <v>0.82034833189519096</v>
      </c>
      <c r="E33" s="17">
        <v>0.89250664369670296</v>
      </c>
      <c r="F33" s="104">
        <v>0.84776151393987798</v>
      </c>
      <c r="G33" s="107">
        <v>0.87690811140330704</v>
      </c>
      <c r="H33" s="105">
        <v>0.91851941786410596</v>
      </c>
      <c r="I33" s="1"/>
    </row>
    <row r="34" spans="1:9" x14ac:dyDescent="0.35">
      <c r="A34" s="14" t="s">
        <v>32</v>
      </c>
      <c r="B34" s="17">
        <v>0.85833787282275797</v>
      </c>
      <c r="C34" s="17">
        <v>0.85833787282275797</v>
      </c>
      <c r="D34" s="17">
        <v>0.84865088754178997</v>
      </c>
      <c r="E34" s="17">
        <v>0.87551571841061604</v>
      </c>
      <c r="F34" s="104">
        <v>0.83353263712749603</v>
      </c>
      <c r="G34" s="107">
        <v>0.81653379633111101</v>
      </c>
      <c r="H34" s="105">
        <v>0.89611853610756698</v>
      </c>
      <c r="I34" s="1"/>
    </row>
    <row r="35" spans="1:9" x14ac:dyDescent="0.35">
      <c r="A35" s="14" t="s">
        <v>33</v>
      </c>
      <c r="B35" s="17">
        <v>0.85494360395058899</v>
      </c>
      <c r="C35" s="17">
        <v>0.85494360395058899</v>
      </c>
      <c r="D35" s="17">
        <v>0.86105011523637598</v>
      </c>
      <c r="E35" s="17">
        <v>0.90348671785136703</v>
      </c>
      <c r="F35" s="104">
        <v>0.89600714260570702</v>
      </c>
      <c r="G35" s="107">
        <v>0.88456869389711001</v>
      </c>
      <c r="H35" s="105">
        <v>0.88937042698006497</v>
      </c>
      <c r="I35" s="1"/>
    </row>
    <row r="36" spans="1:9" x14ac:dyDescent="0.35">
      <c r="A36" s="14" t="s">
        <v>34</v>
      </c>
      <c r="B36" s="17">
        <v>0.95725696380841596</v>
      </c>
      <c r="C36" s="17">
        <v>0.95725696380841596</v>
      </c>
      <c r="D36" s="17">
        <v>0.94829050519998304</v>
      </c>
      <c r="E36" s="17">
        <v>0.97083446664388195</v>
      </c>
      <c r="F36" s="104">
        <v>0.95943837951576605</v>
      </c>
      <c r="G36" s="107">
        <v>0.96911009029156403</v>
      </c>
      <c r="H36" s="105">
        <v>0.97105061279121196</v>
      </c>
      <c r="I36" s="1"/>
    </row>
    <row r="37" spans="1:9" x14ac:dyDescent="0.35">
      <c r="A37" s="14" t="s">
        <v>35</v>
      </c>
      <c r="B37" s="17">
        <v>0.40757993009287802</v>
      </c>
      <c r="C37" s="17">
        <v>0.40757993009287802</v>
      </c>
      <c r="D37" s="17">
        <v>0.24951883590612101</v>
      </c>
      <c r="E37" s="17">
        <v>0.31162927873892599</v>
      </c>
      <c r="F37" s="104">
        <v>0.30021746173939401</v>
      </c>
      <c r="G37" s="107">
        <v>0.29186229056774299</v>
      </c>
      <c r="H37" s="105">
        <v>0.26849411655487798</v>
      </c>
      <c r="I37" s="1"/>
    </row>
    <row r="38" spans="1:9" x14ac:dyDescent="0.35">
      <c r="A38" s="14" t="s">
        <v>36</v>
      </c>
      <c r="B38" s="17">
        <v>0.63267663983746203</v>
      </c>
      <c r="C38" s="17">
        <v>0.63267663983746203</v>
      </c>
      <c r="D38" s="17">
        <v>0.33465531666244103</v>
      </c>
      <c r="E38" s="17">
        <v>0.34428393529124302</v>
      </c>
      <c r="F38" s="104">
        <v>0.189992534869277</v>
      </c>
      <c r="G38" s="107">
        <v>0.36755615216535997</v>
      </c>
      <c r="H38" s="105">
        <v>0.23529008794981901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60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6598-E0B1-41E1-AB47-D0F87A077BFC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9" ht="23.5" x14ac:dyDescent="0.35">
      <c r="A1" s="141" t="s">
        <v>203</v>
      </c>
      <c r="B1" s="141"/>
      <c r="C1" s="141"/>
      <c r="D1" s="141"/>
      <c r="E1" s="141"/>
      <c r="F1" s="141"/>
      <c r="G1" s="141"/>
      <c r="H1" s="1"/>
      <c r="I1" s="1"/>
    </row>
    <row r="2" spans="1:9" ht="34.5" customHeight="1" thickBot="1" x14ac:dyDescent="0.4">
      <c r="A2" s="142" t="s">
        <v>646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1</v>
      </c>
      <c r="C3" s="23"/>
      <c r="D3" s="23"/>
      <c r="E3" s="144" t="s">
        <v>2</v>
      </c>
      <c r="F3" s="145"/>
      <c r="G3" s="88">
        <f>MIN($B$6:$H$38)</f>
        <v>6.3957274977204631E-2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 t="s">
        <v>61</v>
      </c>
      <c r="C6" s="17" t="s">
        <v>61</v>
      </c>
      <c r="D6" s="17" t="s">
        <v>61</v>
      </c>
      <c r="E6" s="17" t="s">
        <v>61</v>
      </c>
      <c r="F6" s="17" t="s">
        <v>61</v>
      </c>
      <c r="G6" s="46" t="s">
        <v>61</v>
      </c>
      <c r="H6" s="46" t="s">
        <v>61</v>
      </c>
      <c r="I6" s="1"/>
    </row>
    <row r="7" spans="1:9" x14ac:dyDescent="0.35">
      <c r="A7" s="14" t="s">
        <v>5</v>
      </c>
      <c r="B7" s="17">
        <v>0.68041990664594498</v>
      </c>
      <c r="C7" s="17">
        <v>0.63368582546074026</v>
      </c>
      <c r="D7" s="17">
        <v>0.652650065728129</v>
      </c>
      <c r="E7" s="17">
        <v>0.67705619689721741</v>
      </c>
      <c r="F7" s="17">
        <v>0.68924475168542809</v>
      </c>
      <c r="G7" s="46">
        <v>0.71234045546504488</v>
      </c>
      <c r="H7" s="46">
        <v>0.6998448738993146</v>
      </c>
      <c r="I7" s="1"/>
    </row>
    <row r="8" spans="1:9" x14ac:dyDescent="0.35">
      <c r="A8" s="14" t="s">
        <v>6</v>
      </c>
      <c r="B8" s="17">
        <v>6.3957274977204631E-2</v>
      </c>
      <c r="C8" s="17">
        <v>6.8069744505852361E-2</v>
      </c>
      <c r="D8" s="17">
        <v>9.482870913117103E-2</v>
      </c>
      <c r="E8" s="17">
        <v>0.11643313050112582</v>
      </c>
      <c r="F8" s="17">
        <v>0.14179548156956004</v>
      </c>
      <c r="G8" s="46">
        <v>0.19687824329491452</v>
      </c>
      <c r="H8" s="46">
        <v>0.19693286720926423</v>
      </c>
      <c r="I8" s="1"/>
    </row>
    <row r="9" spans="1:9" x14ac:dyDescent="0.35">
      <c r="A9" s="14" t="s">
        <v>30</v>
      </c>
      <c r="B9" s="17" t="s">
        <v>61</v>
      </c>
      <c r="C9" s="17" t="s">
        <v>61</v>
      </c>
      <c r="D9" s="17" t="s">
        <v>61</v>
      </c>
      <c r="E9" s="17" t="s">
        <v>61</v>
      </c>
      <c r="F9" s="17" t="s">
        <v>61</v>
      </c>
      <c r="G9" s="46" t="s">
        <v>61</v>
      </c>
      <c r="H9" s="46" t="s">
        <v>61</v>
      </c>
      <c r="I9" s="1"/>
    </row>
    <row r="10" spans="1:9" x14ac:dyDescent="0.35">
      <c r="A10" s="14" t="s">
        <v>7</v>
      </c>
      <c r="B10" s="17">
        <v>0.87842557224931217</v>
      </c>
      <c r="C10" s="17">
        <v>0.87907121366727836</v>
      </c>
      <c r="D10" s="17">
        <v>0.87984782614828627</v>
      </c>
      <c r="E10" s="17">
        <v>0.87673420792822532</v>
      </c>
      <c r="F10" s="17">
        <v>0.88065710531408836</v>
      </c>
      <c r="G10" s="46">
        <v>0.88889825621175689</v>
      </c>
      <c r="H10" s="46">
        <v>0.89341058016166053</v>
      </c>
      <c r="I10" s="1"/>
    </row>
    <row r="11" spans="1:9" x14ac:dyDescent="0.35">
      <c r="A11" s="14" t="s">
        <v>8</v>
      </c>
      <c r="B11" s="17">
        <v>0.96346457974048683</v>
      </c>
      <c r="C11" s="17">
        <v>0.96486259808964991</v>
      </c>
      <c r="D11" s="17">
        <v>0.96349274023543907</v>
      </c>
      <c r="E11" s="17">
        <v>0.96413010768767804</v>
      </c>
      <c r="F11" s="17">
        <v>0.97540038893424075</v>
      </c>
      <c r="G11" s="46">
        <v>0.84833063939982367</v>
      </c>
      <c r="H11" s="46">
        <v>0.8577214560433658</v>
      </c>
      <c r="I11" s="1"/>
    </row>
    <row r="12" spans="1:9" x14ac:dyDescent="0.35">
      <c r="A12" s="14" t="s">
        <v>9</v>
      </c>
      <c r="B12" s="17">
        <v>0.88292145224005247</v>
      </c>
      <c r="C12" s="17">
        <v>0.90066884172534778</v>
      </c>
      <c r="D12" s="17">
        <v>0.92576902110427539</v>
      </c>
      <c r="E12" s="17">
        <v>0.93307056886996176</v>
      </c>
      <c r="F12" s="17">
        <v>0.87905996006854381</v>
      </c>
      <c r="G12" s="46">
        <v>0.93640635400005956</v>
      </c>
      <c r="H12" s="46">
        <v>0.92755932065422786</v>
      </c>
      <c r="I12" s="1"/>
    </row>
    <row r="13" spans="1:9" x14ac:dyDescent="0.35">
      <c r="A13" s="14" t="s">
        <v>10</v>
      </c>
      <c r="B13" s="17">
        <v>0.89743993025753488</v>
      </c>
      <c r="C13" s="17">
        <v>0.87035118951286616</v>
      </c>
      <c r="D13" s="17">
        <v>0.94967326636106508</v>
      </c>
      <c r="E13" s="17">
        <v>0.92260859336656675</v>
      </c>
      <c r="F13" s="17">
        <v>0.91817199737644195</v>
      </c>
      <c r="G13" s="46">
        <v>0.85957371956562145</v>
      </c>
      <c r="H13" s="46">
        <v>0.83628577168215934</v>
      </c>
      <c r="I13" s="1"/>
    </row>
    <row r="14" spans="1:9" x14ac:dyDescent="0.35">
      <c r="A14" s="14" t="s">
        <v>11</v>
      </c>
      <c r="B14" s="17">
        <v>0.76199080352518356</v>
      </c>
      <c r="C14" s="17">
        <v>0.89948824235673297</v>
      </c>
      <c r="D14" s="17">
        <v>0.64917697434040422</v>
      </c>
      <c r="E14" s="17">
        <v>0.68073230490305769</v>
      </c>
      <c r="F14" s="17">
        <v>0.708362705274305</v>
      </c>
      <c r="G14" s="46">
        <v>0.74066201320236258</v>
      </c>
      <c r="H14" s="46">
        <v>0.75919814621856585</v>
      </c>
      <c r="I14" s="1"/>
    </row>
    <row r="15" spans="1:9" x14ac:dyDescent="0.35">
      <c r="A15" s="14" t="s">
        <v>12</v>
      </c>
      <c r="B15" s="17">
        <v>0.8891353867485392</v>
      </c>
      <c r="C15" s="17">
        <v>0.77578350380277994</v>
      </c>
      <c r="D15" s="17">
        <v>0.90800582241630279</v>
      </c>
      <c r="E15" s="17">
        <v>0.92717500564137278</v>
      </c>
      <c r="F15" s="17">
        <v>0.92255593073080189</v>
      </c>
      <c r="G15" s="46">
        <v>0.92574997634144029</v>
      </c>
      <c r="H15" s="46">
        <v>0.91849006479869322</v>
      </c>
      <c r="I15" s="1"/>
    </row>
    <row r="16" spans="1:9" x14ac:dyDescent="0.35">
      <c r="A16" s="14" t="s">
        <v>13</v>
      </c>
      <c r="B16" s="17">
        <v>0.78211503762707391</v>
      </c>
      <c r="C16" s="17">
        <v>0.78805936292173062</v>
      </c>
      <c r="D16" s="17">
        <v>0.8181606519208382</v>
      </c>
      <c r="E16" s="17">
        <v>0.88555820982421896</v>
      </c>
      <c r="F16" s="17">
        <v>0.94030231628373839</v>
      </c>
      <c r="G16" s="46">
        <v>0.58419761826502492</v>
      </c>
      <c r="H16" s="46">
        <v>0.60705096375208778</v>
      </c>
      <c r="I16" s="1"/>
    </row>
    <row r="17" spans="1:10" x14ac:dyDescent="0.35">
      <c r="A17" s="14" t="s">
        <v>14</v>
      </c>
      <c r="B17" s="17">
        <v>0.71459983463746057</v>
      </c>
      <c r="C17" s="17">
        <v>0.68317373612278298</v>
      </c>
      <c r="D17" s="17">
        <v>0.68538840404389523</v>
      </c>
      <c r="E17" s="17">
        <v>0.70672253502684301</v>
      </c>
      <c r="F17" s="17">
        <v>0.72126516340070346</v>
      </c>
      <c r="G17" s="46">
        <v>0.73551597331668106</v>
      </c>
      <c r="H17" s="46">
        <v>0.73231003545846129</v>
      </c>
      <c r="I17" s="1"/>
    </row>
    <row r="18" spans="1:10" x14ac:dyDescent="0.35">
      <c r="A18" s="14" t="s">
        <v>15</v>
      </c>
      <c r="B18" s="17">
        <v>0.75246880434125507</v>
      </c>
      <c r="C18" s="17">
        <v>0.835654031823446</v>
      </c>
      <c r="D18" s="17">
        <v>0.89245026322534848</v>
      </c>
      <c r="E18" s="17">
        <v>0.89279714882411698</v>
      </c>
      <c r="F18" s="17">
        <v>0.8939261948859103</v>
      </c>
      <c r="G18" s="46">
        <v>0.87418417789253744</v>
      </c>
      <c r="H18" s="46">
        <v>0.88684056982895954</v>
      </c>
      <c r="I18" s="1"/>
    </row>
    <row r="19" spans="1:10" x14ac:dyDescent="0.35">
      <c r="A19" s="14" t="s">
        <v>16</v>
      </c>
      <c r="B19" s="17">
        <v>0.1171350987536844</v>
      </c>
      <c r="C19" s="17">
        <v>0.11972570149044853</v>
      </c>
      <c r="D19" s="17">
        <v>0.10309031764255645</v>
      </c>
      <c r="E19" s="17">
        <v>0.10309031764255645</v>
      </c>
      <c r="F19" s="17">
        <v>0.10309031764255645</v>
      </c>
      <c r="G19" s="46">
        <v>0.10309031764255645</v>
      </c>
      <c r="H19" s="46">
        <v>0.10309031764255645</v>
      </c>
      <c r="I19" s="1"/>
    </row>
    <row r="20" spans="1:10" x14ac:dyDescent="0.35">
      <c r="A20" s="14" t="s">
        <v>17</v>
      </c>
      <c r="B20" s="17">
        <v>0.86791346995258345</v>
      </c>
      <c r="C20" s="17">
        <v>0.87446858904621017</v>
      </c>
      <c r="D20" s="17">
        <v>0.88751655902481597</v>
      </c>
      <c r="E20" s="17">
        <v>0.90609116454531746</v>
      </c>
      <c r="F20" s="17">
        <v>0.78719794445316182</v>
      </c>
      <c r="G20" s="46">
        <v>0.91348369804723339</v>
      </c>
      <c r="H20" s="46">
        <v>0.90871425515224991</v>
      </c>
      <c r="I20" s="1"/>
    </row>
    <row r="21" spans="1:10" x14ac:dyDescent="0.35">
      <c r="A21" s="14" t="s">
        <v>18</v>
      </c>
      <c r="B21" s="17">
        <v>0.83273988312321756</v>
      </c>
      <c r="C21" s="17">
        <v>0.70406402494367382</v>
      </c>
      <c r="D21" s="17">
        <v>0.73735073348026514</v>
      </c>
      <c r="E21" s="17">
        <v>0.78431614429295282</v>
      </c>
      <c r="F21" s="17">
        <v>0.78360237926184984</v>
      </c>
      <c r="G21" s="46">
        <v>0.68339101300966476</v>
      </c>
      <c r="H21" s="46">
        <v>0.66517458652482164</v>
      </c>
      <c r="I21" s="1"/>
    </row>
    <row r="22" spans="1:10" x14ac:dyDescent="0.35">
      <c r="A22" s="14" t="s">
        <v>19</v>
      </c>
      <c r="B22" s="17" t="s">
        <v>61</v>
      </c>
      <c r="C22" s="17" t="s">
        <v>61</v>
      </c>
      <c r="D22" s="17" t="s">
        <v>61</v>
      </c>
      <c r="E22" s="17" t="s">
        <v>61</v>
      </c>
      <c r="F22" s="17" t="s">
        <v>61</v>
      </c>
      <c r="G22" s="46" t="s">
        <v>61</v>
      </c>
      <c r="H22" s="46" t="s">
        <v>61</v>
      </c>
      <c r="I22" s="1"/>
    </row>
    <row r="23" spans="1:10" x14ac:dyDescent="0.35">
      <c r="A23" s="14" t="s">
        <v>20</v>
      </c>
      <c r="B23" s="17">
        <v>0.37061619141265156</v>
      </c>
      <c r="C23" s="17">
        <v>0.38298902517753391</v>
      </c>
      <c r="D23" s="17">
        <v>0.39385768251330283</v>
      </c>
      <c r="E23" s="17">
        <v>0.4082430806257521</v>
      </c>
      <c r="F23" s="17">
        <v>0.38313922710428799</v>
      </c>
      <c r="G23" s="46">
        <v>0.4094709340300457</v>
      </c>
      <c r="H23" s="46">
        <v>0.42175597159457717</v>
      </c>
      <c r="I23" s="1"/>
    </row>
    <row r="24" spans="1:10" x14ac:dyDescent="0.35">
      <c r="A24" s="14" t="s">
        <v>21</v>
      </c>
      <c r="B24" s="17">
        <v>0.91183749075653631</v>
      </c>
      <c r="C24" s="17">
        <v>0.90950714671222643</v>
      </c>
      <c r="D24" s="17">
        <v>0.91271231023598376</v>
      </c>
      <c r="E24" s="17">
        <v>0.9142453811841923</v>
      </c>
      <c r="F24" s="17">
        <v>0.91549685481724319</v>
      </c>
      <c r="G24" s="46">
        <v>0.91358177582605904</v>
      </c>
      <c r="H24" s="46">
        <v>0.92348085053346929</v>
      </c>
      <c r="I24" s="1"/>
    </row>
    <row r="25" spans="1:10" x14ac:dyDescent="0.35">
      <c r="A25" s="14" t="s">
        <v>22</v>
      </c>
      <c r="B25" s="17">
        <v>0.80263242836136717</v>
      </c>
      <c r="C25" s="17">
        <v>0.80362535637605148</v>
      </c>
      <c r="D25" s="17">
        <v>0.81105419695968273</v>
      </c>
      <c r="E25" s="17">
        <v>0.82418698509243027</v>
      </c>
      <c r="F25" s="17">
        <v>0.82836046294927734</v>
      </c>
      <c r="G25" s="46">
        <v>0.83883894456283359</v>
      </c>
      <c r="H25" s="46">
        <v>0.84044382402808648</v>
      </c>
      <c r="I25" s="1"/>
    </row>
    <row r="26" spans="1:10" x14ac:dyDescent="0.35">
      <c r="A26" s="14" t="s">
        <v>23</v>
      </c>
      <c r="B26" s="17">
        <v>0.82005417073405473</v>
      </c>
      <c r="C26" s="17">
        <v>0.81912803872403761</v>
      </c>
      <c r="D26" s="17">
        <v>0.81740764420096779</v>
      </c>
      <c r="E26" s="17">
        <v>0.83315336783706295</v>
      </c>
      <c r="F26" s="17">
        <v>0.83694709970301484</v>
      </c>
      <c r="G26" s="46">
        <v>0.82979407613149991</v>
      </c>
      <c r="H26" s="46">
        <v>0.82113792779618722</v>
      </c>
      <c r="I26" s="1"/>
    </row>
    <row r="27" spans="1:10" x14ac:dyDescent="0.35">
      <c r="A27" s="14" t="s">
        <v>24</v>
      </c>
      <c r="B27" s="17">
        <v>0.81767945309532852</v>
      </c>
      <c r="C27" s="17">
        <v>0.81239348435088543</v>
      </c>
      <c r="D27" s="17">
        <v>0.84550100743816192</v>
      </c>
      <c r="E27" s="17">
        <v>0.84750750356613669</v>
      </c>
      <c r="F27" s="17">
        <v>0.8058050047289026</v>
      </c>
      <c r="G27" s="46">
        <v>0.72499933982941189</v>
      </c>
      <c r="H27" s="46">
        <v>0.72906109427174304</v>
      </c>
      <c r="I27" s="1"/>
    </row>
    <row r="28" spans="1:10" x14ac:dyDescent="0.35">
      <c r="A28" s="14" t="s">
        <v>25</v>
      </c>
      <c r="B28" s="17">
        <v>0.22827154029909355</v>
      </c>
      <c r="C28" s="17">
        <v>0.21587433149803642</v>
      </c>
      <c r="D28" s="17">
        <v>0.30777448738613788</v>
      </c>
      <c r="E28" s="17">
        <v>0.35036168900353276</v>
      </c>
      <c r="F28" s="17">
        <v>0.35972747289269247</v>
      </c>
      <c r="G28" s="46">
        <v>0.46024320924381495</v>
      </c>
      <c r="H28" s="46">
        <v>0.48301380298550778</v>
      </c>
      <c r="I28" s="1"/>
    </row>
    <row r="29" spans="1:10" x14ac:dyDescent="0.35">
      <c r="A29" s="14" t="s">
        <v>26</v>
      </c>
      <c r="B29" s="17">
        <v>0.72328468638057708</v>
      </c>
      <c r="C29" s="17">
        <v>0.74505874976145692</v>
      </c>
      <c r="D29" s="17">
        <v>0.76042464449948111</v>
      </c>
      <c r="E29" s="17">
        <v>0.79258075428846231</v>
      </c>
      <c r="F29" s="17">
        <v>0.83423813933765667</v>
      </c>
      <c r="G29" s="46">
        <v>0.80628822984120763</v>
      </c>
      <c r="H29" s="46">
        <v>0.83185832686201155</v>
      </c>
      <c r="I29" s="1"/>
    </row>
    <row r="30" spans="1:10" x14ac:dyDescent="0.35">
      <c r="A30" s="14" t="s">
        <v>27</v>
      </c>
      <c r="B30" s="17">
        <v>0.61416602126311348</v>
      </c>
      <c r="C30" s="17">
        <v>0.68582873607646089</v>
      </c>
      <c r="D30" s="17">
        <v>0.64492859579860606</v>
      </c>
      <c r="E30" s="17">
        <v>0.71391765106217486</v>
      </c>
      <c r="F30" s="17">
        <v>0.75066841670312578</v>
      </c>
      <c r="G30" s="46">
        <v>0.73634824003295651</v>
      </c>
      <c r="H30" s="46">
        <v>0.75223142765597106</v>
      </c>
      <c r="I30" s="1"/>
      <c r="J30" s="87"/>
    </row>
    <row r="31" spans="1:10" x14ac:dyDescent="0.35">
      <c r="A31" s="14" t="s">
        <v>28</v>
      </c>
      <c r="B31" s="17">
        <v>0.84419280915748252</v>
      </c>
      <c r="C31" s="17">
        <v>1</v>
      </c>
      <c r="D31" s="17">
        <v>0.81711401505849401</v>
      </c>
      <c r="E31" s="17">
        <v>0.86058091719918284</v>
      </c>
      <c r="F31" s="17">
        <v>0.89435541598959178</v>
      </c>
      <c r="G31" s="46">
        <v>0.9370437908530882</v>
      </c>
      <c r="H31" s="46">
        <v>0.84087552095405604</v>
      </c>
      <c r="I31" s="1"/>
    </row>
    <row r="32" spans="1:10" x14ac:dyDescent="0.35">
      <c r="A32" s="14" t="s">
        <v>29</v>
      </c>
      <c r="B32" s="17">
        <v>0.77170321708047529</v>
      </c>
      <c r="C32" s="17">
        <v>0.85764122438026469</v>
      </c>
      <c r="D32" s="17">
        <v>0.77168791782750756</v>
      </c>
      <c r="E32" s="17">
        <v>0.82104797607514424</v>
      </c>
      <c r="F32" s="17">
        <v>0.85895106115400122</v>
      </c>
      <c r="G32" s="46">
        <v>0.89654429068437536</v>
      </c>
      <c r="H32" s="46">
        <v>0.8066802798201822</v>
      </c>
      <c r="I32" s="1"/>
    </row>
    <row r="33" spans="1:9" x14ac:dyDescent="0.35">
      <c r="A33" s="14" t="s">
        <v>31</v>
      </c>
      <c r="B33" s="17">
        <v>0.67335560298341413</v>
      </c>
      <c r="C33" s="17">
        <v>0.76910668366233448</v>
      </c>
      <c r="D33" s="17">
        <v>0.89264805884054121</v>
      </c>
      <c r="E33" s="17">
        <v>0.89382719753380424</v>
      </c>
      <c r="F33" s="17">
        <v>0.87244359105920277</v>
      </c>
      <c r="G33" s="46">
        <v>0.82515374047429912</v>
      </c>
      <c r="H33" s="46">
        <v>0.81102733988272024</v>
      </c>
      <c r="I33" s="1"/>
    </row>
    <row r="34" spans="1:9" x14ac:dyDescent="0.35">
      <c r="A34" s="14" t="s">
        <v>32</v>
      </c>
      <c r="B34" s="17">
        <v>0.89464363118459345</v>
      </c>
      <c r="C34" s="17">
        <v>0.90190235793880436</v>
      </c>
      <c r="D34" s="17">
        <v>0.92564559492837761</v>
      </c>
      <c r="E34" s="17">
        <v>0.93458336888033056</v>
      </c>
      <c r="F34" s="17">
        <v>0.83147953384113626</v>
      </c>
      <c r="G34" s="46">
        <v>0.93605889014722532</v>
      </c>
      <c r="H34" s="46">
        <v>0.92745764570426015</v>
      </c>
      <c r="I34" s="1"/>
    </row>
    <row r="35" spans="1:9" x14ac:dyDescent="0.35">
      <c r="A35" s="14" t="s">
        <v>33</v>
      </c>
      <c r="B35" s="17">
        <v>0.5951727506366945</v>
      </c>
      <c r="C35" s="17">
        <v>0.55556582018347345</v>
      </c>
      <c r="D35" s="17">
        <v>0.7783896800268103</v>
      </c>
      <c r="E35" s="17">
        <v>0.83447341581761425</v>
      </c>
      <c r="F35" s="17">
        <v>0.79138882703823932</v>
      </c>
      <c r="G35" s="46">
        <v>0.83652227656132583</v>
      </c>
      <c r="H35" s="46">
        <v>0.84145032619123028</v>
      </c>
      <c r="I35" s="1"/>
    </row>
    <row r="36" spans="1:9" x14ac:dyDescent="0.35">
      <c r="A36" s="14" t="s">
        <v>34</v>
      </c>
      <c r="B36" s="17">
        <v>0.99451216550920307</v>
      </c>
      <c r="C36" s="17">
        <v>0.74550728022263779</v>
      </c>
      <c r="D36" s="17">
        <v>0.78262696751611205</v>
      </c>
      <c r="E36" s="17">
        <v>0.79074315295120767</v>
      </c>
      <c r="F36" s="17">
        <v>0.79106869315696671</v>
      </c>
      <c r="G36" s="46">
        <v>0.80173449397794505</v>
      </c>
      <c r="H36" s="46">
        <v>0.80365415151423303</v>
      </c>
      <c r="I36" s="1"/>
    </row>
    <row r="37" spans="1:9" x14ac:dyDescent="0.35">
      <c r="A37" s="14" t="s">
        <v>35</v>
      </c>
      <c r="B37" s="17" t="s">
        <v>61</v>
      </c>
      <c r="C37" s="17" t="s">
        <v>61</v>
      </c>
      <c r="D37" s="17" t="s">
        <v>61</v>
      </c>
      <c r="E37" s="17" t="s">
        <v>61</v>
      </c>
      <c r="F37" s="17" t="s">
        <v>61</v>
      </c>
      <c r="G37" s="46" t="s">
        <v>61</v>
      </c>
      <c r="H37" s="46" t="s">
        <v>61</v>
      </c>
      <c r="I37" s="1"/>
    </row>
    <row r="38" spans="1:9" x14ac:dyDescent="0.35">
      <c r="A38" s="14" t="s">
        <v>36</v>
      </c>
      <c r="B38" s="17" t="s">
        <v>61</v>
      </c>
      <c r="C38" s="17" t="s">
        <v>61</v>
      </c>
      <c r="D38" s="17" t="s">
        <v>61</v>
      </c>
      <c r="E38" s="17" t="s">
        <v>61</v>
      </c>
      <c r="F38" s="17" t="s">
        <v>61</v>
      </c>
      <c r="G38" s="46" t="s">
        <v>61</v>
      </c>
      <c r="H38" s="46" t="s">
        <v>61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62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BE96-7FA0-4AC6-B9CE-A1BA6CC69748}">
  <sheetPr>
    <tabColor rgb="FF7030A0"/>
  </sheetPr>
  <dimension ref="A1:O46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3.453125" customWidth="1"/>
    <col min="2" max="4" width="13.54296875" bestFit="1" customWidth="1"/>
  </cols>
  <sheetData>
    <row r="1" spans="1:15" ht="23.5" x14ac:dyDescent="0.35">
      <c r="A1" s="141" t="s">
        <v>486</v>
      </c>
      <c r="B1" s="141"/>
      <c r="C1" s="141"/>
      <c r="D1" s="141"/>
      <c r="E1" s="141"/>
      <c r="F1" s="141"/>
      <c r="G1" s="141"/>
      <c r="H1" s="1"/>
      <c r="I1" s="1"/>
    </row>
    <row r="2" spans="1:15" ht="27.75" customHeight="1" thickBot="1" x14ac:dyDescent="0.4">
      <c r="A2" s="142" t="s">
        <v>201</v>
      </c>
      <c r="B2" s="142"/>
      <c r="C2" s="142"/>
      <c r="D2" s="142"/>
      <c r="E2" s="142"/>
      <c r="F2" s="142"/>
      <c r="G2" s="142"/>
      <c r="H2" s="1"/>
      <c r="I2" s="31"/>
      <c r="J2" s="31"/>
      <c r="K2" s="31"/>
      <c r="L2" s="31"/>
      <c r="M2" s="31"/>
      <c r="N2" s="31"/>
      <c r="O2" s="31"/>
    </row>
    <row r="3" spans="1:15" ht="15" thickBot="1" x14ac:dyDescent="0.4">
      <c r="A3" s="37" t="s">
        <v>1</v>
      </c>
      <c r="B3" s="108">
        <f>MAX($B$6:$H$38)</f>
        <v>100</v>
      </c>
      <c r="C3" s="23"/>
      <c r="D3" s="23"/>
      <c r="E3" s="144" t="s">
        <v>2</v>
      </c>
      <c r="F3" s="145"/>
      <c r="G3" s="108">
        <f>MIN($B$6:$H$38)</f>
        <v>24.701779244459701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15" x14ac:dyDescent="0.35">
      <c r="A6" s="14" t="s">
        <v>4</v>
      </c>
      <c r="B6" s="109">
        <v>85.479294440997094</v>
      </c>
      <c r="C6" s="109">
        <v>85.479294440997094</v>
      </c>
      <c r="D6" s="109">
        <v>84.712460098523593</v>
      </c>
      <c r="E6" s="109">
        <v>83.168203288984799</v>
      </c>
      <c r="F6" s="109">
        <v>81.752585408806894</v>
      </c>
      <c r="G6" s="110">
        <v>83.283922152777407</v>
      </c>
      <c r="H6" s="110">
        <v>89.795794157271899</v>
      </c>
      <c r="I6" s="1"/>
    </row>
    <row r="7" spans="1:15" x14ac:dyDescent="0.35">
      <c r="A7" s="14" t="s">
        <v>5</v>
      </c>
      <c r="B7" s="109">
        <v>99.330782608324697</v>
      </c>
      <c r="C7" s="109">
        <v>99.330782608324697</v>
      </c>
      <c r="D7" s="109">
        <v>99.770067760802306</v>
      </c>
      <c r="E7" s="109">
        <v>99.674771088396298</v>
      </c>
      <c r="F7" s="109">
        <v>99.615046352626607</v>
      </c>
      <c r="G7" s="110">
        <v>99.94249584992339</v>
      </c>
      <c r="H7" s="110">
        <v>99.903777676007294</v>
      </c>
      <c r="I7" s="1"/>
    </row>
    <row r="8" spans="1:15" x14ac:dyDescent="0.35">
      <c r="A8" s="14" t="s">
        <v>6</v>
      </c>
      <c r="B8" s="109">
        <v>95.114412104334605</v>
      </c>
      <c r="C8" s="109">
        <v>95.114412104334605</v>
      </c>
      <c r="D8" s="109">
        <v>97.950245250921398</v>
      </c>
      <c r="E8" s="109">
        <v>98.279209106994699</v>
      </c>
      <c r="F8" s="109">
        <v>95.038490876835297</v>
      </c>
      <c r="G8" s="110">
        <v>99.455151453598404</v>
      </c>
      <c r="H8" s="110">
        <v>98.354726276215203</v>
      </c>
      <c r="I8" s="1"/>
    </row>
    <row r="9" spans="1:15" x14ac:dyDescent="0.35">
      <c r="A9" s="14" t="s">
        <v>30</v>
      </c>
      <c r="B9" s="109">
        <v>99.806391712306507</v>
      </c>
      <c r="C9" s="109">
        <v>99.806391712306507</v>
      </c>
      <c r="D9" s="109">
        <v>100</v>
      </c>
      <c r="E9" s="109">
        <v>100</v>
      </c>
      <c r="F9" s="109">
        <v>100</v>
      </c>
      <c r="G9" s="110">
        <v>99.489444371061992</v>
      </c>
      <c r="H9" s="110">
        <v>99.780665850607704</v>
      </c>
      <c r="I9" s="1"/>
    </row>
    <row r="10" spans="1:15" x14ac:dyDescent="0.35">
      <c r="A10" s="14" t="s">
        <v>7</v>
      </c>
      <c r="B10" s="109">
        <v>99.638348071218203</v>
      </c>
      <c r="C10" s="109">
        <v>99.638348071218203</v>
      </c>
      <c r="D10" s="109">
        <v>99.658032668055895</v>
      </c>
      <c r="E10" s="109">
        <v>99.7671438968014</v>
      </c>
      <c r="F10" s="109">
        <v>99.908667576826403</v>
      </c>
      <c r="G10" s="110">
        <v>99.901049238757906</v>
      </c>
      <c r="H10" s="110">
        <v>99.920353762915099</v>
      </c>
      <c r="I10" s="1"/>
    </row>
    <row r="11" spans="1:15" x14ac:dyDescent="0.35">
      <c r="A11" s="14" t="s">
        <v>63</v>
      </c>
      <c r="B11" s="109">
        <v>99.894261568617594</v>
      </c>
      <c r="C11" s="109">
        <v>99.894261568617594</v>
      </c>
      <c r="D11" s="109">
        <v>99.996899359666898</v>
      </c>
      <c r="E11" s="109">
        <v>99.998400619139403</v>
      </c>
      <c r="F11" s="109">
        <v>99.973325472823404</v>
      </c>
      <c r="G11" s="110">
        <v>99.996236429842099</v>
      </c>
      <c r="H11" s="110">
        <v>99.998031870885697</v>
      </c>
      <c r="I11" s="1"/>
    </row>
    <row r="12" spans="1:15" x14ac:dyDescent="0.35">
      <c r="A12" s="14" t="s">
        <v>9</v>
      </c>
      <c r="B12" s="109">
        <v>95.802788496612294</v>
      </c>
      <c r="C12" s="109">
        <v>95.802788496612294</v>
      </c>
      <c r="D12" s="109">
        <v>98.324820692760596</v>
      </c>
      <c r="E12" s="109">
        <v>97.247355344428797</v>
      </c>
      <c r="F12" s="109">
        <v>95.864782362749196</v>
      </c>
      <c r="G12" s="110">
        <v>98.500568477640101</v>
      </c>
      <c r="H12" s="110">
        <v>99.406024365293305</v>
      </c>
      <c r="I12" s="1"/>
    </row>
    <row r="13" spans="1:15" x14ac:dyDescent="0.35">
      <c r="A13" s="14" t="s">
        <v>10</v>
      </c>
      <c r="B13" s="109">
        <v>98.538834158827299</v>
      </c>
      <c r="C13" s="109">
        <v>98.538834158827299</v>
      </c>
      <c r="D13" s="109">
        <v>98.363818127245395</v>
      </c>
      <c r="E13" s="109">
        <v>99.490251361238805</v>
      </c>
      <c r="F13" s="109">
        <v>98.916110372426402</v>
      </c>
      <c r="G13" s="110">
        <v>99.408664291602093</v>
      </c>
      <c r="H13" s="110">
        <v>99.7137309152249</v>
      </c>
      <c r="I13" s="1"/>
    </row>
    <row r="14" spans="1:15" x14ac:dyDescent="0.35">
      <c r="A14" s="14" t="s">
        <v>11</v>
      </c>
      <c r="B14" s="109">
        <v>99.708547016052904</v>
      </c>
      <c r="C14" s="109">
        <v>99.708547016052904</v>
      </c>
      <c r="D14" s="109">
        <v>99.801878956795406</v>
      </c>
      <c r="E14" s="109">
        <v>99.870685332939004</v>
      </c>
      <c r="F14" s="109">
        <v>99.236809315199295</v>
      </c>
      <c r="G14" s="110">
        <v>99.786971772112693</v>
      </c>
      <c r="H14" s="110">
        <v>99.802867298338398</v>
      </c>
      <c r="I14" s="1"/>
    </row>
    <row r="15" spans="1:15" x14ac:dyDescent="0.35">
      <c r="A15" s="14" t="s">
        <v>12</v>
      </c>
      <c r="B15" s="109">
        <v>90.558367274596506</v>
      </c>
      <c r="C15" s="109">
        <v>90.558367274596506</v>
      </c>
      <c r="D15" s="109">
        <v>92.189936893435004</v>
      </c>
      <c r="E15" s="109">
        <v>94.486925582629098</v>
      </c>
      <c r="F15" s="109">
        <v>91.574032341620907</v>
      </c>
      <c r="G15" s="110">
        <v>97.393212720934201</v>
      </c>
      <c r="H15" s="110">
        <v>98.468235080226094</v>
      </c>
      <c r="I15" s="1"/>
    </row>
    <row r="16" spans="1:15" x14ac:dyDescent="0.35">
      <c r="A16" s="14" t="s">
        <v>13</v>
      </c>
      <c r="B16" s="109">
        <v>97.581803510735597</v>
      </c>
      <c r="C16" s="109">
        <v>97.581803510735597</v>
      </c>
      <c r="D16" s="109">
        <v>96.522138889448797</v>
      </c>
      <c r="E16" s="109">
        <v>96.465189517865497</v>
      </c>
      <c r="F16" s="109">
        <v>95.918928409900801</v>
      </c>
      <c r="G16" s="110">
        <v>97.138628389333007</v>
      </c>
      <c r="H16" s="110">
        <v>97.776158414837099</v>
      </c>
      <c r="I16" s="1"/>
    </row>
    <row r="17" spans="1:10" x14ac:dyDescent="0.35">
      <c r="A17" s="14" t="s">
        <v>14</v>
      </c>
      <c r="B17" s="109">
        <v>96.2658527472137</v>
      </c>
      <c r="C17" s="109">
        <v>96.2658527472137</v>
      </c>
      <c r="D17" s="109">
        <v>98.049453805778995</v>
      </c>
      <c r="E17" s="109">
        <v>97.343408686685095</v>
      </c>
      <c r="F17" s="109">
        <v>91.039066042504501</v>
      </c>
      <c r="G17" s="110">
        <v>97.306347468498203</v>
      </c>
      <c r="H17" s="110">
        <v>98.802273722863305</v>
      </c>
      <c r="I17" s="1"/>
    </row>
    <row r="18" spans="1:10" x14ac:dyDescent="0.35">
      <c r="A18" s="14" t="s">
        <v>15</v>
      </c>
      <c r="B18" s="109">
        <v>95.440165618549102</v>
      </c>
      <c r="C18" s="109">
        <v>95.440165618549102</v>
      </c>
      <c r="D18" s="109">
        <v>96.486323058611404</v>
      </c>
      <c r="E18" s="109">
        <v>97.538752700411493</v>
      </c>
      <c r="F18" s="109">
        <v>97.563815810858799</v>
      </c>
      <c r="G18" s="110">
        <v>98.209086238858504</v>
      </c>
      <c r="H18" s="110">
        <v>97.977908053840395</v>
      </c>
      <c r="I18" s="1"/>
    </row>
    <row r="19" spans="1:10" x14ac:dyDescent="0.35">
      <c r="A19" s="14" t="s">
        <v>16</v>
      </c>
      <c r="B19" s="109">
        <v>84.901816605493096</v>
      </c>
      <c r="C19" s="109">
        <v>84.901816605493096</v>
      </c>
      <c r="D19" s="109">
        <v>95.862765171301504</v>
      </c>
      <c r="E19" s="109">
        <v>89.8439987748188</v>
      </c>
      <c r="F19" s="109">
        <v>81.739522800956394</v>
      </c>
      <c r="G19" s="110">
        <v>91.452362413797189</v>
      </c>
      <c r="H19" s="110">
        <v>95.473064043106504</v>
      </c>
      <c r="I19" s="1"/>
    </row>
    <row r="20" spans="1:10" x14ac:dyDescent="0.35">
      <c r="A20" s="14" t="s">
        <v>17</v>
      </c>
      <c r="B20" s="109">
        <v>97.9426773764188</v>
      </c>
      <c r="C20" s="109">
        <v>97.9426773764188</v>
      </c>
      <c r="D20" s="109">
        <v>98.437114940260798</v>
      </c>
      <c r="E20" s="109">
        <v>99.478613607476305</v>
      </c>
      <c r="F20" s="109">
        <v>98.584827496314901</v>
      </c>
      <c r="G20" s="110">
        <v>99.71194089862459</v>
      </c>
      <c r="H20" s="110">
        <v>99.564661226299407</v>
      </c>
      <c r="I20" s="1"/>
    </row>
    <row r="21" spans="1:10" x14ac:dyDescent="0.35">
      <c r="A21" s="14" t="s">
        <v>18</v>
      </c>
      <c r="B21" s="109">
        <v>99.419598843106897</v>
      </c>
      <c r="C21" s="109">
        <v>99.419598843106897</v>
      </c>
      <c r="D21" s="109">
        <v>99.661270807731796</v>
      </c>
      <c r="E21" s="109">
        <v>99.509068965900994</v>
      </c>
      <c r="F21" s="109">
        <v>99.087974232828401</v>
      </c>
      <c r="G21" s="110">
        <v>99.714931994456606</v>
      </c>
      <c r="H21" s="110">
        <v>99.822139837396293</v>
      </c>
      <c r="I21" s="1"/>
    </row>
    <row r="22" spans="1:10" x14ac:dyDescent="0.35">
      <c r="A22" s="14" t="s">
        <v>19</v>
      </c>
      <c r="B22" s="109">
        <v>65.588953713716904</v>
      </c>
      <c r="C22" s="109">
        <v>65.588953713716904</v>
      </c>
      <c r="D22" s="109">
        <v>70.186380201503098</v>
      </c>
      <c r="E22" s="109">
        <v>61.536235376445703</v>
      </c>
      <c r="F22" s="109">
        <v>64.783373742912602</v>
      </c>
      <c r="G22" s="110">
        <v>76.468964758202901</v>
      </c>
      <c r="H22" s="110">
        <v>82.492630157877699</v>
      </c>
      <c r="I22" s="1"/>
    </row>
    <row r="23" spans="1:10" x14ac:dyDescent="0.35">
      <c r="A23" s="14" t="s">
        <v>20</v>
      </c>
      <c r="B23" s="109">
        <v>83.954403187825704</v>
      </c>
      <c r="C23" s="109">
        <v>83.954403187825704</v>
      </c>
      <c r="D23" s="109">
        <v>85.704827131418796</v>
      </c>
      <c r="E23" s="109">
        <v>89.653671082932803</v>
      </c>
      <c r="F23" s="109">
        <v>86.210248036407407</v>
      </c>
      <c r="G23" s="110">
        <v>93.037545936333601</v>
      </c>
      <c r="H23" s="110">
        <v>94.5151283615686</v>
      </c>
      <c r="I23" s="1"/>
    </row>
    <row r="24" spans="1:10" x14ac:dyDescent="0.35">
      <c r="A24" s="14" t="s">
        <v>21</v>
      </c>
      <c r="B24" s="109">
        <v>98.754413829490005</v>
      </c>
      <c r="C24" s="109">
        <v>98.754413829490005</v>
      </c>
      <c r="D24" s="109">
        <v>99.034717684141199</v>
      </c>
      <c r="E24" s="109">
        <v>99.090730245490903</v>
      </c>
      <c r="F24" s="109">
        <v>98.951033899467305</v>
      </c>
      <c r="G24" s="110">
        <v>99.630763158165209</v>
      </c>
      <c r="H24" s="110">
        <v>99.374766395763601</v>
      </c>
      <c r="I24" s="1"/>
    </row>
    <row r="25" spans="1:10" x14ac:dyDescent="0.35">
      <c r="A25" s="14" t="s">
        <v>22</v>
      </c>
      <c r="B25" s="109">
        <v>68.453627029382403</v>
      </c>
      <c r="C25" s="109">
        <v>68.453627029382403</v>
      </c>
      <c r="D25" s="109">
        <v>65.518797377896703</v>
      </c>
      <c r="E25" s="109">
        <v>67.669986792193598</v>
      </c>
      <c r="F25" s="109">
        <v>60.748233142987402</v>
      </c>
      <c r="G25" s="110">
        <v>68.288358770855496</v>
      </c>
      <c r="H25" s="110">
        <v>69.057994732455498</v>
      </c>
      <c r="I25" s="1"/>
    </row>
    <row r="26" spans="1:10" x14ac:dyDescent="0.35">
      <c r="A26" s="14" t="s">
        <v>23</v>
      </c>
      <c r="B26" s="109">
        <v>94.989909955903997</v>
      </c>
      <c r="C26" s="109">
        <v>94.989909955903997</v>
      </c>
      <c r="D26" s="109">
        <v>97.984560632992796</v>
      </c>
      <c r="E26" s="109">
        <v>97.489049401637999</v>
      </c>
      <c r="F26" s="109">
        <v>96.282983981069293</v>
      </c>
      <c r="G26" s="110">
        <v>98.708153549732799</v>
      </c>
      <c r="H26" s="110">
        <v>99.768586083972693</v>
      </c>
      <c r="I26" s="1"/>
    </row>
    <row r="27" spans="1:10" x14ac:dyDescent="0.35">
      <c r="A27" s="14" t="s">
        <v>24</v>
      </c>
      <c r="B27" s="109">
        <v>97.409933942245303</v>
      </c>
      <c r="C27" s="109">
        <v>97.409933942245303</v>
      </c>
      <c r="D27" s="109">
        <v>96.141481967834196</v>
      </c>
      <c r="E27" s="109">
        <v>98.196288569196199</v>
      </c>
      <c r="F27" s="109">
        <v>96.733839260561794</v>
      </c>
      <c r="G27" s="110">
        <v>98.571122478493905</v>
      </c>
      <c r="H27" s="110">
        <v>98.395500795595709</v>
      </c>
      <c r="I27" s="1"/>
    </row>
    <row r="28" spans="1:10" x14ac:dyDescent="0.35">
      <c r="A28" s="14" t="s">
        <v>25</v>
      </c>
      <c r="B28" s="109">
        <v>97.647431495910695</v>
      </c>
      <c r="C28" s="109">
        <v>97.647431495910695</v>
      </c>
      <c r="D28" s="109">
        <v>98.593436464263505</v>
      </c>
      <c r="E28" s="109">
        <v>98.146923814977896</v>
      </c>
      <c r="F28" s="109">
        <v>97.666295660533095</v>
      </c>
      <c r="G28" s="110">
        <v>99.455848719407001</v>
      </c>
      <c r="H28" s="110">
        <v>97.923639383437504</v>
      </c>
      <c r="I28" s="1"/>
    </row>
    <row r="29" spans="1:10" x14ac:dyDescent="0.35">
      <c r="A29" s="14" t="s">
        <v>26</v>
      </c>
      <c r="B29" s="109">
        <v>98.141034642690002</v>
      </c>
      <c r="C29" s="109">
        <v>98.141034642690002</v>
      </c>
      <c r="D29" s="109">
        <v>99.352597037522401</v>
      </c>
      <c r="E29" s="109">
        <v>99.202003417701704</v>
      </c>
      <c r="F29" s="109">
        <v>99.180094834160997</v>
      </c>
      <c r="G29" s="110">
        <v>99.259484364448099</v>
      </c>
      <c r="H29" s="110">
        <v>99.51094534224481</v>
      </c>
      <c r="I29" s="1"/>
    </row>
    <row r="30" spans="1:10" x14ac:dyDescent="0.35">
      <c r="A30" s="14" t="s">
        <v>27</v>
      </c>
      <c r="B30" s="109">
        <v>82.604396264880705</v>
      </c>
      <c r="C30" s="109">
        <v>82.604396264880705</v>
      </c>
      <c r="D30" s="109">
        <v>87.902485574442593</v>
      </c>
      <c r="E30" s="109">
        <v>87.275065617595601</v>
      </c>
      <c r="F30" s="109">
        <v>79.899886713050705</v>
      </c>
      <c r="G30" s="110">
        <v>87.8628576636753</v>
      </c>
      <c r="H30" s="110">
        <v>94.521566952778002</v>
      </c>
      <c r="I30" s="1"/>
      <c r="J30" s="87"/>
    </row>
    <row r="31" spans="1:10" x14ac:dyDescent="0.35">
      <c r="A31" s="14" t="s">
        <v>28</v>
      </c>
      <c r="B31" s="109">
        <v>99.079540711401094</v>
      </c>
      <c r="C31" s="109">
        <v>99.079540711401094</v>
      </c>
      <c r="D31" s="109">
        <v>99.648786473416095</v>
      </c>
      <c r="E31" s="109">
        <v>99.474448294011495</v>
      </c>
      <c r="F31" s="109">
        <v>99.466698579951498</v>
      </c>
      <c r="G31" s="110">
        <v>99.666805838117</v>
      </c>
      <c r="H31" s="110">
        <v>99.629948171947007</v>
      </c>
      <c r="I31" s="1"/>
    </row>
    <row r="32" spans="1:10" x14ac:dyDescent="0.35">
      <c r="A32" s="14" t="s">
        <v>29</v>
      </c>
      <c r="B32" s="109">
        <v>99.675523356783103</v>
      </c>
      <c r="C32" s="109">
        <v>99.675523356783103</v>
      </c>
      <c r="D32" s="109">
        <v>99.768854498902897</v>
      </c>
      <c r="E32" s="109">
        <v>99.231730393560795</v>
      </c>
      <c r="F32" s="109">
        <v>99.428104464023306</v>
      </c>
      <c r="G32" s="110">
        <v>99.7431793701804</v>
      </c>
      <c r="H32" s="110">
        <v>99.578774692323506</v>
      </c>
      <c r="I32" s="1"/>
    </row>
    <row r="33" spans="1:9" x14ac:dyDescent="0.35">
      <c r="A33" s="14" t="s">
        <v>31</v>
      </c>
      <c r="B33" s="109">
        <v>99.520925424917195</v>
      </c>
      <c r="C33" s="109">
        <v>99.520925424917195</v>
      </c>
      <c r="D33" s="109">
        <v>99.330587133028203</v>
      </c>
      <c r="E33" s="109">
        <v>99.729281396718505</v>
      </c>
      <c r="F33" s="109">
        <v>99.315498160246193</v>
      </c>
      <c r="G33" s="110">
        <v>99.687307540575404</v>
      </c>
      <c r="H33" s="110">
        <v>99.602228412592893</v>
      </c>
      <c r="I33" s="1"/>
    </row>
    <row r="34" spans="1:9" x14ac:dyDescent="0.35">
      <c r="A34" s="14" t="s">
        <v>32</v>
      </c>
      <c r="B34" s="109">
        <v>97.644087576295505</v>
      </c>
      <c r="C34" s="109">
        <v>97.644087576295505</v>
      </c>
      <c r="D34" s="109">
        <v>93.092049581824696</v>
      </c>
      <c r="E34" s="109">
        <v>98.673128047093897</v>
      </c>
      <c r="F34" s="109">
        <v>98.384162168371205</v>
      </c>
      <c r="G34" s="110">
        <v>98.866011305523202</v>
      </c>
      <c r="H34" s="110">
        <v>99.416533557083895</v>
      </c>
      <c r="I34" s="1"/>
    </row>
    <row r="35" spans="1:9" x14ac:dyDescent="0.35">
      <c r="A35" s="14" t="s">
        <v>33</v>
      </c>
      <c r="B35" s="109">
        <v>98.306344945351</v>
      </c>
      <c r="C35" s="109">
        <v>98.306344945351</v>
      </c>
      <c r="D35" s="109">
        <v>98.678975078892094</v>
      </c>
      <c r="E35" s="109">
        <v>99.528756750889798</v>
      </c>
      <c r="F35" s="109">
        <v>98.923250846194705</v>
      </c>
      <c r="G35" s="110">
        <v>99.538166284355995</v>
      </c>
      <c r="H35" s="110">
        <v>99.484326949074799</v>
      </c>
      <c r="I35" s="1"/>
    </row>
    <row r="36" spans="1:9" x14ac:dyDescent="0.35">
      <c r="A36" s="14" t="s">
        <v>34</v>
      </c>
      <c r="B36" s="109">
        <v>99.272398870451795</v>
      </c>
      <c r="C36" s="109">
        <v>99.272398870451795</v>
      </c>
      <c r="D36" s="109">
        <v>99.407515888781703</v>
      </c>
      <c r="E36" s="109">
        <v>99.873876504987606</v>
      </c>
      <c r="F36" s="109">
        <v>99.346849048787405</v>
      </c>
      <c r="G36" s="110">
        <v>99.5160856785931</v>
      </c>
      <c r="H36" s="110">
        <v>99.53604598168539</v>
      </c>
      <c r="I36" s="1"/>
    </row>
    <row r="37" spans="1:9" x14ac:dyDescent="0.35">
      <c r="A37" s="14" t="s">
        <v>35</v>
      </c>
      <c r="B37" s="109">
        <v>58.050665038957597</v>
      </c>
      <c r="C37" s="109">
        <v>58.050665038957597</v>
      </c>
      <c r="D37" s="109">
        <v>49.340086047715801</v>
      </c>
      <c r="E37" s="109">
        <v>87.016452708857599</v>
      </c>
      <c r="F37" s="109">
        <v>88.271748605054398</v>
      </c>
      <c r="G37" s="110">
        <v>91.341465886601398</v>
      </c>
      <c r="H37" s="110">
        <v>88.651858249207606</v>
      </c>
      <c r="I37" s="1"/>
    </row>
    <row r="38" spans="1:9" x14ac:dyDescent="0.35">
      <c r="A38" s="14" t="s">
        <v>36</v>
      </c>
      <c r="B38" s="109">
        <v>69.074038297248805</v>
      </c>
      <c r="C38" s="109">
        <v>69.074038297248805</v>
      </c>
      <c r="D38" s="109">
        <v>39.252177908122498</v>
      </c>
      <c r="E38" s="109">
        <v>34.259801168364298</v>
      </c>
      <c r="F38" s="109">
        <v>24.701779244459701</v>
      </c>
      <c r="G38" s="110">
        <v>44.967320881479601</v>
      </c>
      <c r="H38" s="110">
        <v>35.748955891574603</v>
      </c>
      <c r="I38" s="1"/>
    </row>
    <row r="39" spans="1:9" x14ac:dyDescent="0.35">
      <c r="A39" s="57"/>
      <c r="B39" s="71"/>
      <c r="C39" s="71"/>
      <c r="D39" s="71"/>
      <c r="E39" s="71"/>
      <c r="F39" s="71"/>
      <c r="G39" s="71"/>
      <c r="H39" s="1"/>
      <c r="I39" s="1"/>
    </row>
    <row r="40" spans="1:9" x14ac:dyDescent="0.35">
      <c r="A40" s="1" t="s">
        <v>202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H38">
    <sortCondition ref="A6:A38"/>
  </sortState>
  <mergeCells count="3"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4BE9-61E3-45F1-AECB-53CDB590AFD9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0</v>
      </c>
      <c r="B1" s="141"/>
      <c r="C1" s="141"/>
      <c r="D1" s="141"/>
      <c r="E1" s="141"/>
      <c r="F1" s="141"/>
      <c r="G1" s="141"/>
      <c r="H1" s="1"/>
      <c r="I1" s="1"/>
    </row>
    <row r="2" spans="1:9" ht="51" customHeight="1" thickBot="1" x14ac:dyDescent="0.4">
      <c r="A2" s="142" t="s">
        <v>187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182.38</v>
      </c>
      <c r="C3" s="23"/>
      <c r="D3" s="23"/>
      <c r="E3" s="144" t="s">
        <v>2</v>
      </c>
      <c r="F3" s="145"/>
      <c r="G3" s="25">
        <f>MIN($B$6:$H$38)</f>
        <v>45.766361236572266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6" t="s">
        <v>3</v>
      </c>
      <c r="B5" s="33" t="s">
        <v>180</v>
      </c>
      <c r="C5" s="33" t="s">
        <v>181</v>
      </c>
      <c r="D5" s="33" t="s">
        <v>182</v>
      </c>
      <c r="E5" s="33" t="s">
        <v>183</v>
      </c>
      <c r="F5" s="33" t="s">
        <v>184</v>
      </c>
      <c r="G5" s="34" t="s">
        <v>185</v>
      </c>
      <c r="H5" s="34" t="s">
        <v>186</v>
      </c>
      <c r="I5" s="1"/>
    </row>
    <row r="6" spans="1:9" x14ac:dyDescent="0.35">
      <c r="A6" s="27" t="s">
        <v>4</v>
      </c>
      <c r="B6" s="78">
        <v>94.551979129651016</v>
      </c>
      <c r="C6" s="78">
        <v>94.551979129651016</v>
      </c>
      <c r="D6" s="78">
        <v>94.551979129651016</v>
      </c>
      <c r="E6" s="78">
        <v>94.551979129651016</v>
      </c>
      <c r="F6" s="78">
        <v>66.913017272949219</v>
      </c>
      <c r="G6" s="79">
        <v>112.30863440107041</v>
      </c>
      <c r="H6" s="79">
        <v>116.22</v>
      </c>
      <c r="I6" s="1"/>
    </row>
    <row r="7" spans="1:9" x14ac:dyDescent="0.35">
      <c r="A7" s="27" t="s">
        <v>5</v>
      </c>
      <c r="B7" s="78">
        <v>143.55973061426118</v>
      </c>
      <c r="C7" s="78">
        <v>143.55973061426118</v>
      </c>
      <c r="D7" s="78">
        <v>143.55973061426118</v>
      </c>
      <c r="E7" s="78">
        <v>143.55973061426118</v>
      </c>
      <c r="F7" s="78">
        <v>153.23768615722656</v>
      </c>
      <c r="G7" s="79">
        <v>158.09186722872411</v>
      </c>
      <c r="H7" s="79">
        <v>154.26999999999998</v>
      </c>
      <c r="I7" s="1"/>
    </row>
    <row r="8" spans="1:9" x14ac:dyDescent="0.35">
      <c r="A8" s="27" t="s">
        <v>6</v>
      </c>
      <c r="B8" s="78">
        <v>99.315436736418945</v>
      </c>
      <c r="C8" s="78">
        <v>99.315436736418945</v>
      </c>
      <c r="D8" s="78">
        <v>99.315436736418945</v>
      </c>
      <c r="E8" s="78">
        <v>99.315436736418945</v>
      </c>
      <c r="F8" s="78">
        <v>46.401233673095703</v>
      </c>
      <c r="G8" s="79">
        <v>89.521284881463259</v>
      </c>
      <c r="H8" s="79">
        <v>101.12</v>
      </c>
      <c r="I8" s="1"/>
    </row>
    <row r="9" spans="1:9" x14ac:dyDescent="0.35">
      <c r="A9" s="14" t="s">
        <v>30</v>
      </c>
      <c r="B9" s="78">
        <v>122.91299784254844</v>
      </c>
      <c r="C9" s="78">
        <v>122.91299784254844</v>
      </c>
      <c r="D9" s="78">
        <v>122.91299784254844</v>
      </c>
      <c r="E9" s="78">
        <v>122.91299784254844</v>
      </c>
      <c r="F9" s="78">
        <v>117.58835220336914</v>
      </c>
      <c r="G9" s="79">
        <v>156.00105522757926</v>
      </c>
      <c r="H9" s="79">
        <v>157.9</v>
      </c>
      <c r="I9" s="1"/>
    </row>
    <row r="10" spans="1:9" x14ac:dyDescent="0.35">
      <c r="A10" s="27" t="s">
        <v>7</v>
      </c>
      <c r="B10" s="78">
        <v>135.76415958662926</v>
      </c>
      <c r="C10" s="78">
        <v>135.76415958662926</v>
      </c>
      <c r="D10" s="78">
        <v>135.76415958662926</v>
      </c>
      <c r="E10" s="78">
        <v>135.76415958662926</v>
      </c>
      <c r="F10" s="78">
        <v>148.88451385498047</v>
      </c>
      <c r="G10" s="79">
        <v>155.96162280287336</v>
      </c>
      <c r="H10" s="79">
        <v>141.01999999999998</v>
      </c>
      <c r="I10" s="1"/>
    </row>
    <row r="11" spans="1:9" x14ac:dyDescent="0.35">
      <c r="A11" s="27" t="s">
        <v>8</v>
      </c>
      <c r="B11" s="78">
        <v>161.39708709716797</v>
      </c>
      <c r="C11" s="78">
        <v>161.39708709716797</v>
      </c>
      <c r="D11" s="78">
        <v>161.39708709716797</v>
      </c>
      <c r="E11" s="78">
        <v>161.39708709716797</v>
      </c>
      <c r="F11" s="78">
        <v>169.55581665039063</v>
      </c>
      <c r="G11" s="79">
        <v>165.46337625486427</v>
      </c>
      <c r="H11" s="79">
        <v>167.73949560808461</v>
      </c>
      <c r="I11" s="1"/>
    </row>
    <row r="12" spans="1:9" x14ac:dyDescent="0.35">
      <c r="A12" s="27" t="s">
        <v>9</v>
      </c>
      <c r="B12" s="78">
        <v>111.78606463148643</v>
      </c>
      <c r="C12" s="78">
        <v>111.78606463148643</v>
      </c>
      <c r="D12" s="78">
        <v>111.78606463148643</v>
      </c>
      <c r="E12" s="78">
        <v>111.78606463148643</v>
      </c>
      <c r="F12" s="78">
        <v>97.671520233154297</v>
      </c>
      <c r="G12" s="79">
        <v>98.603234544192617</v>
      </c>
      <c r="H12" s="79">
        <v>104.35</v>
      </c>
      <c r="I12" s="1"/>
    </row>
    <row r="13" spans="1:9" x14ac:dyDescent="0.35">
      <c r="A13" s="27" t="s">
        <v>10</v>
      </c>
      <c r="B13" s="78">
        <v>113.55076874956073</v>
      </c>
      <c r="C13" s="78">
        <v>113.55076874956073</v>
      </c>
      <c r="D13" s="78">
        <v>113.55076874956073</v>
      </c>
      <c r="E13" s="78">
        <v>113.55076874956073</v>
      </c>
      <c r="F13" s="78">
        <v>113.1844596862793</v>
      </c>
      <c r="G13" s="79">
        <v>122.79802771573691</v>
      </c>
      <c r="H13" s="79">
        <v>123.39</v>
      </c>
      <c r="I13" s="1"/>
    </row>
    <row r="14" spans="1:9" x14ac:dyDescent="0.35">
      <c r="A14" s="27" t="s">
        <v>11</v>
      </c>
      <c r="B14" s="78">
        <v>131.8794018062369</v>
      </c>
      <c r="C14" s="78">
        <v>131.8794018062369</v>
      </c>
      <c r="D14" s="78">
        <v>131.8794018062369</v>
      </c>
      <c r="E14" s="78">
        <v>131.8794018062369</v>
      </c>
      <c r="F14" s="78">
        <v>153.83118438720703</v>
      </c>
      <c r="G14" s="79">
        <v>147.49268298926219</v>
      </c>
      <c r="H14" s="79">
        <v>137.28</v>
      </c>
      <c r="I14" s="1"/>
    </row>
    <row r="15" spans="1:9" x14ac:dyDescent="0.35">
      <c r="A15" s="27" t="s">
        <v>12</v>
      </c>
      <c r="B15" s="78">
        <v>94.699523778683172</v>
      </c>
      <c r="C15" s="78">
        <v>94.699523778683172</v>
      </c>
      <c r="D15" s="78">
        <v>94.699523778683172</v>
      </c>
      <c r="E15" s="78">
        <v>94.699523778683172</v>
      </c>
      <c r="F15" s="78">
        <v>111.04906463623047</v>
      </c>
      <c r="G15" s="79">
        <v>113.18114193047236</v>
      </c>
      <c r="H15" s="79">
        <v>118.96000000000001</v>
      </c>
      <c r="I15" s="1"/>
    </row>
    <row r="16" spans="1:9" x14ac:dyDescent="0.35">
      <c r="A16" s="27" t="s">
        <v>13</v>
      </c>
      <c r="B16" s="78">
        <v>119.77924915157232</v>
      </c>
      <c r="C16" s="78">
        <v>119.77924915157232</v>
      </c>
      <c r="D16" s="78">
        <v>119.77924915157232</v>
      </c>
      <c r="E16" s="78">
        <v>119.77924915157232</v>
      </c>
      <c r="F16" s="78">
        <v>59.003982543945313</v>
      </c>
      <c r="G16" s="79">
        <v>132.42657427569358</v>
      </c>
      <c r="H16" s="79">
        <v>131.04</v>
      </c>
      <c r="I16" s="1"/>
    </row>
    <row r="17" spans="1:10" x14ac:dyDescent="0.35">
      <c r="A17" s="27" t="s">
        <v>14</v>
      </c>
      <c r="B17" s="78">
        <v>79.987688344304928</v>
      </c>
      <c r="C17" s="78">
        <v>79.987688344304928</v>
      </c>
      <c r="D17" s="78">
        <v>79.987688344304928</v>
      </c>
      <c r="E17" s="78">
        <v>79.987688344304928</v>
      </c>
      <c r="F17" s="78">
        <v>100.75133895874023</v>
      </c>
      <c r="G17" s="79">
        <v>102.83373953243913</v>
      </c>
      <c r="H17" s="79">
        <v>99.8</v>
      </c>
      <c r="I17" s="1"/>
    </row>
    <row r="18" spans="1:10" x14ac:dyDescent="0.35">
      <c r="A18" s="27" t="s">
        <v>15</v>
      </c>
      <c r="B18" s="78">
        <v>106.64053459388083</v>
      </c>
      <c r="C18" s="78">
        <v>106.64053459388083</v>
      </c>
      <c r="D18" s="78">
        <v>106.64053459388083</v>
      </c>
      <c r="E18" s="78">
        <v>106.64053459388083</v>
      </c>
      <c r="F18" s="78">
        <v>45.766361236572266</v>
      </c>
      <c r="G18" s="79">
        <v>102.80563396747964</v>
      </c>
      <c r="H18" s="79">
        <v>81.69</v>
      </c>
      <c r="I18" s="1"/>
    </row>
    <row r="19" spans="1:10" x14ac:dyDescent="0.35">
      <c r="A19" s="27" t="s">
        <v>16</v>
      </c>
      <c r="B19" s="78">
        <v>77.355501232512722</v>
      </c>
      <c r="C19" s="78">
        <v>77.355501232512722</v>
      </c>
      <c r="D19" s="78">
        <v>77.355501232512722</v>
      </c>
      <c r="E19" s="78">
        <v>77.355501232512722</v>
      </c>
      <c r="F19" s="78">
        <v>96.301559448242188</v>
      </c>
      <c r="G19" s="79">
        <v>96.255807749259816</v>
      </c>
      <c r="H19" s="79">
        <v>92.08</v>
      </c>
      <c r="I19" s="1"/>
    </row>
    <row r="20" spans="1:10" x14ac:dyDescent="0.35">
      <c r="A20" s="27" t="s">
        <v>17</v>
      </c>
      <c r="B20" s="78">
        <v>82.444696920824839</v>
      </c>
      <c r="C20" s="78">
        <v>82.444696920824839</v>
      </c>
      <c r="D20" s="78">
        <v>82.444696920824839</v>
      </c>
      <c r="E20" s="78">
        <v>82.444696920824839</v>
      </c>
      <c r="F20" s="78">
        <v>82.925069808959961</v>
      </c>
      <c r="G20" s="79">
        <v>90.914542497912365</v>
      </c>
      <c r="H20" s="79">
        <v>88.06</v>
      </c>
      <c r="I20" s="1"/>
    </row>
    <row r="21" spans="1:10" x14ac:dyDescent="0.35">
      <c r="A21" s="27" t="s">
        <v>18</v>
      </c>
      <c r="B21" s="78">
        <v>144.18284118848209</v>
      </c>
      <c r="C21" s="78">
        <v>144.18284118848209</v>
      </c>
      <c r="D21" s="78">
        <v>144.18284118848209</v>
      </c>
      <c r="E21" s="78">
        <v>144.18284118848209</v>
      </c>
      <c r="F21" s="78">
        <v>166.04787445068359</v>
      </c>
      <c r="G21" s="79">
        <v>182.11772385685293</v>
      </c>
      <c r="H21" s="79">
        <v>182.38</v>
      </c>
      <c r="I21" s="1"/>
    </row>
    <row r="22" spans="1:10" x14ac:dyDescent="0.35">
      <c r="A22" s="27" t="s">
        <v>19</v>
      </c>
      <c r="B22" s="78">
        <v>99.162656311986495</v>
      </c>
      <c r="C22" s="78">
        <v>99.162656311986495</v>
      </c>
      <c r="D22" s="78">
        <v>99.162656311986495</v>
      </c>
      <c r="E22" s="78">
        <v>99.162656311986495</v>
      </c>
      <c r="F22" s="78">
        <v>97.935855865478516</v>
      </c>
      <c r="G22" s="79">
        <v>100.7254837768066</v>
      </c>
      <c r="H22" s="79">
        <v>115.55000000000001</v>
      </c>
      <c r="I22" s="1"/>
    </row>
    <row r="23" spans="1:10" x14ac:dyDescent="0.35">
      <c r="A23" s="27" t="s">
        <v>20</v>
      </c>
      <c r="B23" s="78">
        <v>132.91685565324465</v>
      </c>
      <c r="C23" s="78">
        <v>132.91685565324465</v>
      </c>
      <c r="D23" s="78">
        <v>132.91685565324465</v>
      </c>
      <c r="E23" s="78">
        <v>132.91685565324465</v>
      </c>
      <c r="F23" s="78">
        <v>139.54204177856445</v>
      </c>
      <c r="G23" s="79">
        <v>143.2491483633969</v>
      </c>
      <c r="H23" s="79">
        <v>147.14000000000001</v>
      </c>
      <c r="I23" s="1"/>
    </row>
    <row r="24" spans="1:10" x14ac:dyDescent="0.35">
      <c r="A24" s="27" t="s">
        <v>21</v>
      </c>
      <c r="B24" s="78">
        <v>113.8412182368285</v>
      </c>
      <c r="C24" s="78">
        <v>113.8412182368285</v>
      </c>
      <c r="D24" s="78">
        <v>113.8412182368285</v>
      </c>
      <c r="E24" s="78">
        <v>113.8412182368285</v>
      </c>
      <c r="F24" s="78">
        <v>103.85633087158203</v>
      </c>
      <c r="G24" s="79">
        <v>129.83532735458974</v>
      </c>
      <c r="H24" s="79">
        <v>121.47999999999999</v>
      </c>
      <c r="I24" s="1"/>
    </row>
    <row r="25" spans="1:10" x14ac:dyDescent="0.35">
      <c r="A25" s="27" t="s">
        <v>22</v>
      </c>
      <c r="B25" s="78">
        <v>76.709380780479606</v>
      </c>
      <c r="C25" s="78">
        <v>76.709380780479606</v>
      </c>
      <c r="D25" s="78">
        <v>76.709380780479606</v>
      </c>
      <c r="E25" s="78">
        <v>76.709380780479606</v>
      </c>
      <c r="F25" s="78">
        <v>76.147407531738281</v>
      </c>
      <c r="G25" s="79">
        <v>89.147411992212255</v>
      </c>
      <c r="H25" s="79">
        <v>85.14</v>
      </c>
      <c r="I25" s="1"/>
    </row>
    <row r="26" spans="1:10" x14ac:dyDescent="0.35">
      <c r="A26" s="27" t="s">
        <v>23</v>
      </c>
      <c r="B26" s="78">
        <v>100.34918056596001</v>
      </c>
      <c r="C26" s="78">
        <v>100.34918056596001</v>
      </c>
      <c r="D26" s="78">
        <v>100.34918056596001</v>
      </c>
      <c r="E26" s="78">
        <v>100.34918056596001</v>
      </c>
      <c r="F26" s="78">
        <v>133.09141540527344</v>
      </c>
      <c r="G26" s="79">
        <v>136.91401591595394</v>
      </c>
      <c r="H26" s="79">
        <v>134.30000000000001</v>
      </c>
      <c r="I26" s="1"/>
    </row>
    <row r="27" spans="1:10" x14ac:dyDescent="0.35">
      <c r="A27" s="27" t="s">
        <v>24</v>
      </c>
      <c r="B27" s="78">
        <v>108.80451086728785</v>
      </c>
      <c r="C27" s="78">
        <v>108.80451086728785</v>
      </c>
      <c r="D27" s="78">
        <v>108.80451086728785</v>
      </c>
      <c r="E27" s="78">
        <v>108.80451086728785</v>
      </c>
      <c r="F27" s="78">
        <v>135.93649291992188</v>
      </c>
      <c r="G27" s="79">
        <v>138.95843060123519</v>
      </c>
      <c r="H27" s="79">
        <v>146.31</v>
      </c>
      <c r="I27" s="1"/>
    </row>
    <row r="28" spans="1:10" x14ac:dyDescent="0.35">
      <c r="A28" s="27" t="s">
        <v>25</v>
      </c>
      <c r="B28" s="78">
        <v>93.264191048133682</v>
      </c>
      <c r="C28" s="78">
        <v>93.264191048133682</v>
      </c>
      <c r="D28" s="78">
        <v>93.264191048133682</v>
      </c>
      <c r="E28" s="78">
        <v>93.264191048133682</v>
      </c>
      <c r="F28" s="78">
        <v>92.485843658447266</v>
      </c>
      <c r="G28" s="79">
        <v>96.21845866866488</v>
      </c>
      <c r="H28" s="79">
        <v>96.78</v>
      </c>
      <c r="I28" s="1"/>
    </row>
    <row r="29" spans="1:10" x14ac:dyDescent="0.35">
      <c r="A29" s="27" t="s">
        <v>26</v>
      </c>
      <c r="B29" s="78">
        <v>110.93117444710853</v>
      </c>
      <c r="C29" s="78">
        <v>110.93117444710853</v>
      </c>
      <c r="D29" s="78">
        <v>110.93117444710853</v>
      </c>
      <c r="E29" s="78">
        <v>110.93117444710853</v>
      </c>
      <c r="F29" s="78">
        <v>80.898872375488281</v>
      </c>
      <c r="G29" s="79">
        <v>96.977214429012037</v>
      </c>
      <c r="H29" s="79">
        <v>99.32</v>
      </c>
      <c r="I29" s="1"/>
    </row>
    <row r="30" spans="1:10" x14ac:dyDescent="0.35">
      <c r="A30" s="27" t="s">
        <v>27</v>
      </c>
      <c r="B30" s="78">
        <v>91.189348666285397</v>
      </c>
      <c r="C30" s="78">
        <v>91.189348666285397</v>
      </c>
      <c r="D30" s="78">
        <v>91.189348666285397</v>
      </c>
      <c r="E30" s="78">
        <v>91.189348666285397</v>
      </c>
      <c r="F30" s="78">
        <v>60.048303604125977</v>
      </c>
      <c r="G30" s="79">
        <v>88.612973975507131</v>
      </c>
      <c r="H30" s="79">
        <v>97.86</v>
      </c>
      <c r="I30" s="1"/>
      <c r="J30" s="77"/>
    </row>
    <row r="31" spans="1:10" x14ac:dyDescent="0.35">
      <c r="A31" s="27" t="s">
        <v>28</v>
      </c>
      <c r="B31" s="78">
        <v>119.72882275331713</v>
      </c>
      <c r="C31" s="78">
        <v>119.72882275331713</v>
      </c>
      <c r="D31" s="78">
        <v>119.72882275331713</v>
      </c>
      <c r="E31" s="78">
        <v>119.72882275331713</v>
      </c>
      <c r="F31" s="78">
        <v>152.21060943603516</v>
      </c>
      <c r="G31" s="79">
        <v>130.17378361701077</v>
      </c>
      <c r="H31" s="79">
        <v>150.49</v>
      </c>
      <c r="I31" s="1"/>
    </row>
    <row r="32" spans="1:10" x14ac:dyDescent="0.35">
      <c r="A32" s="27" t="s">
        <v>29</v>
      </c>
      <c r="B32" s="78">
        <v>130.25197254448295</v>
      </c>
      <c r="C32" s="78">
        <v>130.25197254448295</v>
      </c>
      <c r="D32" s="78">
        <v>130.25197254448295</v>
      </c>
      <c r="E32" s="78">
        <v>130.25197254448295</v>
      </c>
      <c r="F32" s="78">
        <v>133.98506164550781</v>
      </c>
      <c r="G32" s="79">
        <v>137.68221761479342</v>
      </c>
      <c r="H32" s="79">
        <v>147.66</v>
      </c>
      <c r="I32" s="1"/>
    </row>
    <row r="33" spans="1:9" x14ac:dyDescent="0.35">
      <c r="A33" s="27" t="s">
        <v>31</v>
      </c>
      <c r="B33" s="78">
        <v>112.89370789858233</v>
      </c>
      <c r="C33" s="78">
        <v>112.89370789858233</v>
      </c>
      <c r="D33" s="78">
        <v>112.89370789858233</v>
      </c>
      <c r="E33" s="78">
        <v>112.89370789858233</v>
      </c>
      <c r="F33" s="78">
        <v>123.89602279663086</v>
      </c>
      <c r="G33" s="79">
        <v>143.63273459724456</v>
      </c>
      <c r="H33" s="79">
        <v>135.76999999999998</v>
      </c>
      <c r="I33" s="1"/>
    </row>
    <row r="34" spans="1:9" x14ac:dyDescent="0.35">
      <c r="A34" s="27" t="s">
        <v>32</v>
      </c>
      <c r="B34" s="78">
        <v>92.030256008707951</v>
      </c>
      <c r="C34" s="78">
        <v>92.030256008707951</v>
      </c>
      <c r="D34" s="78">
        <v>92.030256008707951</v>
      </c>
      <c r="E34" s="78">
        <v>92.030256008707951</v>
      </c>
      <c r="F34" s="78">
        <v>103.26928329467773</v>
      </c>
      <c r="G34" s="79">
        <v>99.409378179808243</v>
      </c>
      <c r="H34" s="79">
        <v>105.2</v>
      </c>
      <c r="I34" s="1"/>
    </row>
    <row r="35" spans="1:9" x14ac:dyDescent="0.35">
      <c r="A35" s="27" t="s">
        <v>33</v>
      </c>
      <c r="B35" s="78">
        <v>122.211721759613</v>
      </c>
      <c r="C35" s="78">
        <v>122.211721759613</v>
      </c>
      <c r="D35" s="78">
        <v>122.211721759613</v>
      </c>
      <c r="E35" s="78">
        <v>122.211721759613</v>
      </c>
      <c r="F35" s="78">
        <v>106.98744583129883</v>
      </c>
      <c r="G35" s="79">
        <v>122.96591352027922</v>
      </c>
      <c r="H35" s="79">
        <v>121.88999999999999</v>
      </c>
      <c r="I35" s="1"/>
    </row>
    <row r="36" spans="1:9" x14ac:dyDescent="0.35">
      <c r="A36" s="27" t="s">
        <v>34</v>
      </c>
      <c r="B36" s="78">
        <v>164.37936656459127</v>
      </c>
      <c r="C36" s="78">
        <v>164.37936656459127</v>
      </c>
      <c r="D36" s="78">
        <v>164.37936656459127</v>
      </c>
      <c r="E36" s="78">
        <v>164.37936656459127</v>
      </c>
      <c r="F36" s="78">
        <v>169.56363677978516</v>
      </c>
      <c r="G36" s="79">
        <v>169.43174185045882</v>
      </c>
      <c r="H36" s="79">
        <v>178.20999999999998</v>
      </c>
      <c r="I36" s="1"/>
    </row>
    <row r="37" spans="1:9" x14ac:dyDescent="0.35">
      <c r="A37" s="27" t="s">
        <v>35</v>
      </c>
      <c r="B37" s="78">
        <v>93.336923603903386</v>
      </c>
      <c r="C37" s="78">
        <v>93.336923603903386</v>
      </c>
      <c r="D37" s="78">
        <v>93.336923603903386</v>
      </c>
      <c r="E37" s="78">
        <v>93.336923603903386</v>
      </c>
      <c r="F37" s="78">
        <v>81.754051208496094</v>
      </c>
      <c r="G37" s="79">
        <v>118.47204491440253</v>
      </c>
      <c r="H37" s="79">
        <v>121.97999999999999</v>
      </c>
      <c r="I37" s="1"/>
    </row>
    <row r="38" spans="1:9" ht="15" thickBot="1" x14ac:dyDescent="0.4">
      <c r="A38" s="29" t="s">
        <v>36</v>
      </c>
      <c r="B38" s="80">
        <v>87.13736505022321</v>
      </c>
      <c r="C38" s="80">
        <v>87.13736505022321</v>
      </c>
      <c r="D38" s="80">
        <v>87.13736505022321</v>
      </c>
      <c r="E38" s="80">
        <v>87.13736505022321</v>
      </c>
      <c r="F38" s="80">
        <v>50.765739440917969</v>
      </c>
      <c r="G38" s="81">
        <v>128.14189714802066</v>
      </c>
      <c r="H38" s="81">
        <v>110.19</v>
      </c>
      <c r="I38" s="1"/>
    </row>
    <row r="39" spans="1:9" x14ac:dyDescent="0.35">
      <c r="A39" s="54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43" t="s">
        <v>171</v>
      </c>
      <c r="B40" s="143"/>
      <c r="C40" s="143"/>
      <c r="D40" s="143"/>
      <c r="E40" s="143"/>
      <c r="F40" s="143"/>
      <c r="G40" s="143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" t="s">
        <v>667</v>
      </c>
      <c r="B42" s="1"/>
      <c r="C42" s="1"/>
      <c r="D42" s="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1:D41"/>
    <mergeCell ref="A1:G1"/>
    <mergeCell ref="A2:G2"/>
    <mergeCell ref="A40:G40"/>
    <mergeCell ref="E3:F3"/>
  </mergeCells>
  <phoneticPr fontId="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5BEF-8855-4BAE-A6DC-48F5B85B452F}">
  <sheetPr>
    <tabColor rgb="FF7030A0"/>
  </sheetPr>
  <dimension ref="A1:O46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3.54296875" bestFit="1" customWidth="1"/>
  </cols>
  <sheetData>
    <row r="1" spans="1:15" ht="23.5" x14ac:dyDescent="0.35">
      <c r="A1" s="141" t="s">
        <v>64</v>
      </c>
      <c r="B1" s="141"/>
      <c r="C1" s="141"/>
      <c r="D1" s="141"/>
      <c r="E1" s="141"/>
      <c r="F1" s="141"/>
      <c r="G1" s="141"/>
      <c r="H1" s="1"/>
      <c r="I1" s="1"/>
    </row>
    <row r="2" spans="1:15" ht="35.5" customHeight="1" thickBot="1" x14ac:dyDescent="0.4">
      <c r="A2" s="148" t="s">
        <v>204</v>
      </c>
      <c r="B2" s="148"/>
      <c r="C2" s="148"/>
      <c r="D2" s="148"/>
      <c r="E2" s="148"/>
      <c r="F2" s="148"/>
      <c r="G2" s="148"/>
      <c r="H2" s="1"/>
      <c r="I2" s="31"/>
      <c r="J2" s="31"/>
      <c r="K2" s="31"/>
      <c r="L2" s="31"/>
      <c r="M2" s="31"/>
      <c r="N2" s="31"/>
      <c r="O2" s="31"/>
    </row>
    <row r="3" spans="1:15" ht="15" thickBot="1" x14ac:dyDescent="0.4">
      <c r="A3" s="37" t="s">
        <v>1</v>
      </c>
      <c r="B3" s="25">
        <f>MAX($B$6:$H$38)</f>
        <v>805.1601642047716</v>
      </c>
      <c r="C3" s="23"/>
      <c r="D3" s="23"/>
      <c r="E3" s="144" t="s">
        <v>2</v>
      </c>
      <c r="F3" s="145"/>
      <c r="G3" s="25">
        <f>MIN($B$6:$H$38)</f>
        <v>512.57631466355031</v>
      </c>
      <c r="H3" s="1"/>
      <c r="I3" s="1"/>
    </row>
    <row r="4" spans="1:15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5" x14ac:dyDescent="0.35">
      <c r="A5" s="38" t="s">
        <v>3</v>
      </c>
      <c r="B5" s="111" t="s">
        <v>180</v>
      </c>
      <c r="C5" s="111" t="s">
        <v>181</v>
      </c>
      <c r="D5" s="111" t="s">
        <v>182</v>
      </c>
      <c r="E5" s="111" t="s">
        <v>183</v>
      </c>
      <c r="F5" s="111" t="s">
        <v>184</v>
      </c>
      <c r="G5" s="112" t="s">
        <v>185</v>
      </c>
      <c r="H5" s="112" t="s">
        <v>186</v>
      </c>
      <c r="I5" s="1"/>
    </row>
    <row r="6" spans="1:15" x14ac:dyDescent="0.35">
      <c r="A6" s="14" t="s">
        <v>4</v>
      </c>
      <c r="B6" s="122" t="s">
        <v>289</v>
      </c>
      <c r="C6" s="122" t="s">
        <v>290</v>
      </c>
      <c r="D6" s="122" t="s">
        <v>291</v>
      </c>
      <c r="E6" s="122" t="s">
        <v>292</v>
      </c>
      <c r="F6" s="122" t="s">
        <v>293</v>
      </c>
      <c r="G6" s="130" t="s">
        <v>291</v>
      </c>
      <c r="H6" s="130" t="s">
        <v>294</v>
      </c>
      <c r="I6" s="1"/>
    </row>
    <row r="7" spans="1:15" x14ac:dyDescent="0.35">
      <c r="A7" s="14" t="s">
        <v>5</v>
      </c>
      <c r="B7" s="82">
        <v>658.84953190232409</v>
      </c>
      <c r="C7" s="82">
        <v>591.56557466369611</v>
      </c>
      <c r="D7" s="82">
        <v>632.24781993951785</v>
      </c>
      <c r="E7" s="82">
        <v>630.80083672038415</v>
      </c>
      <c r="F7" s="82">
        <v>654.54822500528246</v>
      </c>
      <c r="G7" s="79">
        <v>684.90181821739088</v>
      </c>
      <c r="H7" s="79">
        <v>695.59781321426613</v>
      </c>
      <c r="I7" s="1"/>
    </row>
    <row r="8" spans="1:15" x14ac:dyDescent="0.35">
      <c r="A8" s="14" t="s">
        <v>6</v>
      </c>
      <c r="B8" s="82">
        <v>726.72913749967745</v>
      </c>
      <c r="C8" s="82">
        <v>725.56901404630105</v>
      </c>
      <c r="D8" s="82">
        <v>686.26635360989144</v>
      </c>
      <c r="E8" s="82">
        <v>558.7017354285199</v>
      </c>
      <c r="F8" s="82">
        <v>620.17571604705915</v>
      </c>
      <c r="G8" s="79">
        <v>632.83080431577037</v>
      </c>
      <c r="H8" s="79">
        <v>686.77789742122002</v>
      </c>
      <c r="I8" s="1"/>
    </row>
    <row r="9" spans="1:15" x14ac:dyDescent="0.35">
      <c r="A9" s="14" t="s">
        <v>30</v>
      </c>
      <c r="B9" s="122" t="s">
        <v>295</v>
      </c>
      <c r="C9" s="122" t="s">
        <v>296</v>
      </c>
      <c r="D9" s="122" t="s">
        <v>297</v>
      </c>
      <c r="E9" s="122" t="s">
        <v>298</v>
      </c>
      <c r="F9" s="122" t="s">
        <v>299</v>
      </c>
      <c r="G9" s="130" t="s">
        <v>300</v>
      </c>
      <c r="H9" s="130" t="s">
        <v>301</v>
      </c>
      <c r="I9" s="1"/>
    </row>
    <row r="10" spans="1:15" x14ac:dyDescent="0.35">
      <c r="A10" s="14" t="s">
        <v>7</v>
      </c>
      <c r="B10" s="82">
        <v>604.99890174312225</v>
      </c>
      <c r="C10" s="82">
        <v>619.05745752865198</v>
      </c>
      <c r="D10" s="82">
        <v>717.44035672677001</v>
      </c>
      <c r="E10" s="82">
        <v>648.90530310007625</v>
      </c>
      <c r="F10" s="82">
        <v>679.33937077229484</v>
      </c>
      <c r="G10" s="79">
        <v>728.98030725779176</v>
      </c>
      <c r="H10" s="79">
        <v>699.72165984342598</v>
      </c>
      <c r="I10" s="1"/>
    </row>
    <row r="11" spans="1:15" x14ac:dyDescent="0.35">
      <c r="A11" s="14" t="s">
        <v>8</v>
      </c>
      <c r="B11" s="82">
        <v>524.84973902549052</v>
      </c>
      <c r="C11" s="82">
        <v>534.55462910327549</v>
      </c>
      <c r="D11" s="82">
        <v>577.40012905184369</v>
      </c>
      <c r="E11" s="82">
        <v>609.95395262321995</v>
      </c>
      <c r="F11" s="82">
        <v>612.32719999080871</v>
      </c>
      <c r="G11" s="79">
        <v>628.89723522758538</v>
      </c>
      <c r="H11" s="79">
        <v>631.85755564747637</v>
      </c>
      <c r="I11" s="1"/>
    </row>
    <row r="12" spans="1:15" x14ac:dyDescent="0.35">
      <c r="A12" s="14" t="s">
        <v>9</v>
      </c>
      <c r="B12" s="82">
        <v>641.3681575734231</v>
      </c>
      <c r="C12" s="82">
        <v>676.80859571027429</v>
      </c>
      <c r="D12" s="82">
        <v>712.6309518080667</v>
      </c>
      <c r="E12" s="82">
        <v>622.65334462497844</v>
      </c>
      <c r="F12" s="82">
        <v>684.65861274389931</v>
      </c>
      <c r="G12" s="79">
        <v>733.75563974010254</v>
      </c>
      <c r="H12" s="79">
        <v>794.6097885386547</v>
      </c>
      <c r="I12" s="1"/>
    </row>
    <row r="13" spans="1:15" x14ac:dyDescent="0.35">
      <c r="A13" s="14" t="s">
        <v>10</v>
      </c>
      <c r="B13" s="82">
        <v>706.55899173429714</v>
      </c>
      <c r="C13" s="82">
        <v>701.80121596448896</v>
      </c>
      <c r="D13" s="82">
        <v>646.05034764555887</v>
      </c>
      <c r="E13" s="82">
        <v>637.05904133482443</v>
      </c>
      <c r="F13" s="82">
        <v>672.48082203483477</v>
      </c>
      <c r="G13" s="79">
        <v>679.45134979489967</v>
      </c>
      <c r="H13" s="79">
        <v>651.65770142995871</v>
      </c>
      <c r="I13" s="1"/>
    </row>
    <row r="14" spans="1:15" x14ac:dyDescent="0.35">
      <c r="A14" s="14" t="s">
        <v>11</v>
      </c>
      <c r="B14" s="82">
        <v>637.95607417248186</v>
      </c>
      <c r="C14" s="82">
        <v>651.57419031860945</v>
      </c>
      <c r="D14" s="82">
        <v>661.81337028456358</v>
      </c>
      <c r="E14" s="82">
        <v>591.57838705189943</v>
      </c>
      <c r="F14" s="82">
        <v>664.91358713880891</v>
      </c>
      <c r="G14" s="79">
        <v>669.44318182017741</v>
      </c>
      <c r="H14" s="79">
        <v>677.07655051245854</v>
      </c>
      <c r="I14" s="1"/>
    </row>
    <row r="15" spans="1:15" x14ac:dyDescent="0.35">
      <c r="A15" s="14" t="s">
        <v>12</v>
      </c>
      <c r="B15" s="82">
        <v>698.79222572367485</v>
      </c>
      <c r="C15" s="82">
        <v>728.56004260262887</v>
      </c>
      <c r="D15" s="82">
        <v>707.54023015138193</v>
      </c>
      <c r="E15" s="82">
        <v>696.12194164427945</v>
      </c>
      <c r="F15" s="82">
        <v>684.69539715112433</v>
      </c>
      <c r="G15" s="79">
        <v>718.06130644854113</v>
      </c>
      <c r="H15" s="79">
        <v>636.4955149123839</v>
      </c>
      <c r="I15" s="1"/>
    </row>
    <row r="16" spans="1:15" x14ac:dyDescent="0.35">
      <c r="A16" s="14" t="s">
        <v>13</v>
      </c>
      <c r="B16" s="82">
        <v>647.03877421965251</v>
      </c>
      <c r="C16" s="82">
        <v>665.25823748234507</v>
      </c>
      <c r="D16" s="82">
        <v>726.8002397980656</v>
      </c>
      <c r="E16" s="82">
        <v>665.48344799405834</v>
      </c>
      <c r="F16" s="82">
        <v>638.6877663145566</v>
      </c>
      <c r="G16" s="79">
        <v>634.92470961033769</v>
      </c>
      <c r="H16" s="79">
        <v>512.57631466355031</v>
      </c>
      <c r="I16" s="1"/>
    </row>
    <row r="17" spans="1:10" x14ac:dyDescent="0.35">
      <c r="A17" s="14" t="s">
        <v>14</v>
      </c>
      <c r="B17" s="82">
        <v>647.93302352197861</v>
      </c>
      <c r="C17" s="82">
        <v>650.80059909467491</v>
      </c>
      <c r="D17" s="82">
        <v>695.33134164085038</v>
      </c>
      <c r="E17" s="82">
        <v>715.89400153968938</v>
      </c>
      <c r="F17" s="82">
        <v>745.91718463976872</v>
      </c>
      <c r="G17" s="79">
        <v>753.81682888682747</v>
      </c>
      <c r="H17" s="79">
        <v>655.09969245976981</v>
      </c>
      <c r="I17" s="1"/>
    </row>
    <row r="18" spans="1:10" x14ac:dyDescent="0.35">
      <c r="A18" s="14" t="s">
        <v>15</v>
      </c>
      <c r="B18" s="82">
        <v>626.86007914707932</v>
      </c>
      <c r="C18" s="82">
        <v>613.67611262363937</v>
      </c>
      <c r="D18" s="82">
        <v>664.27155249298346</v>
      </c>
      <c r="E18" s="82">
        <v>620.96382881739919</v>
      </c>
      <c r="F18" s="82">
        <v>679.97095541787621</v>
      </c>
      <c r="G18" s="79">
        <v>714.42534363978257</v>
      </c>
      <c r="H18" s="79">
        <v>773.25609571981749</v>
      </c>
      <c r="I18" s="1"/>
    </row>
    <row r="19" spans="1:10" x14ac:dyDescent="0.35">
      <c r="A19" s="14" t="s">
        <v>16</v>
      </c>
      <c r="B19" s="82">
        <v>738.81248250018007</v>
      </c>
      <c r="C19" s="82">
        <v>721.42620348876369</v>
      </c>
      <c r="D19" s="82">
        <v>719.52979874567109</v>
      </c>
      <c r="E19" s="82">
        <v>683.59066749091005</v>
      </c>
      <c r="F19" s="82">
        <v>708.30611200849876</v>
      </c>
      <c r="G19" s="79">
        <v>762.58366910343273</v>
      </c>
      <c r="H19" s="79">
        <v>732.99179922685585</v>
      </c>
      <c r="I19" s="1"/>
    </row>
    <row r="20" spans="1:10" x14ac:dyDescent="0.35">
      <c r="A20" s="14" t="s">
        <v>17</v>
      </c>
      <c r="B20" s="82">
        <v>673.26091824389891</v>
      </c>
      <c r="C20" s="82">
        <v>622.00242740663236</v>
      </c>
      <c r="D20" s="82">
        <v>715.83471751145873</v>
      </c>
      <c r="E20" s="82">
        <v>628.45399261765249</v>
      </c>
      <c r="F20" s="82">
        <v>693.47522994557755</v>
      </c>
      <c r="G20" s="79">
        <v>664.65374082222695</v>
      </c>
      <c r="H20" s="79">
        <v>802.29326778778614</v>
      </c>
      <c r="I20" s="1"/>
    </row>
    <row r="21" spans="1:10" x14ac:dyDescent="0.35">
      <c r="A21" s="14" t="s">
        <v>18</v>
      </c>
      <c r="B21" s="82">
        <v>560.11101800513893</v>
      </c>
      <c r="C21" s="82">
        <v>607.33244575268361</v>
      </c>
      <c r="D21" s="82">
        <v>601.76378979470348</v>
      </c>
      <c r="E21" s="82">
        <v>606.82324802625726</v>
      </c>
      <c r="F21" s="82">
        <v>638.46212465930387</v>
      </c>
      <c r="G21" s="79">
        <v>715.12398891657654</v>
      </c>
      <c r="H21" s="79">
        <v>682.24829715722956</v>
      </c>
      <c r="I21" s="1"/>
    </row>
    <row r="22" spans="1:10" x14ac:dyDescent="0.35">
      <c r="A22" s="14" t="s">
        <v>19</v>
      </c>
      <c r="B22" s="131" t="s">
        <v>302</v>
      </c>
      <c r="C22" s="131" t="s">
        <v>303</v>
      </c>
      <c r="D22" s="131" t="s">
        <v>304</v>
      </c>
      <c r="E22" s="131" t="s">
        <v>305</v>
      </c>
      <c r="F22" s="131" t="s">
        <v>306</v>
      </c>
      <c r="G22" s="130" t="s">
        <v>293</v>
      </c>
      <c r="H22" s="130" t="s">
        <v>307</v>
      </c>
      <c r="I22" s="1"/>
    </row>
    <row r="23" spans="1:10" x14ac:dyDescent="0.35">
      <c r="A23" s="14" t="s">
        <v>20</v>
      </c>
      <c r="B23" s="82">
        <v>679.09247132984183</v>
      </c>
      <c r="C23" s="82">
        <v>675.50283179473627</v>
      </c>
      <c r="D23" s="82">
        <v>678.02577008204753</v>
      </c>
      <c r="E23" s="82">
        <v>688.42248639939839</v>
      </c>
      <c r="F23" s="82">
        <v>650.25270870480631</v>
      </c>
      <c r="G23" s="79">
        <v>634.03424682046409</v>
      </c>
      <c r="H23" s="130" t="s">
        <v>308</v>
      </c>
      <c r="I23" s="1"/>
    </row>
    <row r="24" spans="1:10" x14ac:dyDescent="0.35">
      <c r="A24" s="14" t="s">
        <v>21</v>
      </c>
      <c r="B24" s="82">
        <v>613.18038776845253</v>
      </c>
      <c r="C24" s="82">
        <v>620.1465929764363</v>
      </c>
      <c r="D24" s="82">
        <v>647.21670767547812</v>
      </c>
      <c r="E24" s="82">
        <v>635.3229595000746</v>
      </c>
      <c r="F24" s="82">
        <v>694.56872781979746</v>
      </c>
      <c r="G24" s="79">
        <v>698.90580430300076</v>
      </c>
      <c r="H24" s="79">
        <v>708.22402122114363</v>
      </c>
      <c r="I24" s="1"/>
    </row>
    <row r="25" spans="1:10" x14ac:dyDescent="0.35">
      <c r="A25" s="14" t="s">
        <v>22</v>
      </c>
      <c r="B25" s="82">
        <v>709.12085413691955</v>
      </c>
      <c r="C25" s="82">
        <v>690.84522872978175</v>
      </c>
      <c r="D25" s="82">
        <v>746.25541045364196</v>
      </c>
      <c r="E25" s="82">
        <v>660.17132029519894</v>
      </c>
      <c r="F25" s="82">
        <v>711.90324026619749</v>
      </c>
      <c r="G25" s="79">
        <v>744.148574583043</v>
      </c>
      <c r="H25" s="79">
        <v>764.98931029663061</v>
      </c>
      <c r="I25" s="1"/>
    </row>
    <row r="26" spans="1:10" x14ac:dyDescent="0.35">
      <c r="A26" s="14" t="s">
        <v>23</v>
      </c>
      <c r="B26" s="82">
        <v>687.18016101848491</v>
      </c>
      <c r="C26" s="82">
        <v>710.94905905398036</v>
      </c>
      <c r="D26" s="82">
        <v>800.03387041861856</v>
      </c>
      <c r="E26" s="82">
        <v>666.45514333499921</v>
      </c>
      <c r="F26" s="82">
        <v>699.52763122189185</v>
      </c>
      <c r="G26" s="79">
        <v>743.65719798342366</v>
      </c>
      <c r="H26" s="79">
        <v>764.53082946832956</v>
      </c>
      <c r="I26" s="1"/>
    </row>
    <row r="27" spans="1:10" x14ac:dyDescent="0.35">
      <c r="A27" s="14" t="s">
        <v>24</v>
      </c>
      <c r="B27" s="82">
        <v>599.90695682855994</v>
      </c>
      <c r="C27" s="82">
        <v>610.66438441564912</v>
      </c>
      <c r="D27" s="82">
        <v>649.51817477820157</v>
      </c>
      <c r="E27" s="82">
        <v>653.16569158568484</v>
      </c>
      <c r="F27" s="82">
        <v>670.53126453348386</v>
      </c>
      <c r="G27" s="79">
        <v>661.59257084171759</v>
      </c>
      <c r="H27" s="79">
        <v>681.65309573141758</v>
      </c>
      <c r="I27" s="1"/>
    </row>
    <row r="28" spans="1:10" x14ac:dyDescent="0.35">
      <c r="A28" s="14" t="s">
        <v>25</v>
      </c>
      <c r="B28" s="82">
        <v>678.86411337054051</v>
      </c>
      <c r="C28" s="82">
        <v>687.83135684386127</v>
      </c>
      <c r="D28" s="82">
        <v>682.22850790423593</v>
      </c>
      <c r="E28" s="82">
        <v>689.97866573986084</v>
      </c>
      <c r="F28" s="82">
        <v>716.14828550693244</v>
      </c>
      <c r="G28" s="79">
        <v>744.96653287383401</v>
      </c>
      <c r="H28" s="79">
        <v>684.60629398367485</v>
      </c>
      <c r="I28" s="1"/>
    </row>
    <row r="29" spans="1:10" x14ac:dyDescent="0.35">
      <c r="A29" s="14" t="s">
        <v>26</v>
      </c>
      <c r="B29" s="82">
        <v>638.73514462512412</v>
      </c>
      <c r="C29" s="82">
        <v>635.13297558436147</v>
      </c>
      <c r="D29" s="82">
        <v>660.52294918280006</v>
      </c>
      <c r="E29" s="82">
        <v>650.3250853481527</v>
      </c>
      <c r="F29" s="82">
        <v>666.80392562505676</v>
      </c>
      <c r="G29" s="79">
        <v>708.62514216707098</v>
      </c>
      <c r="H29" s="79">
        <v>662.93186302517711</v>
      </c>
      <c r="I29" s="1"/>
    </row>
    <row r="30" spans="1:10" x14ac:dyDescent="0.35">
      <c r="A30" s="14" t="s">
        <v>27</v>
      </c>
      <c r="B30" s="82">
        <v>718.87778517645472</v>
      </c>
      <c r="C30" s="82">
        <v>709.39894080056081</v>
      </c>
      <c r="D30" s="82">
        <v>729.38445752795542</v>
      </c>
      <c r="E30" s="82">
        <v>723.06587210974374</v>
      </c>
      <c r="F30" s="82">
        <v>716.52059419186799</v>
      </c>
      <c r="G30" s="79">
        <v>739.5811408382699</v>
      </c>
      <c r="H30" s="79">
        <v>715.13598904307219</v>
      </c>
      <c r="I30" s="1"/>
      <c r="J30" s="77"/>
    </row>
    <row r="31" spans="1:10" x14ac:dyDescent="0.35">
      <c r="A31" s="14" t="s">
        <v>28</v>
      </c>
      <c r="B31" s="82">
        <v>603.00522178699646</v>
      </c>
      <c r="C31" s="82">
        <v>608.88410225256234</v>
      </c>
      <c r="D31" s="82">
        <v>653.28044082986378</v>
      </c>
      <c r="E31" s="82">
        <v>641.90528160646886</v>
      </c>
      <c r="F31" s="82">
        <v>663.1293115815231</v>
      </c>
      <c r="G31" s="79">
        <v>700.49776974510303</v>
      </c>
      <c r="H31" s="79">
        <v>768.0245297422648</v>
      </c>
      <c r="I31" s="1"/>
    </row>
    <row r="32" spans="1:10" x14ac:dyDescent="0.35">
      <c r="A32" s="14" t="s">
        <v>29</v>
      </c>
      <c r="B32" s="82">
        <v>604.29011621524273</v>
      </c>
      <c r="C32" s="82">
        <v>615.09664376063938</v>
      </c>
      <c r="D32" s="82">
        <v>615.85743811599787</v>
      </c>
      <c r="E32" s="82">
        <v>598.27107140264752</v>
      </c>
      <c r="F32" s="82">
        <v>665.44492912643796</v>
      </c>
      <c r="G32" s="79">
        <v>682.80565070535806</v>
      </c>
      <c r="H32" s="79">
        <v>628.75502041643711</v>
      </c>
      <c r="I32" s="1"/>
    </row>
    <row r="33" spans="1:9" x14ac:dyDescent="0.35">
      <c r="A33" s="14" t="s">
        <v>31</v>
      </c>
      <c r="B33" s="82">
        <v>612.797242200607</v>
      </c>
      <c r="C33" s="82">
        <v>612.96993689010685</v>
      </c>
      <c r="D33" s="82">
        <v>644.62891344858451</v>
      </c>
      <c r="E33" s="82">
        <v>635.58251830905158</v>
      </c>
      <c r="F33" s="82">
        <v>674.84365432818277</v>
      </c>
      <c r="G33" s="79">
        <v>704.76288116292096</v>
      </c>
      <c r="H33" s="79">
        <v>613.43481206662705</v>
      </c>
      <c r="I33" s="1"/>
    </row>
    <row r="34" spans="1:9" x14ac:dyDescent="0.35">
      <c r="A34" s="14" t="s">
        <v>32</v>
      </c>
      <c r="B34" s="82">
        <v>650.79042365097359</v>
      </c>
      <c r="C34" s="82">
        <v>667.16764640403335</v>
      </c>
      <c r="D34" s="82">
        <v>710.7195405893857</v>
      </c>
      <c r="E34" s="82">
        <v>626.29456453348462</v>
      </c>
      <c r="F34" s="82">
        <v>702.04633633260528</v>
      </c>
      <c r="G34" s="79">
        <v>747.39951653565834</v>
      </c>
      <c r="H34" s="79">
        <v>805.1601642047716</v>
      </c>
      <c r="I34" s="1"/>
    </row>
    <row r="35" spans="1:9" x14ac:dyDescent="0.35">
      <c r="A35" s="14" t="s">
        <v>33</v>
      </c>
      <c r="B35" s="82">
        <v>641.91649922906447</v>
      </c>
      <c r="C35" s="82">
        <v>644.62826575772419</v>
      </c>
      <c r="D35" s="82">
        <v>677.16857922595898</v>
      </c>
      <c r="E35" s="82">
        <v>675.18650442720855</v>
      </c>
      <c r="F35" s="82">
        <v>734.45343758945035</v>
      </c>
      <c r="G35" s="79">
        <v>689.88985540158808</v>
      </c>
      <c r="H35" s="79">
        <v>669.41876232674349</v>
      </c>
      <c r="I35" s="1"/>
    </row>
    <row r="36" spans="1:9" x14ac:dyDescent="0.35">
      <c r="A36" s="14" t="s">
        <v>34</v>
      </c>
      <c r="B36" s="82">
        <v>568.14500870537347</v>
      </c>
      <c r="C36" s="82">
        <v>572.78165121049346</v>
      </c>
      <c r="D36" s="82">
        <v>572.73085202744767</v>
      </c>
      <c r="E36" s="82">
        <v>576.27688298844532</v>
      </c>
      <c r="F36" s="82">
        <v>638.92528642613968</v>
      </c>
      <c r="G36" s="79">
        <v>662.09958554510285</v>
      </c>
      <c r="H36" s="79">
        <v>653.4293841921683</v>
      </c>
      <c r="I36" s="1"/>
    </row>
    <row r="37" spans="1:9" x14ac:dyDescent="0.35">
      <c r="A37" s="14" t="s">
        <v>35</v>
      </c>
      <c r="B37" s="122" t="s">
        <v>309</v>
      </c>
      <c r="C37" s="122" t="s">
        <v>311</v>
      </c>
      <c r="D37" s="122" t="s">
        <v>313</v>
      </c>
      <c r="E37" s="122" t="s">
        <v>315</v>
      </c>
      <c r="F37" s="122" t="s">
        <v>317</v>
      </c>
      <c r="G37" s="130" t="s">
        <v>319</v>
      </c>
      <c r="H37" s="130" t="s">
        <v>321</v>
      </c>
      <c r="I37" s="1"/>
    </row>
    <row r="38" spans="1:9" x14ac:dyDescent="0.35">
      <c r="A38" s="14" t="s">
        <v>36</v>
      </c>
      <c r="B38" s="122" t="s">
        <v>310</v>
      </c>
      <c r="C38" s="122" t="s">
        <v>312</v>
      </c>
      <c r="D38" s="122" t="s">
        <v>314</v>
      </c>
      <c r="E38" s="122" t="s">
        <v>316</v>
      </c>
      <c r="F38" s="122" t="s">
        <v>318</v>
      </c>
      <c r="G38" s="130" t="s">
        <v>320</v>
      </c>
      <c r="H38" s="130" t="s">
        <v>322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199</v>
      </c>
      <c r="B40" s="149"/>
      <c r="C40" s="149"/>
      <c r="D40" s="149"/>
      <c r="E40" s="149"/>
      <c r="F40" s="149"/>
      <c r="G40" s="149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ref="A6:A38"/>
  </sortState>
  <mergeCells count="4">
    <mergeCell ref="E3:F3"/>
    <mergeCell ref="A40:G40"/>
    <mergeCell ref="A2:G2"/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46562-39DE-4170-BB4E-0ABE1E06EB56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65</v>
      </c>
      <c r="B1" s="141"/>
      <c r="C1" s="141"/>
      <c r="D1" s="141"/>
      <c r="E1" s="141"/>
      <c r="F1" s="141"/>
      <c r="G1" s="141"/>
      <c r="H1" s="1"/>
      <c r="I1" s="1"/>
    </row>
    <row r="2" spans="1:9" ht="32.25" customHeight="1" thickBot="1" x14ac:dyDescent="0.4">
      <c r="A2" s="142" t="s">
        <v>200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0.99705730770566003</v>
      </c>
      <c r="C3" s="23"/>
      <c r="D3" s="23"/>
      <c r="E3" s="144" t="s">
        <v>2</v>
      </c>
      <c r="F3" s="145"/>
      <c r="G3" s="88">
        <f>MIN($B$6:$H$38)</f>
        <v>9.4885171942979008E-3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0.18499224002862699</v>
      </c>
      <c r="C6" s="17">
        <v>0.18499224002862699</v>
      </c>
      <c r="D6" s="17">
        <v>0.201570305215338</v>
      </c>
      <c r="E6" s="17">
        <v>0.35879398230837201</v>
      </c>
      <c r="F6" s="17">
        <v>0.33729375192994199</v>
      </c>
      <c r="G6" s="46">
        <v>0.41869521201246102</v>
      </c>
      <c r="H6" s="46">
        <v>0.385692606760349</v>
      </c>
      <c r="I6" s="1"/>
    </row>
    <row r="7" spans="1:9" x14ac:dyDescent="0.35">
      <c r="A7" s="14" t="s">
        <v>5</v>
      </c>
      <c r="B7" s="17">
        <v>0.77727683924264401</v>
      </c>
      <c r="C7" s="17">
        <v>0.77727683924264401</v>
      </c>
      <c r="D7" s="17">
        <v>0.83634358125421104</v>
      </c>
      <c r="E7" s="17">
        <v>0.81846905686674398</v>
      </c>
      <c r="F7" s="17">
        <v>0.81738545785126804</v>
      </c>
      <c r="G7" s="46">
        <v>0.80849458868398305</v>
      </c>
      <c r="H7" s="46">
        <v>0.81524369784746398</v>
      </c>
      <c r="I7" s="1"/>
    </row>
    <row r="8" spans="1:9" x14ac:dyDescent="0.35">
      <c r="A8" s="14" t="s">
        <v>6</v>
      </c>
      <c r="B8" s="17">
        <v>0.53978741716515499</v>
      </c>
      <c r="C8" s="17">
        <v>0.53978741716515499</v>
      </c>
      <c r="D8" s="17">
        <v>0.59364776284791498</v>
      </c>
      <c r="E8" s="17">
        <v>0.57126776516572597</v>
      </c>
      <c r="F8" s="17">
        <v>0.54387135168946998</v>
      </c>
      <c r="G8" s="46">
        <v>0.54864671513016805</v>
      </c>
      <c r="H8" s="46">
        <v>0.51327659601743703</v>
      </c>
      <c r="I8" s="1"/>
    </row>
    <row r="9" spans="1:9" x14ac:dyDescent="0.35">
      <c r="A9" s="14" t="s">
        <v>30</v>
      </c>
      <c r="B9" s="17">
        <v>0.28434215342663299</v>
      </c>
      <c r="C9" s="17">
        <v>0.28434215342663299</v>
      </c>
      <c r="D9" s="17">
        <v>0.19263593304818599</v>
      </c>
      <c r="E9" s="17">
        <v>0.199780812900691</v>
      </c>
      <c r="F9" s="17">
        <v>0.27467085434345501</v>
      </c>
      <c r="G9" s="46">
        <v>0.38036434169677902</v>
      </c>
      <c r="H9" s="46">
        <v>0.449051865971552</v>
      </c>
      <c r="I9" s="1"/>
    </row>
    <row r="10" spans="1:9" x14ac:dyDescent="0.35">
      <c r="A10" s="14" t="s">
        <v>7</v>
      </c>
      <c r="B10" s="17">
        <v>0.85891767008105702</v>
      </c>
      <c r="C10" s="17">
        <v>0.85891767008105702</v>
      </c>
      <c r="D10" s="17">
        <v>0.84666290341352302</v>
      </c>
      <c r="E10" s="17">
        <v>0.88641565171527004</v>
      </c>
      <c r="F10" s="17">
        <v>0.88630108404137797</v>
      </c>
      <c r="G10" s="46">
        <v>0.86931790450339297</v>
      </c>
      <c r="H10" s="46">
        <v>0.89594991335368301</v>
      </c>
      <c r="I10" s="1"/>
    </row>
    <row r="11" spans="1:9" x14ac:dyDescent="0.35">
      <c r="A11" s="14" t="s">
        <v>8</v>
      </c>
      <c r="B11" s="17">
        <v>0.99460531617838899</v>
      </c>
      <c r="C11" s="17">
        <v>0.99460531617838899</v>
      </c>
      <c r="D11" s="17">
        <v>0.99705730770566003</v>
      </c>
      <c r="E11" s="17">
        <v>0.99216565110133703</v>
      </c>
      <c r="F11" s="17">
        <v>0.98709270985289399</v>
      </c>
      <c r="G11" s="46">
        <v>0.99089015068439401</v>
      </c>
      <c r="H11" s="46">
        <v>0.99292769730519903</v>
      </c>
      <c r="I11" s="1"/>
    </row>
    <row r="12" spans="1:9" x14ac:dyDescent="0.35">
      <c r="A12" s="14" t="s">
        <v>9</v>
      </c>
      <c r="B12" s="17">
        <v>0.46285065774232897</v>
      </c>
      <c r="C12" s="17">
        <v>0.46285065774232897</v>
      </c>
      <c r="D12" s="17">
        <v>0.45254010087687302</v>
      </c>
      <c r="E12" s="17">
        <v>0.45352200355901001</v>
      </c>
      <c r="F12" s="17">
        <v>0.46879804898850103</v>
      </c>
      <c r="G12" s="46">
        <v>0.50853992950597404</v>
      </c>
      <c r="H12" s="46">
        <v>0.48168985783364698</v>
      </c>
      <c r="I12" s="1"/>
    </row>
    <row r="13" spans="1:9" x14ac:dyDescent="0.35">
      <c r="A13" s="14" t="s">
        <v>10</v>
      </c>
      <c r="B13" s="17">
        <v>0.63059799857820198</v>
      </c>
      <c r="C13" s="17">
        <v>0.63059799857820198</v>
      </c>
      <c r="D13" s="17">
        <v>0.61727126912999597</v>
      </c>
      <c r="E13" s="17">
        <v>0.631210426996901</v>
      </c>
      <c r="F13" s="17">
        <v>0.62551891868485299</v>
      </c>
      <c r="G13" s="46">
        <v>0.65507352159962695</v>
      </c>
      <c r="H13" s="46">
        <v>0.65641219295736097</v>
      </c>
      <c r="I13" s="1"/>
    </row>
    <row r="14" spans="1:9" x14ac:dyDescent="0.35">
      <c r="A14" s="14" t="s">
        <v>11</v>
      </c>
      <c r="B14" s="17">
        <v>0.80029131128002795</v>
      </c>
      <c r="C14" s="17">
        <v>0.80029131128002795</v>
      </c>
      <c r="D14" s="17">
        <v>0.81276656947115</v>
      </c>
      <c r="E14" s="17">
        <v>0.83618922501744697</v>
      </c>
      <c r="F14" s="17">
        <v>0.83267770637956195</v>
      </c>
      <c r="G14" s="46">
        <v>0.83610503199203001</v>
      </c>
      <c r="H14" s="46">
        <v>0.83562031023852201</v>
      </c>
      <c r="I14" s="1"/>
    </row>
    <row r="15" spans="1:9" x14ac:dyDescent="0.35">
      <c r="A15" s="14" t="s">
        <v>12</v>
      </c>
      <c r="B15" s="17">
        <v>0.59367835440586103</v>
      </c>
      <c r="C15" s="17">
        <v>0.59367835440586103</v>
      </c>
      <c r="D15" s="17">
        <v>0.60395898737405995</v>
      </c>
      <c r="E15" s="17">
        <v>0.65098206237411305</v>
      </c>
      <c r="F15" s="17">
        <v>0.63686285521837505</v>
      </c>
      <c r="G15" s="46">
        <v>0.64098913489147902</v>
      </c>
      <c r="H15" s="46">
        <v>0.66199047309907599</v>
      </c>
      <c r="I15" s="1"/>
    </row>
    <row r="16" spans="1:9" x14ac:dyDescent="0.35">
      <c r="A16" s="14" t="s">
        <v>13</v>
      </c>
      <c r="B16" s="17">
        <v>0.74504389105151703</v>
      </c>
      <c r="C16" s="17">
        <v>0.74504389105151703</v>
      </c>
      <c r="D16" s="17">
        <v>0.69163024031055098</v>
      </c>
      <c r="E16" s="17">
        <v>0.69222458394598596</v>
      </c>
      <c r="F16" s="17">
        <v>0.71613029727819499</v>
      </c>
      <c r="G16" s="46">
        <v>0.70738954308788804</v>
      </c>
      <c r="H16" s="46">
        <v>0.72065601605600504</v>
      </c>
      <c r="I16" s="1"/>
    </row>
    <row r="17" spans="1:10" x14ac:dyDescent="0.35">
      <c r="A17" s="14" t="s">
        <v>14</v>
      </c>
      <c r="B17" s="17">
        <v>0.45466038572949202</v>
      </c>
      <c r="C17" s="17">
        <v>0.45466038572949202</v>
      </c>
      <c r="D17" s="17">
        <v>0.41518599223867902</v>
      </c>
      <c r="E17" s="17">
        <v>0.418199677413649</v>
      </c>
      <c r="F17" s="17">
        <v>0.40804048561538198</v>
      </c>
      <c r="G17" s="46">
        <v>0.40482235918002102</v>
      </c>
      <c r="H17" s="46">
        <v>0.42466300109958699</v>
      </c>
      <c r="I17" s="1"/>
    </row>
    <row r="18" spans="1:10" x14ac:dyDescent="0.35">
      <c r="A18" s="14" t="s">
        <v>15</v>
      </c>
      <c r="B18" s="17">
        <v>0.73088432541109705</v>
      </c>
      <c r="C18" s="17">
        <v>0.73088432541109705</v>
      </c>
      <c r="D18" s="17">
        <v>0.72921074467684899</v>
      </c>
      <c r="E18" s="17">
        <v>0.71679110715767003</v>
      </c>
      <c r="F18" s="17">
        <v>0.77377834275202495</v>
      </c>
      <c r="G18" s="46">
        <v>0.73916094549239797</v>
      </c>
      <c r="H18" s="46">
        <v>0.75828337623355302</v>
      </c>
      <c r="I18" s="1"/>
    </row>
    <row r="19" spans="1:10" x14ac:dyDescent="0.35">
      <c r="A19" s="14" t="s">
        <v>16</v>
      </c>
      <c r="B19" s="17">
        <v>0.21905762233223799</v>
      </c>
      <c r="C19" s="17">
        <v>0.21905762233223799</v>
      </c>
      <c r="D19" s="17">
        <v>0.21369848877783101</v>
      </c>
      <c r="E19" s="17">
        <v>0.14313625911535699</v>
      </c>
      <c r="F19" s="17">
        <v>0.138530174273716</v>
      </c>
      <c r="G19" s="46">
        <v>0.217746642222861</v>
      </c>
      <c r="H19" s="46">
        <v>0.16177779953979399</v>
      </c>
      <c r="I19" s="1"/>
    </row>
    <row r="20" spans="1:10" x14ac:dyDescent="0.35">
      <c r="A20" s="14" t="s">
        <v>17</v>
      </c>
      <c r="B20" s="17">
        <v>0.37236572842232402</v>
      </c>
      <c r="C20" s="17">
        <v>0.37236572842232402</v>
      </c>
      <c r="D20" s="17">
        <v>0.40086342036500799</v>
      </c>
      <c r="E20" s="17">
        <v>0.42761046396207603</v>
      </c>
      <c r="F20" s="17">
        <v>0.42399075182782298</v>
      </c>
      <c r="G20" s="46">
        <v>0.41994610741428101</v>
      </c>
      <c r="H20" s="46">
        <v>0.46106974340530299</v>
      </c>
      <c r="I20" s="1"/>
    </row>
    <row r="21" spans="1:10" x14ac:dyDescent="0.35">
      <c r="A21" s="14" t="s">
        <v>18</v>
      </c>
      <c r="B21" s="17">
        <v>0.740683747150786</v>
      </c>
      <c r="C21" s="17">
        <v>0.740683747150786</v>
      </c>
      <c r="D21" s="17">
        <v>0.74300593260976899</v>
      </c>
      <c r="E21" s="17">
        <v>0.76977688951989998</v>
      </c>
      <c r="F21" s="17">
        <v>0.78985646057784897</v>
      </c>
      <c r="G21" s="46">
        <v>0.79962270593973295</v>
      </c>
      <c r="H21" s="46">
        <v>0.80209659249493204</v>
      </c>
      <c r="I21" s="1"/>
    </row>
    <row r="22" spans="1:10" x14ac:dyDescent="0.35">
      <c r="A22" s="14" t="s">
        <v>19</v>
      </c>
      <c r="B22" s="17">
        <v>0.211333754975192</v>
      </c>
      <c r="C22" s="17">
        <v>0.211333754975192</v>
      </c>
      <c r="D22" s="17">
        <v>0.25386125237269502</v>
      </c>
      <c r="E22" s="17">
        <v>0.24072278438174199</v>
      </c>
      <c r="F22" s="17">
        <v>0.19418771787348199</v>
      </c>
      <c r="G22" s="46">
        <v>0.26518089356664798</v>
      </c>
      <c r="H22" s="46">
        <v>0.29168914091551501</v>
      </c>
      <c r="I22" s="1"/>
    </row>
    <row r="23" spans="1:10" x14ac:dyDescent="0.35">
      <c r="A23" s="14" t="s">
        <v>20</v>
      </c>
      <c r="B23" s="17">
        <v>0.42074713268081898</v>
      </c>
      <c r="C23" s="17">
        <v>0.42074713268081898</v>
      </c>
      <c r="D23" s="17">
        <v>0.40637711822030897</v>
      </c>
      <c r="E23" s="17">
        <v>0.43860673045121201</v>
      </c>
      <c r="F23" s="17">
        <v>0.44037106453916097</v>
      </c>
      <c r="G23" s="46">
        <v>0.47306644169874201</v>
      </c>
      <c r="H23" s="46">
        <v>0.51239844052318395</v>
      </c>
      <c r="I23" s="1"/>
    </row>
    <row r="24" spans="1:10" x14ac:dyDescent="0.35">
      <c r="A24" s="14" t="s">
        <v>21</v>
      </c>
      <c r="B24" s="17">
        <v>0.64989597565119595</v>
      </c>
      <c r="C24" s="17">
        <v>0.64989597565119595</v>
      </c>
      <c r="D24" s="17">
        <v>0.66268290911175398</v>
      </c>
      <c r="E24" s="17">
        <v>0.70713669750611796</v>
      </c>
      <c r="F24" s="17">
        <v>0.684559031540797</v>
      </c>
      <c r="G24" s="46">
        <v>0.67304105395623404</v>
      </c>
      <c r="H24" s="46">
        <v>0.68157304001621499</v>
      </c>
      <c r="I24" s="1"/>
    </row>
    <row r="25" spans="1:10" x14ac:dyDescent="0.35">
      <c r="A25" s="14" t="s">
        <v>22</v>
      </c>
      <c r="B25" s="17">
        <v>0.38246283217395399</v>
      </c>
      <c r="C25" s="17">
        <v>0.38246283217395399</v>
      </c>
      <c r="D25" s="17">
        <v>0.40809428169543699</v>
      </c>
      <c r="E25" s="17">
        <v>0.42680807617495697</v>
      </c>
      <c r="F25" s="17">
        <v>0.42184937777654402</v>
      </c>
      <c r="G25" s="46">
        <v>0.41559907588303502</v>
      </c>
      <c r="H25" s="46">
        <v>0.435352494869157</v>
      </c>
      <c r="I25" s="1"/>
    </row>
    <row r="26" spans="1:10" x14ac:dyDescent="0.35">
      <c r="A26" s="14" t="s">
        <v>23</v>
      </c>
      <c r="B26" s="17">
        <v>0.50282141290474003</v>
      </c>
      <c r="C26" s="17">
        <v>0.50282141290474003</v>
      </c>
      <c r="D26" s="17">
        <v>0.47244495047846802</v>
      </c>
      <c r="E26" s="17">
        <v>0.50555041870427897</v>
      </c>
      <c r="F26" s="17">
        <v>0.53827135779174495</v>
      </c>
      <c r="G26" s="46">
        <v>0.51557476845714401</v>
      </c>
      <c r="H26" s="46">
        <v>0.54017224044680401</v>
      </c>
      <c r="I26" s="1"/>
    </row>
    <row r="27" spans="1:10" x14ac:dyDescent="0.35">
      <c r="A27" s="14" t="s">
        <v>24</v>
      </c>
      <c r="B27" s="17">
        <v>0.79127853794358705</v>
      </c>
      <c r="C27" s="17">
        <v>0.79127853794358705</v>
      </c>
      <c r="D27" s="17">
        <v>0.74379994484216305</v>
      </c>
      <c r="E27" s="17">
        <v>0.77997084492373403</v>
      </c>
      <c r="F27" s="17">
        <v>0.78541822040259501</v>
      </c>
      <c r="G27" s="46">
        <v>0.77427008827600696</v>
      </c>
      <c r="H27" s="46">
        <v>0.77856772105456795</v>
      </c>
      <c r="I27" s="1"/>
    </row>
    <row r="28" spans="1:10" x14ac:dyDescent="0.35">
      <c r="A28" s="14" t="s">
        <v>25</v>
      </c>
      <c r="B28" s="17">
        <v>0.43500682384462502</v>
      </c>
      <c r="C28" s="17">
        <v>0.43500682384462502</v>
      </c>
      <c r="D28" s="17">
        <v>0.42231554349647299</v>
      </c>
      <c r="E28" s="17">
        <v>0.45224455278914599</v>
      </c>
      <c r="F28" s="17">
        <v>0.43114962934422402</v>
      </c>
      <c r="G28" s="46">
        <v>0.44518627264369898</v>
      </c>
      <c r="H28" s="46">
        <v>0.43419138255760098</v>
      </c>
      <c r="I28" s="1"/>
    </row>
    <row r="29" spans="1:10" x14ac:dyDescent="0.35">
      <c r="A29" s="14" t="s">
        <v>26</v>
      </c>
      <c r="B29" s="17">
        <v>0.78384817796014605</v>
      </c>
      <c r="C29" s="17">
        <v>0.78384817796014605</v>
      </c>
      <c r="D29" s="17">
        <v>0.78272646033242599</v>
      </c>
      <c r="E29" s="17">
        <v>0.78200738704743</v>
      </c>
      <c r="F29" s="17">
        <v>0.80694870761828896</v>
      </c>
      <c r="G29" s="46">
        <v>0.83354388502946397</v>
      </c>
      <c r="H29" s="46">
        <v>0.83911872836461898</v>
      </c>
      <c r="I29" s="1"/>
    </row>
    <row r="30" spans="1:10" x14ac:dyDescent="0.35">
      <c r="A30" s="14" t="s">
        <v>27</v>
      </c>
      <c r="B30" s="17">
        <v>0.51493175719616002</v>
      </c>
      <c r="C30" s="17">
        <v>0.51493175719616002</v>
      </c>
      <c r="D30" s="17">
        <v>0.48466310286955799</v>
      </c>
      <c r="E30" s="17">
        <v>0.53322731507239796</v>
      </c>
      <c r="F30" s="17">
        <v>0.51633856938389699</v>
      </c>
      <c r="G30" s="46">
        <v>0.54568454979145997</v>
      </c>
      <c r="H30" s="46">
        <v>0.55170320342521995</v>
      </c>
      <c r="I30" s="1"/>
      <c r="J30" s="87"/>
    </row>
    <row r="31" spans="1:10" x14ac:dyDescent="0.35">
      <c r="A31" s="14" t="s">
        <v>28</v>
      </c>
      <c r="B31" s="17">
        <v>0.88712602065568003</v>
      </c>
      <c r="C31" s="17">
        <v>0.88712602065568003</v>
      </c>
      <c r="D31" s="17">
        <v>0.910079664738629</v>
      </c>
      <c r="E31" s="17">
        <v>0.90676328598897804</v>
      </c>
      <c r="F31" s="17">
        <v>0.90998653787134998</v>
      </c>
      <c r="G31" s="46">
        <v>0.887180766699044</v>
      </c>
      <c r="H31" s="46">
        <v>0.88458217968128305</v>
      </c>
      <c r="I31" s="1"/>
    </row>
    <row r="32" spans="1:10" x14ac:dyDescent="0.35">
      <c r="A32" s="14" t="s">
        <v>29</v>
      </c>
      <c r="B32" s="17">
        <v>0.83118660129131805</v>
      </c>
      <c r="C32" s="17">
        <v>0.83118660129131805</v>
      </c>
      <c r="D32" s="17">
        <v>0.81214285982901202</v>
      </c>
      <c r="E32" s="17">
        <v>0.84991513484647796</v>
      </c>
      <c r="F32" s="17">
        <v>0.86004530697233095</v>
      </c>
      <c r="G32" s="46">
        <v>0.85887212162886795</v>
      </c>
      <c r="H32" s="46">
        <v>0.85929787367353105</v>
      </c>
      <c r="I32" s="1"/>
    </row>
    <row r="33" spans="1:9" x14ac:dyDescent="0.35">
      <c r="A33" s="14" t="s">
        <v>31</v>
      </c>
      <c r="B33" s="17">
        <v>0.76065828430177296</v>
      </c>
      <c r="C33" s="17">
        <v>0.76065828430177296</v>
      </c>
      <c r="D33" s="17">
        <v>0.73728490455852103</v>
      </c>
      <c r="E33" s="17">
        <v>0.75170261277757799</v>
      </c>
      <c r="F33" s="17">
        <v>0.762271270455537</v>
      </c>
      <c r="G33" s="46">
        <v>0.75927235961095396</v>
      </c>
      <c r="H33" s="46">
        <v>0.76940961898438598</v>
      </c>
      <c r="I33" s="1"/>
    </row>
    <row r="34" spans="1:9" x14ac:dyDescent="0.35">
      <c r="A34" s="14" t="s">
        <v>32</v>
      </c>
      <c r="B34" s="17">
        <v>0.592221390505691</v>
      </c>
      <c r="C34" s="17">
        <v>0.592221390505691</v>
      </c>
      <c r="D34" s="17">
        <v>0.53683584831155395</v>
      </c>
      <c r="E34" s="17">
        <v>0.49089090105226502</v>
      </c>
      <c r="F34" s="17">
        <v>0.50323215979107905</v>
      </c>
      <c r="G34" s="46">
        <v>0.53163235012868904</v>
      </c>
      <c r="H34" s="46">
        <v>0.53389811076564098</v>
      </c>
      <c r="I34" s="1"/>
    </row>
    <row r="35" spans="1:9" x14ac:dyDescent="0.35">
      <c r="A35" s="14" t="s">
        <v>33</v>
      </c>
      <c r="B35" s="17">
        <v>0.71978111289465996</v>
      </c>
      <c r="C35" s="17">
        <v>0.71978111289465996</v>
      </c>
      <c r="D35" s="17">
        <v>0.69780066024430698</v>
      </c>
      <c r="E35" s="17">
        <v>0.72058711845145895</v>
      </c>
      <c r="F35" s="17">
        <v>0.718952017832724</v>
      </c>
      <c r="G35" s="46">
        <v>0.72214816066606102</v>
      </c>
      <c r="H35" s="46">
        <v>0.74178165796833495</v>
      </c>
      <c r="I35" s="1"/>
    </row>
    <row r="36" spans="1:9" x14ac:dyDescent="0.35">
      <c r="A36" s="14" t="s">
        <v>34</v>
      </c>
      <c r="B36" s="17">
        <v>0.892366479777569</v>
      </c>
      <c r="C36" s="17">
        <v>0.892366479777569</v>
      </c>
      <c r="D36" s="17">
        <v>0.88695366718179303</v>
      </c>
      <c r="E36" s="17">
        <v>0.90845175237975495</v>
      </c>
      <c r="F36" s="17">
        <v>0.88494809251062601</v>
      </c>
      <c r="G36" s="46">
        <v>0.89600283349702803</v>
      </c>
      <c r="H36" s="46">
        <v>0.905997709835758</v>
      </c>
      <c r="I36" s="1"/>
    </row>
    <row r="37" spans="1:9" x14ac:dyDescent="0.35">
      <c r="A37" s="14" t="s">
        <v>35</v>
      </c>
      <c r="B37" s="17">
        <v>0.35686799464651697</v>
      </c>
      <c r="C37" s="17">
        <v>0.35686799464651697</v>
      </c>
      <c r="D37" s="17">
        <v>0.19345290111490601</v>
      </c>
      <c r="E37" s="17">
        <v>0.28051962089799798</v>
      </c>
      <c r="F37" s="17">
        <v>0.289788489640673</v>
      </c>
      <c r="G37" s="46">
        <v>0.25729507340621099</v>
      </c>
      <c r="H37" s="46">
        <v>0.23933094914240399</v>
      </c>
      <c r="I37" s="1"/>
    </row>
    <row r="38" spans="1:9" x14ac:dyDescent="0.35">
      <c r="A38" s="14" t="s">
        <v>36</v>
      </c>
      <c r="B38" s="17">
        <v>5.3125071273767498E-2</v>
      </c>
      <c r="C38" s="17">
        <v>5.3125071273767498E-2</v>
      </c>
      <c r="D38" s="17">
        <v>9.4885171942979008E-3</v>
      </c>
      <c r="E38" s="17">
        <v>1.23184160530069E-2</v>
      </c>
      <c r="F38" s="17">
        <v>1.5166659985524999E-2</v>
      </c>
      <c r="G38" s="46">
        <v>2.0356216892170102E-2</v>
      </c>
      <c r="H38" s="46">
        <v>1.8078463526989701E-2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9" t="s">
        <v>60</v>
      </c>
      <c r="B40" s="149"/>
      <c r="C40" s="149"/>
      <c r="D40" s="149"/>
      <c r="E40" s="149"/>
      <c r="F40" s="149"/>
      <c r="G40" s="149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C9F-F609-4C8B-9C4C-6956C200A057}">
  <sheetPr>
    <tabColor rgb="FF7030A0"/>
  </sheetPr>
  <dimension ref="A1:J47"/>
  <sheetViews>
    <sheetView showGridLines="0" topLeftCell="A23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41" t="s">
        <v>66</v>
      </c>
      <c r="B1" s="141"/>
      <c r="C1" s="141"/>
      <c r="D1" s="141"/>
      <c r="E1" s="141"/>
      <c r="F1" s="141"/>
      <c r="G1" s="141"/>
      <c r="H1" s="1"/>
      <c r="I1" s="1"/>
    </row>
    <row r="2" spans="1:9" ht="31.5" customHeight="1" thickBot="1" x14ac:dyDescent="0.4">
      <c r="A2" s="142" t="s">
        <v>655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173.71657786315802</v>
      </c>
      <c r="C3" s="23"/>
      <c r="D3" s="23"/>
      <c r="E3" s="144" t="s">
        <v>2</v>
      </c>
      <c r="F3" s="145"/>
      <c r="G3" s="25">
        <f>MIN($B$6:$H$38)</f>
        <v>12.74473343380332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26.204807478880781</v>
      </c>
      <c r="C6" s="82">
        <v>26.204807478880781</v>
      </c>
      <c r="D6" s="82">
        <v>25.812508842102556</v>
      </c>
      <c r="E6" s="82">
        <v>24.940351923650464</v>
      </c>
      <c r="F6" s="82">
        <v>24.424675372089911</v>
      </c>
      <c r="G6" s="79">
        <v>23.981359780140998</v>
      </c>
      <c r="H6" s="79">
        <v>23.981359780140998</v>
      </c>
      <c r="I6" s="1"/>
    </row>
    <row r="7" spans="1:9" x14ac:dyDescent="0.35">
      <c r="A7" s="14" t="s">
        <v>5</v>
      </c>
      <c r="B7" s="82">
        <v>32.509393482419981</v>
      </c>
      <c r="C7" s="82">
        <v>32.509393482419981</v>
      </c>
      <c r="D7" s="82">
        <v>26.657482222696512</v>
      </c>
      <c r="E7" s="82">
        <v>27.36365275609036</v>
      </c>
      <c r="F7" s="82">
        <v>28.500543916277479</v>
      </c>
      <c r="G7" s="79">
        <v>28.196264323026774</v>
      </c>
      <c r="H7" s="79">
        <v>28.196264323026774</v>
      </c>
      <c r="I7" s="1"/>
    </row>
    <row r="8" spans="1:9" x14ac:dyDescent="0.35">
      <c r="A8" s="14" t="s">
        <v>6</v>
      </c>
      <c r="B8" s="82">
        <v>168.44919786096256</v>
      </c>
      <c r="C8" s="82">
        <v>168.44919786096256</v>
      </c>
      <c r="D8" s="82">
        <v>157.66362380359072</v>
      </c>
      <c r="E8" s="82">
        <v>151.6315767788719</v>
      </c>
      <c r="F8" s="82">
        <v>146.89808639655132</v>
      </c>
      <c r="G8" s="79">
        <v>143.55975398858362</v>
      </c>
      <c r="H8" s="79">
        <v>143.55975398858362</v>
      </c>
      <c r="I8" s="1"/>
    </row>
    <row r="9" spans="1:9" x14ac:dyDescent="0.35">
      <c r="A9" s="14" t="s">
        <v>30</v>
      </c>
      <c r="B9" s="82">
        <v>74.654046997389031</v>
      </c>
      <c r="C9" s="82">
        <v>74.654046997389031</v>
      </c>
      <c r="D9" s="82">
        <v>73.217886751384398</v>
      </c>
      <c r="E9" s="82">
        <v>73.908688487511711</v>
      </c>
      <c r="F9" s="82">
        <v>73.59835261185026</v>
      </c>
      <c r="G9" s="79">
        <v>73.484860653762752</v>
      </c>
      <c r="H9" s="79">
        <v>73.484860653762752</v>
      </c>
      <c r="I9" s="1"/>
    </row>
    <row r="10" spans="1:9" x14ac:dyDescent="0.35">
      <c r="A10" s="14" t="s">
        <v>7</v>
      </c>
      <c r="B10" s="82">
        <v>14.652672413555107</v>
      </c>
      <c r="C10" s="82">
        <v>14.652672413555107</v>
      </c>
      <c r="D10" s="82">
        <v>13.621699440251902</v>
      </c>
      <c r="E10" s="82">
        <v>14.310651101751704</v>
      </c>
      <c r="F10" s="82">
        <v>18.7676258536112</v>
      </c>
      <c r="G10" s="79">
        <v>12.74473343380332</v>
      </c>
      <c r="H10" s="79">
        <v>12.74473343380332</v>
      </c>
      <c r="I10" s="1"/>
    </row>
    <row r="11" spans="1:9" x14ac:dyDescent="0.35">
      <c r="A11" s="14" t="s">
        <v>8</v>
      </c>
      <c r="B11" s="82" t="s">
        <v>61</v>
      </c>
      <c r="C11" s="82" t="s">
        <v>61</v>
      </c>
      <c r="D11" s="82" t="s">
        <v>61</v>
      </c>
      <c r="E11" s="82" t="s">
        <v>61</v>
      </c>
      <c r="F11" s="82" t="s">
        <v>61</v>
      </c>
      <c r="G11" s="79" t="s">
        <v>61</v>
      </c>
      <c r="H11" s="79" t="s">
        <v>61</v>
      </c>
      <c r="I11" s="1"/>
    </row>
    <row r="12" spans="1:9" x14ac:dyDescent="0.35">
      <c r="A12" s="14" t="s">
        <v>9</v>
      </c>
      <c r="B12" s="82">
        <v>40.529537077739825</v>
      </c>
      <c r="C12" s="82">
        <v>40.529537077739825</v>
      </c>
      <c r="D12" s="82">
        <v>28.653487987863954</v>
      </c>
      <c r="E12" s="82">
        <v>28.607740582880886</v>
      </c>
      <c r="F12" s="82">
        <v>33.799942163808986</v>
      </c>
      <c r="G12" s="79">
        <v>26.249559982471141</v>
      </c>
      <c r="H12" s="79">
        <v>26.249559982471141</v>
      </c>
      <c r="I12" s="1"/>
    </row>
    <row r="13" spans="1:9" x14ac:dyDescent="0.35">
      <c r="A13" s="14" t="s">
        <v>10</v>
      </c>
      <c r="B13" s="82">
        <v>105.65404607943641</v>
      </c>
      <c r="C13" s="82">
        <v>105.65404607943641</v>
      </c>
      <c r="D13" s="82">
        <v>103.86868251943685</v>
      </c>
      <c r="E13" s="82">
        <v>102.25779434958866</v>
      </c>
      <c r="F13" s="82">
        <v>101.10385101432088</v>
      </c>
      <c r="G13" s="79">
        <v>105.30265712607049</v>
      </c>
      <c r="H13" s="79">
        <v>105.30265712607049</v>
      </c>
      <c r="I13" s="1"/>
    </row>
    <row r="14" spans="1:9" x14ac:dyDescent="0.35">
      <c r="A14" s="14" t="s">
        <v>11</v>
      </c>
      <c r="B14" s="82">
        <v>42.72826081512239</v>
      </c>
      <c r="C14" s="82">
        <v>42.72826081512239</v>
      </c>
      <c r="D14" s="82">
        <v>42.602227017763774</v>
      </c>
      <c r="E14" s="82">
        <v>49.826665426581236</v>
      </c>
      <c r="F14" s="82">
        <v>49.458457081472055</v>
      </c>
      <c r="G14" s="79">
        <v>49.12599804090506</v>
      </c>
      <c r="H14" s="79">
        <v>49.12599804090506</v>
      </c>
      <c r="I14" s="1"/>
    </row>
    <row r="15" spans="1:9" x14ac:dyDescent="0.35">
      <c r="A15" s="14" t="s">
        <v>12</v>
      </c>
      <c r="B15" s="82">
        <v>148.94027358535172</v>
      </c>
      <c r="C15" s="82">
        <v>148.94027358535172</v>
      </c>
      <c r="D15" s="82">
        <v>128.10667205066207</v>
      </c>
      <c r="E15" s="82">
        <v>125.76990388892111</v>
      </c>
      <c r="F15" s="82">
        <v>124.39303124559193</v>
      </c>
      <c r="G15" s="79">
        <v>123.35199159785392</v>
      </c>
      <c r="H15" s="79">
        <v>123.35199159785392</v>
      </c>
      <c r="I15" s="1"/>
    </row>
    <row r="16" spans="1:9" x14ac:dyDescent="0.35">
      <c r="A16" s="14" t="s">
        <v>13</v>
      </c>
      <c r="B16" s="82">
        <v>117.65854728476326</v>
      </c>
      <c r="C16" s="82">
        <v>117.65854728476326</v>
      </c>
      <c r="D16" s="82">
        <v>117.65854728476326</v>
      </c>
      <c r="E16" s="82">
        <v>113.48921836530396</v>
      </c>
      <c r="F16" s="82">
        <v>111.25043685218691</v>
      </c>
      <c r="G16" s="79">
        <v>109.5479517276014</v>
      </c>
      <c r="H16" s="79">
        <v>109.5479517276014</v>
      </c>
      <c r="I16" s="1"/>
    </row>
    <row r="17" spans="1:10" x14ac:dyDescent="0.35">
      <c r="A17" s="14" t="s">
        <v>14</v>
      </c>
      <c r="B17" s="82">
        <v>103.87323078099649</v>
      </c>
      <c r="C17" s="82">
        <v>103.87323078099649</v>
      </c>
      <c r="D17" s="82">
        <v>97.296684877709595</v>
      </c>
      <c r="E17" s="82">
        <v>98.838906383760332</v>
      </c>
      <c r="F17" s="82">
        <v>93.134852263578466</v>
      </c>
      <c r="G17" s="79">
        <v>95.537821205308632</v>
      </c>
      <c r="H17" s="79">
        <v>95.537821205308632</v>
      </c>
      <c r="I17" s="1"/>
    </row>
    <row r="18" spans="1:10" x14ac:dyDescent="0.35">
      <c r="A18" s="14" t="s">
        <v>15</v>
      </c>
      <c r="B18" s="82">
        <v>55.631223064967251</v>
      </c>
      <c r="C18" s="82">
        <v>55.631223064967251</v>
      </c>
      <c r="D18" s="82">
        <v>58.81037817051768</v>
      </c>
      <c r="E18" s="82">
        <v>66.709065402244462</v>
      </c>
      <c r="F18" s="82">
        <v>64.759093088360515</v>
      </c>
      <c r="G18" s="79">
        <v>75.143681781728205</v>
      </c>
      <c r="H18" s="79">
        <v>75.143681781728205</v>
      </c>
      <c r="I18" s="1"/>
    </row>
    <row r="19" spans="1:10" x14ac:dyDescent="0.35">
      <c r="A19" s="14" t="s">
        <v>16</v>
      </c>
      <c r="B19" s="82">
        <v>52.152101805073059</v>
      </c>
      <c r="C19" s="82">
        <v>52.152101805073059</v>
      </c>
      <c r="D19" s="82">
        <v>51.658816927285422</v>
      </c>
      <c r="E19" s="82">
        <v>49.596274451578722</v>
      </c>
      <c r="F19" s="82">
        <v>48.605728346182268</v>
      </c>
      <c r="G19" s="79">
        <v>47.718217138477492</v>
      </c>
      <c r="H19" s="79">
        <v>47.718217138477492</v>
      </c>
      <c r="I19" s="1"/>
    </row>
    <row r="20" spans="1:10" x14ac:dyDescent="0.35">
      <c r="A20" s="14" t="s">
        <v>17</v>
      </c>
      <c r="B20" s="82">
        <v>49.420461759216671</v>
      </c>
      <c r="C20" s="82">
        <v>49.420461759216671</v>
      </c>
      <c r="D20" s="82">
        <v>41.1903857415152</v>
      </c>
      <c r="E20" s="82">
        <v>40.022739792194116</v>
      </c>
      <c r="F20" s="82">
        <v>39.53434359471683</v>
      </c>
      <c r="G20" s="79">
        <v>39.9595475746343</v>
      </c>
      <c r="H20" s="79">
        <v>39.9595475746343</v>
      </c>
      <c r="I20" s="1"/>
    </row>
    <row r="21" spans="1:10" x14ac:dyDescent="0.35">
      <c r="A21" s="14" t="s">
        <v>18</v>
      </c>
      <c r="B21" s="82">
        <v>40.389988557960443</v>
      </c>
      <c r="C21" s="82">
        <v>40.389988557960443</v>
      </c>
      <c r="D21" s="82">
        <v>38.805038499158321</v>
      </c>
      <c r="E21" s="82">
        <v>37.223161456615948</v>
      </c>
      <c r="F21" s="82">
        <v>35.677147678703797</v>
      </c>
      <c r="G21" s="79">
        <v>36.840531668064614</v>
      </c>
      <c r="H21" s="79">
        <v>36.840531668064614</v>
      </c>
      <c r="I21" s="1"/>
    </row>
    <row r="22" spans="1:10" x14ac:dyDescent="0.35">
      <c r="A22" s="14" t="s">
        <v>19</v>
      </c>
      <c r="B22" s="82" t="s">
        <v>61</v>
      </c>
      <c r="C22" s="82" t="s">
        <v>61</v>
      </c>
      <c r="D22" s="82" t="s">
        <v>61</v>
      </c>
      <c r="E22" s="82" t="s">
        <v>61</v>
      </c>
      <c r="F22" s="82" t="s">
        <v>61</v>
      </c>
      <c r="G22" s="79" t="s">
        <v>61</v>
      </c>
      <c r="H22" s="79" t="s">
        <v>61</v>
      </c>
      <c r="I22" s="1"/>
    </row>
    <row r="23" spans="1:10" x14ac:dyDescent="0.35">
      <c r="A23" s="14" t="s">
        <v>20</v>
      </c>
      <c r="B23" s="82">
        <v>173.71657786315802</v>
      </c>
      <c r="C23" s="82">
        <v>173.71657786315802</v>
      </c>
      <c r="D23" s="82">
        <v>169.7200056659899</v>
      </c>
      <c r="E23" s="82">
        <v>161.45985401459853</v>
      </c>
      <c r="F23" s="82">
        <v>156.76483094737071</v>
      </c>
      <c r="G23" s="79">
        <v>151.94715984147953</v>
      </c>
      <c r="H23" s="79">
        <v>151.94715984147953</v>
      </c>
      <c r="I23" s="1"/>
    </row>
    <row r="24" spans="1:10" x14ac:dyDescent="0.35">
      <c r="A24" s="14" t="s">
        <v>21</v>
      </c>
      <c r="B24" s="82">
        <v>89.678712742619382</v>
      </c>
      <c r="C24" s="82">
        <v>89.678712742619382</v>
      </c>
      <c r="D24" s="82">
        <v>88.554869208270219</v>
      </c>
      <c r="E24" s="82">
        <v>85.499392652547101</v>
      </c>
      <c r="F24" s="82">
        <v>84.415628412167692</v>
      </c>
      <c r="G24" s="79">
        <v>82.783394577586378</v>
      </c>
      <c r="H24" s="79">
        <v>82.783394577586378</v>
      </c>
      <c r="I24" s="1"/>
    </row>
    <row r="25" spans="1:10" x14ac:dyDescent="0.35">
      <c r="A25" s="14" t="s">
        <v>22</v>
      </c>
      <c r="B25" s="82">
        <v>42.692718270191691</v>
      </c>
      <c r="C25" s="82">
        <v>42.692718270191691</v>
      </c>
      <c r="D25" s="82">
        <v>36.421219916636652</v>
      </c>
      <c r="E25" s="82">
        <v>39.3602311872515</v>
      </c>
      <c r="F25" s="82">
        <v>38.169998217668045</v>
      </c>
      <c r="G25" s="79">
        <v>37.301265041229115</v>
      </c>
      <c r="H25" s="79">
        <v>37.301265041229115</v>
      </c>
      <c r="I25" s="1"/>
    </row>
    <row r="26" spans="1:10" x14ac:dyDescent="0.35">
      <c r="A26" s="14" t="s">
        <v>23</v>
      </c>
      <c r="B26" s="82">
        <v>48.054400758414786</v>
      </c>
      <c r="C26" s="82">
        <v>48.054400758414786</v>
      </c>
      <c r="D26" s="82">
        <v>39.374668786433489</v>
      </c>
      <c r="E26" s="82">
        <v>36.742605133297289</v>
      </c>
      <c r="F26" s="82">
        <v>35.619198516800829</v>
      </c>
      <c r="G26" s="79">
        <v>34.363294738567532</v>
      </c>
      <c r="H26" s="79">
        <v>34.363294738567532</v>
      </c>
      <c r="I26" s="1"/>
    </row>
    <row r="27" spans="1:10" x14ac:dyDescent="0.35">
      <c r="A27" s="14" t="s">
        <v>24</v>
      </c>
      <c r="B27" s="82">
        <v>117.842077016741</v>
      </c>
      <c r="C27" s="82">
        <v>117.842077016741</v>
      </c>
      <c r="D27" s="82">
        <v>89.543637875727697</v>
      </c>
      <c r="E27" s="82">
        <v>77.29447927602881</v>
      </c>
      <c r="F27" s="82">
        <v>76.154080123558415</v>
      </c>
      <c r="G27" s="79">
        <v>75.934046201775885</v>
      </c>
      <c r="H27" s="79">
        <v>75.934046201775885</v>
      </c>
      <c r="I27" s="1"/>
    </row>
    <row r="28" spans="1:10" x14ac:dyDescent="0.35">
      <c r="A28" s="14" t="s">
        <v>25</v>
      </c>
      <c r="B28" s="82">
        <v>57.649246408666308</v>
      </c>
      <c r="C28" s="82">
        <v>57.649246408666308</v>
      </c>
      <c r="D28" s="82">
        <v>57.703742400924249</v>
      </c>
      <c r="E28" s="82">
        <v>56.440045777307567</v>
      </c>
      <c r="F28" s="82">
        <v>55.991829810351049</v>
      </c>
      <c r="G28" s="79">
        <v>57.348244703085008</v>
      </c>
      <c r="H28" s="79">
        <v>57.348244703085008</v>
      </c>
      <c r="I28" s="1"/>
    </row>
    <row r="29" spans="1:10" x14ac:dyDescent="0.35">
      <c r="A29" s="14" t="s">
        <v>26</v>
      </c>
      <c r="B29" s="82">
        <v>81.43285899406645</v>
      </c>
      <c r="C29" s="82">
        <v>81.43285899406645</v>
      </c>
      <c r="D29" s="82">
        <v>71.175549170096119</v>
      </c>
      <c r="E29" s="82">
        <v>66.422150754788035</v>
      </c>
      <c r="F29" s="82">
        <v>65.032360317491978</v>
      </c>
      <c r="G29" s="79">
        <v>57.591566283000041</v>
      </c>
      <c r="H29" s="79">
        <v>57.591566283000041</v>
      </c>
      <c r="I29" s="1"/>
    </row>
    <row r="30" spans="1:10" x14ac:dyDescent="0.35">
      <c r="A30" s="14" t="s">
        <v>27</v>
      </c>
      <c r="B30" s="82">
        <v>147.31692046113815</v>
      </c>
      <c r="C30" s="82">
        <v>147.31692046113815</v>
      </c>
      <c r="D30" s="82">
        <v>114.64612914441751</v>
      </c>
      <c r="E30" s="82">
        <v>142.64051764538223</v>
      </c>
      <c r="F30" s="82">
        <v>140.11659074439743</v>
      </c>
      <c r="G30" s="79">
        <v>137.40038982219335</v>
      </c>
      <c r="H30" s="79">
        <v>137.40038982219335</v>
      </c>
      <c r="I30" s="1"/>
      <c r="J30" s="77"/>
    </row>
    <row r="31" spans="1:10" x14ac:dyDescent="0.35">
      <c r="A31" s="14" t="s">
        <v>28</v>
      </c>
      <c r="B31" s="82">
        <v>35.932684329065907</v>
      </c>
      <c r="C31" s="82">
        <v>35.932684329065907</v>
      </c>
      <c r="D31" s="82">
        <v>34.175466136112654</v>
      </c>
      <c r="E31" s="82">
        <v>43.204938905264754</v>
      </c>
      <c r="F31" s="82">
        <v>42.750390864101348</v>
      </c>
      <c r="G31" s="79">
        <v>42.704131758989654</v>
      </c>
      <c r="H31" s="79">
        <v>42.704131758989654</v>
      </c>
      <c r="I31" s="1"/>
    </row>
    <row r="32" spans="1:10" x14ac:dyDescent="0.35">
      <c r="A32" s="14" t="s">
        <v>29</v>
      </c>
      <c r="B32" s="82">
        <v>45.851021993828709</v>
      </c>
      <c r="C32" s="82">
        <v>45.851021993828709</v>
      </c>
      <c r="D32" s="82">
        <v>46.734473407656182</v>
      </c>
      <c r="E32" s="82">
        <v>45.832013369631035</v>
      </c>
      <c r="F32" s="82">
        <v>41.635486173004487</v>
      </c>
      <c r="G32" s="79">
        <v>41.592124007100018</v>
      </c>
      <c r="H32" s="79">
        <v>41.592124007100018</v>
      </c>
      <c r="I32" s="1"/>
    </row>
    <row r="33" spans="1:9" x14ac:dyDescent="0.35">
      <c r="A33" s="14" t="s">
        <v>31</v>
      </c>
      <c r="B33" s="82">
        <v>82.266915106252796</v>
      </c>
      <c r="C33" s="82">
        <v>82.266915106252796</v>
      </c>
      <c r="D33" s="82">
        <v>70.082548745590671</v>
      </c>
      <c r="E33" s="82">
        <v>68.021757876582683</v>
      </c>
      <c r="F33" s="82">
        <v>68.482766942736404</v>
      </c>
      <c r="G33" s="79">
        <v>67.896205868523893</v>
      </c>
      <c r="H33" s="79">
        <v>67.896205868523893</v>
      </c>
      <c r="I33" s="1"/>
    </row>
    <row r="34" spans="1:9" x14ac:dyDescent="0.35">
      <c r="A34" s="14" t="s">
        <v>32</v>
      </c>
      <c r="B34" s="82">
        <v>49.927779122364377</v>
      </c>
      <c r="C34" s="82">
        <v>49.927779122364377</v>
      </c>
      <c r="D34" s="82">
        <v>38.324879653470887</v>
      </c>
      <c r="E34" s="82">
        <v>37.425574261633557</v>
      </c>
      <c r="F34" s="82">
        <v>36.785042398693548</v>
      </c>
      <c r="G34" s="79">
        <v>35.532376022231695</v>
      </c>
      <c r="H34" s="79">
        <v>35.532376022231695</v>
      </c>
      <c r="I34" s="1"/>
    </row>
    <row r="35" spans="1:9" x14ac:dyDescent="0.35">
      <c r="A35" s="14" t="s">
        <v>33</v>
      </c>
      <c r="B35" s="82">
        <v>73.13422849569271</v>
      </c>
      <c r="C35" s="82">
        <v>73.13422849569271</v>
      </c>
      <c r="D35" s="82">
        <v>61.300758698522372</v>
      </c>
      <c r="E35" s="82">
        <v>62.801678753752761</v>
      </c>
      <c r="F35" s="82">
        <v>62.476513127317027</v>
      </c>
      <c r="G35" s="79">
        <v>58.513586030726671</v>
      </c>
      <c r="H35" s="79">
        <v>58.513586030726671</v>
      </c>
      <c r="I35" s="1"/>
    </row>
    <row r="36" spans="1:9" x14ac:dyDescent="0.35">
      <c r="A36" s="14" t="s">
        <v>34</v>
      </c>
      <c r="B36" s="82">
        <v>29.258966828020196</v>
      </c>
      <c r="C36" s="82">
        <v>29.258966828020196</v>
      </c>
      <c r="D36" s="82">
        <v>22.890994166995061</v>
      </c>
      <c r="E36" s="82">
        <v>24.572007060964211</v>
      </c>
      <c r="F36" s="82">
        <v>20.618349789889557</v>
      </c>
      <c r="G36" s="79">
        <v>18.841114173950039</v>
      </c>
      <c r="H36" s="79">
        <v>18.841114173950039</v>
      </c>
      <c r="I36" s="1"/>
    </row>
    <row r="37" spans="1:9" x14ac:dyDescent="0.35">
      <c r="A37" s="14" t="s">
        <v>35</v>
      </c>
      <c r="B37" s="82" t="s">
        <v>61</v>
      </c>
      <c r="C37" s="82" t="s">
        <v>61</v>
      </c>
      <c r="D37" s="82" t="s">
        <v>61</v>
      </c>
      <c r="E37" s="82" t="s">
        <v>61</v>
      </c>
      <c r="F37" s="82" t="s">
        <v>61</v>
      </c>
      <c r="G37" s="79" t="s">
        <v>61</v>
      </c>
      <c r="H37" s="79" t="s">
        <v>61</v>
      </c>
      <c r="I37" s="1"/>
    </row>
    <row r="38" spans="1:9" x14ac:dyDescent="0.35">
      <c r="A38" s="14" t="s">
        <v>36</v>
      </c>
      <c r="B38" s="82">
        <v>89.176127931136833</v>
      </c>
      <c r="C38" s="82">
        <v>89.176127931136833</v>
      </c>
      <c r="D38" s="82">
        <v>86.925740739066356</v>
      </c>
      <c r="E38" s="82">
        <v>83.456890864266114</v>
      </c>
      <c r="F38" s="82">
        <v>81.287731461909189</v>
      </c>
      <c r="G38" s="79">
        <v>79.4918225265003</v>
      </c>
      <c r="H38" s="79">
        <v>79.4918225265003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68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E3:F3"/>
    <mergeCell ref="A40:G40"/>
    <mergeCell ref="A41:G4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A718-86C2-4A76-88D6-558CE51A07FB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41" t="s">
        <v>69</v>
      </c>
      <c r="B1" s="141"/>
      <c r="C1" s="141"/>
      <c r="D1" s="141"/>
      <c r="E1" s="141"/>
      <c r="F1" s="141"/>
      <c r="G1" s="141"/>
      <c r="H1" s="1"/>
      <c r="I1" s="1"/>
    </row>
    <row r="2" spans="1:9" ht="47.25" customHeight="1" thickBot="1" x14ac:dyDescent="0.4">
      <c r="A2" s="142" t="s">
        <v>656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15.1836186540732</v>
      </c>
      <c r="C3" s="23"/>
      <c r="D3" s="23"/>
      <c r="E3" s="144" t="s">
        <v>2</v>
      </c>
      <c r="F3" s="145"/>
      <c r="G3" s="25">
        <f>MIN($B$6:$H$38)</f>
        <v>1.8301189987689783E-2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1.8301189987689783E-2</v>
      </c>
      <c r="C6" s="82">
        <v>1.8301189987689783E-2</v>
      </c>
      <c r="D6" s="82">
        <v>1.8301189987689783E-2</v>
      </c>
      <c r="E6" s="82">
        <v>1.8301189987689783E-2</v>
      </c>
      <c r="F6" s="82">
        <v>1.8301189987689783E-2</v>
      </c>
      <c r="G6" s="79">
        <v>1.8301189987689783E-2</v>
      </c>
      <c r="H6" s="79">
        <v>1.8301189987689783E-2</v>
      </c>
      <c r="I6" s="1"/>
    </row>
    <row r="7" spans="1:9" x14ac:dyDescent="0.35">
      <c r="A7" s="14" t="s">
        <v>5</v>
      </c>
      <c r="B7" s="82">
        <v>3.2743979123435838</v>
      </c>
      <c r="C7" s="82">
        <v>3.2743979123435838</v>
      </c>
      <c r="D7" s="82">
        <v>2.7449537823052257</v>
      </c>
      <c r="E7" s="82">
        <v>2.8603392441677671</v>
      </c>
      <c r="F7" s="82">
        <v>3.0135964912280704</v>
      </c>
      <c r="G7" s="79">
        <v>3.0087389171854371</v>
      </c>
      <c r="H7" s="79">
        <v>3.0087389171854371</v>
      </c>
      <c r="I7" s="1"/>
    </row>
    <row r="8" spans="1:9" x14ac:dyDescent="0.35">
      <c r="A8" s="14" t="s">
        <v>6</v>
      </c>
      <c r="B8" s="82">
        <v>1.8541859098161053</v>
      </c>
      <c r="C8" s="82">
        <v>1.8541859098161053</v>
      </c>
      <c r="D8" s="82">
        <v>1.8541859098161053</v>
      </c>
      <c r="E8" s="82">
        <v>1.8541859098161053</v>
      </c>
      <c r="F8" s="82">
        <v>1.8541859098161053</v>
      </c>
      <c r="G8" s="79">
        <v>1.8541859098161053</v>
      </c>
      <c r="H8" s="79">
        <v>1.8541859098161053</v>
      </c>
      <c r="I8" s="1"/>
    </row>
    <row r="9" spans="1:9" x14ac:dyDescent="0.35">
      <c r="A9" s="14" t="s">
        <v>30</v>
      </c>
      <c r="B9" s="122" t="s">
        <v>323</v>
      </c>
      <c r="C9" s="122" t="s">
        <v>323</v>
      </c>
      <c r="D9" s="122" t="s">
        <v>323</v>
      </c>
      <c r="E9" s="122" t="s">
        <v>323</v>
      </c>
      <c r="F9" s="122" t="s">
        <v>324</v>
      </c>
      <c r="G9" s="130" t="s">
        <v>323</v>
      </c>
      <c r="H9" s="130" t="s">
        <v>323</v>
      </c>
      <c r="I9" s="1"/>
    </row>
    <row r="10" spans="1:9" x14ac:dyDescent="0.35">
      <c r="A10" s="14" t="s">
        <v>7</v>
      </c>
      <c r="B10" s="82">
        <v>10.965791027154664</v>
      </c>
      <c r="C10" s="82">
        <v>10.965791027154664</v>
      </c>
      <c r="D10" s="82">
        <v>10.606877213695395</v>
      </c>
      <c r="E10" s="82">
        <v>11.377833530106257</v>
      </c>
      <c r="F10" s="82">
        <v>15.1836186540732</v>
      </c>
      <c r="G10" s="79">
        <v>10.438636363636364</v>
      </c>
      <c r="H10" s="79">
        <v>10.438636363636364</v>
      </c>
      <c r="I10" s="1"/>
    </row>
    <row r="11" spans="1:9" x14ac:dyDescent="0.35">
      <c r="A11" s="14" t="s">
        <v>8</v>
      </c>
      <c r="B11" s="82" t="s">
        <v>61</v>
      </c>
      <c r="C11" s="82" t="s">
        <v>61</v>
      </c>
      <c r="D11" s="82" t="s">
        <v>61</v>
      </c>
      <c r="E11" s="82" t="s">
        <v>61</v>
      </c>
      <c r="F11" s="82" t="s">
        <v>61</v>
      </c>
      <c r="G11" s="79" t="s">
        <v>61</v>
      </c>
      <c r="H11" s="79" t="s">
        <v>61</v>
      </c>
      <c r="I11" s="1"/>
    </row>
    <row r="12" spans="1:9" x14ac:dyDescent="0.35">
      <c r="A12" s="14" t="s">
        <v>9</v>
      </c>
      <c r="B12" s="82">
        <v>3.2296789591192545</v>
      </c>
      <c r="C12" s="82">
        <v>3.2296789591192545</v>
      </c>
      <c r="D12" s="82">
        <v>2.349934560012318</v>
      </c>
      <c r="E12" s="82">
        <v>2.3888905997382399</v>
      </c>
      <c r="F12" s="82">
        <v>2.8660250981599815</v>
      </c>
      <c r="G12" s="79">
        <v>2.2504657787358533</v>
      </c>
      <c r="H12" s="79">
        <v>2.2504657787358533</v>
      </c>
      <c r="I12" s="1"/>
    </row>
    <row r="13" spans="1:9" x14ac:dyDescent="0.35">
      <c r="A13" s="14" t="s">
        <v>10</v>
      </c>
      <c r="B13" s="82">
        <v>5.5466255552201469</v>
      </c>
      <c r="C13" s="82">
        <v>5.5466255552201469</v>
      </c>
      <c r="D13" s="82">
        <v>5.5135193410668855</v>
      </c>
      <c r="E13" s="82">
        <v>5.5443356763982914</v>
      </c>
      <c r="F13" s="82">
        <v>5.5443356763982914</v>
      </c>
      <c r="G13" s="79">
        <v>5.8354219673120866</v>
      </c>
      <c r="H13" s="79">
        <v>5.8354219673120866</v>
      </c>
      <c r="I13" s="1"/>
    </row>
    <row r="14" spans="1:9" x14ac:dyDescent="0.35">
      <c r="A14" s="14" t="s">
        <v>11</v>
      </c>
      <c r="B14" s="82">
        <v>5.407416328600406</v>
      </c>
      <c r="C14" s="82">
        <v>5.407416328600406</v>
      </c>
      <c r="D14" s="82">
        <v>5.4459558823529406</v>
      </c>
      <c r="E14" s="82">
        <v>6.4521678498985793</v>
      </c>
      <c r="F14" s="82">
        <v>6.449632352941177</v>
      </c>
      <c r="G14" s="79">
        <v>6.440631338742393</v>
      </c>
      <c r="H14" s="79">
        <v>6.440631338742393</v>
      </c>
      <c r="I14" s="1"/>
    </row>
    <row r="15" spans="1:9" x14ac:dyDescent="0.35">
      <c r="A15" s="14" t="s">
        <v>12</v>
      </c>
      <c r="B15" s="82">
        <v>0.67275332996122061</v>
      </c>
      <c r="C15" s="82">
        <v>0.67275332996122061</v>
      </c>
      <c r="D15" s="82">
        <v>0.58483111335918614</v>
      </c>
      <c r="E15" s="82">
        <v>0.58483111335918614</v>
      </c>
      <c r="F15" s="82">
        <v>0.58483111335918614</v>
      </c>
      <c r="G15" s="79">
        <v>0.58483111335918614</v>
      </c>
      <c r="H15" s="79">
        <v>0.58483111335918614</v>
      </c>
      <c r="I15" s="1"/>
    </row>
    <row r="16" spans="1:9" x14ac:dyDescent="0.35">
      <c r="A16" s="14" t="s">
        <v>13</v>
      </c>
      <c r="B16" s="82">
        <v>1.1295721326164874</v>
      </c>
      <c r="C16" s="82">
        <v>1.1295721326164874</v>
      </c>
      <c r="D16" s="82">
        <v>1.1295721326164874</v>
      </c>
      <c r="E16" s="82">
        <v>1.127600806451613</v>
      </c>
      <c r="F16" s="82">
        <v>1.1267047491039426</v>
      </c>
      <c r="G16" s="79">
        <v>1.128788082437276</v>
      </c>
      <c r="H16" s="79">
        <v>1.128788082437276</v>
      </c>
      <c r="I16" s="1"/>
    </row>
    <row r="17" spans="1:10" x14ac:dyDescent="0.35">
      <c r="A17" s="14" t="s">
        <v>14</v>
      </c>
      <c r="B17" s="82">
        <v>5.1904292343387466</v>
      </c>
      <c r="C17" s="82">
        <v>5.1904292343387466</v>
      </c>
      <c r="D17" s="82">
        <v>4.9080148764842368</v>
      </c>
      <c r="E17" s="82">
        <v>5.085816159410399</v>
      </c>
      <c r="F17" s="82">
        <v>4.8470417633410676</v>
      </c>
      <c r="G17" s="79">
        <v>5.0241947591101406</v>
      </c>
      <c r="H17" s="79">
        <v>5.0241947591101406</v>
      </c>
      <c r="I17" s="1"/>
    </row>
    <row r="18" spans="1:10" x14ac:dyDescent="0.35">
      <c r="A18" s="14" t="s">
        <v>15</v>
      </c>
      <c r="B18" s="82">
        <v>2.9159310194280725</v>
      </c>
      <c r="C18" s="82">
        <v>2.9159310194280725</v>
      </c>
      <c r="D18" s="82">
        <v>3.2156297751582623</v>
      </c>
      <c r="E18" s="82">
        <v>3.759703121589173</v>
      </c>
      <c r="F18" s="82">
        <v>3.7387469984719495</v>
      </c>
      <c r="G18" s="79">
        <v>4.4261514953067014</v>
      </c>
      <c r="H18" s="79">
        <v>4.4261514953067014</v>
      </c>
      <c r="I18" s="1"/>
    </row>
    <row r="19" spans="1:10" x14ac:dyDescent="0.35">
      <c r="A19" s="14" t="s">
        <v>16</v>
      </c>
      <c r="B19" s="82">
        <v>0.59944766817107242</v>
      </c>
      <c r="C19" s="82">
        <v>0.59944766817107242</v>
      </c>
      <c r="D19" s="82">
        <v>0.59944766817107242</v>
      </c>
      <c r="E19" s="82">
        <v>0.59944766817107242</v>
      </c>
      <c r="F19" s="82">
        <v>0.59944766817107242</v>
      </c>
      <c r="G19" s="79">
        <v>0.59944766817107242</v>
      </c>
      <c r="H19" s="79">
        <v>0.59944766817107242</v>
      </c>
      <c r="I19" s="1"/>
    </row>
    <row r="20" spans="1:10" x14ac:dyDescent="0.35">
      <c r="A20" s="14" t="s">
        <v>17</v>
      </c>
      <c r="B20" s="82">
        <v>3.5253717026378895</v>
      </c>
      <c r="C20" s="82">
        <v>3.5253717026378895</v>
      </c>
      <c r="D20" s="82">
        <v>2.9772302158273383</v>
      </c>
      <c r="E20" s="82">
        <v>2.9474540367705835</v>
      </c>
      <c r="F20" s="82">
        <v>2.9458553157474023</v>
      </c>
      <c r="G20" s="79">
        <v>3.0060871302957635</v>
      </c>
      <c r="H20" s="79">
        <v>3.0060871302957635</v>
      </c>
      <c r="I20" s="1"/>
    </row>
    <row r="21" spans="1:10" x14ac:dyDescent="0.35">
      <c r="A21" s="14" t="s">
        <v>18</v>
      </c>
      <c r="B21" s="82">
        <v>5.209243140546989</v>
      </c>
      <c r="C21" s="82">
        <v>5.209243140546989</v>
      </c>
      <c r="D21" s="82">
        <v>5.290231078513675</v>
      </c>
      <c r="E21" s="82">
        <v>5.1772544514646759</v>
      </c>
      <c r="F21" s="82">
        <v>5.097371095303318</v>
      </c>
      <c r="G21" s="79">
        <v>5.4279061547298184</v>
      </c>
      <c r="H21" s="79">
        <v>5.4279061547298184</v>
      </c>
      <c r="I21" s="1"/>
    </row>
    <row r="22" spans="1:10" x14ac:dyDescent="0.35">
      <c r="A22" s="14" t="s">
        <v>19</v>
      </c>
      <c r="B22" s="82" t="s">
        <v>61</v>
      </c>
      <c r="C22" s="82" t="s">
        <v>61</v>
      </c>
      <c r="D22" s="82" t="s">
        <v>61</v>
      </c>
      <c r="E22" s="82" t="s">
        <v>61</v>
      </c>
      <c r="F22" s="82" t="s">
        <v>61</v>
      </c>
      <c r="G22" s="79" t="s">
        <v>61</v>
      </c>
      <c r="H22" s="79" t="s">
        <v>61</v>
      </c>
      <c r="I22" s="1"/>
    </row>
    <row r="23" spans="1:10" x14ac:dyDescent="0.35">
      <c r="A23" s="14" t="s">
        <v>20</v>
      </c>
      <c r="B23" s="82">
        <v>0.26894874672652452</v>
      </c>
      <c r="C23" s="82">
        <v>0.26894874672652452</v>
      </c>
      <c r="D23" s="82">
        <v>0.26894874672652452</v>
      </c>
      <c r="E23" s="82">
        <v>0.26894874672652452</v>
      </c>
      <c r="F23" s="82">
        <v>0.26894874672652452</v>
      </c>
      <c r="G23" s="79">
        <v>0.26894874672652452</v>
      </c>
      <c r="H23" s="79">
        <v>0.26894874672652452</v>
      </c>
      <c r="I23" s="1"/>
    </row>
    <row r="24" spans="1:10" x14ac:dyDescent="0.35">
      <c r="A24" s="14" t="s">
        <v>21</v>
      </c>
      <c r="B24" s="82">
        <v>4.9613474107591742</v>
      </c>
      <c r="C24" s="82">
        <v>4.9613474107591742</v>
      </c>
      <c r="D24" s="82">
        <v>4.9501860231271992</v>
      </c>
      <c r="E24" s="82">
        <v>4.8871392659627944</v>
      </c>
      <c r="F24" s="82">
        <v>4.8858823529411755</v>
      </c>
      <c r="G24" s="79">
        <v>4.8465661136249363</v>
      </c>
      <c r="H24" s="79">
        <v>4.8465661136249363</v>
      </c>
      <c r="I24" s="1"/>
    </row>
    <row r="25" spans="1:10" x14ac:dyDescent="0.35">
      <c r="A25" s="14" t="s">
        <v>22</v>
      </c>
      <c r="B25" s="82">
        <v>1.8032185341519569</v>
      </c>
      <c r="C25" s="82">
        <v>1.8032185341519569</v>
      </c>
      <c r="D25" s="82">
        <v>1.6203424788948577</v>
      </c>
      <c r="E25" s="82">
        <v>1.8201218342287027</v>
      </c>
      <c r="F25" s="82">
        <v>1.8182031849577895</v>
      </c>
      <c r="G25" s="79">
        <v>1.8198340368380659</v>
      </c>
      <c r="H25" s="79">
        <v>1.8198340368380659</v>
      </c>
      <c r="I25" s="1"/>
    </row>
    <row r="26" spans="1:10" x14ac:dyDescent="0.35">
      <c r="A26" s="14" t="s">
        <v>23</v>
      </c>
      <c r="B26" s="82">
        <v>2.7806106606865622</v>
      </c>
      <c r="C26" s="82">
        <v>2.7806106606865622</v>
      </c>
      <c r="D26" s="82">
        <v>2.3583232706572361</v>
      </c>
      <c r="E26" s="82">
        <v>2.2596084181473177</v>
      </c>
      <c r="F26" s="82">
        <v>2.2337329653268934</v>
      </c>
      <c r="G26" s="79">
        <v>2.1878902880800415</v>
      </c>
      <c r="H26" s="79">
        <v>2.1878902880800415</v>
      </c>
      <c r="I26" s="1"/>
    </row>
    <row r="27" spans="1:10" x14ac:dyDescent="0.35">
      <c r="A27" s="14" t="s">
        <v>24</v>
      </c>
      <c r="B27" s="82">
        <v>1.4307584515676999</v>
      </c>
      <c r="C27" s="82">
        <v>1.4307584515676999</v>
      </c>
      <c r="D27" s="82">
        <v>1.1001471361008934</v>
      </c>
      <c r="E27" s="82">
        <v>0.97664623109709814</v>
      </c>
      <c r="F27" s="82">
        <v>0.97652945641384958</v>
      </c>
      <c r="G27" s="79">
        <v>0.98763472879079806</v>
      </c>
      <c r="H27" s="79">
        <v>0.98763472879079806</v>
      </c>
      <c r="I27" s="1"/>
    </row>
    <row r="28" spans="1:10" x14ac:dyDescent="0.35">
      <c r="A28" s="14" t="s">
        <v>25</v>
      </c>
      <c r="B28" s="82">
        <v>2.8256101959841287</v>
      </c>
      <c r="C28" s="82">
        <v>2.8256101959841287</v>
      </c>
      <c r="D28" s="82">
        <v>2.825486954430684</v>
      </c>
      <c r="E28" s="82">
        <v>2.825486954430684</v>
      </c>
      <c r="F28" s="82">
        <v>2.825486954430684</v>
      </c>
      <c r="G28" s="79">
        <v>2.9115456294336899</v>
      </c>
      <c r="H28" s="79">
        <v>2.9115456294336899</v>
      </c>
      <c r="I28" s="1"/>
    </row>
    <row r="29" spans="1:10" x14ac:dyDescent="0.35">
      <c r="A29" s="14" t="s">
        <v>26</v>
      </c>
      <c r="B29" s="82">
        <v>5.608666543540493</v>
      </c>
      <c r="C29" s="82">
        <v>5.608666543540493</v>
      </c>
      <c r="D29" s="82">
        <v>5.1443115707821594</v>
      </c>
      <c r="E29" s="82">
        <v>4.9597608274078855</v>
      </c>
      <c r="F29" s="82">
        <v>4.9674808384892417</v>
      </c>
      <c r="G29" s="79">
        <v>4.4646227721857965</v>
      </c>
      <c r="H29" s="79">
        <v>4.4646227721857965</v>
      </c>
      <c r="I29" s="1"/>
    </row>
    <row r="30" spans="1:10" x14ac:dyDescent="0.35">
      <c r="A30" s="14" t="s">
        <v>27</v>
      </c>
      <c r="B30" s="82">
        <v>2.0612055455093432</v>
      </c>
      <c r="C30" s="82">
        <v>2.0612055455093432</v>
      </c>
      <c r="D30" s="82">
        <v>1.6297809925658027</v>
      </c>
      <c r="E30" s="82">
        <v>2.0915049226441629</v>
      </c>
      <c r="F30" s="82">
        <v>2.0901386377335749</v>
      </c>
      <c r="G30" s="79">
        <v>2.0820976491862564</v>
      </c>
      <c r="H30" s="79">
        <v>2.0820976491862564</v>
      </c>
      <c r="I30" s="1"/>
      <c r="J30" s="77"/>
    </row>
    <row r="31" spans="1:10" x14ac:dyDescent="0.35">
      <c r="A31" s="14" t="s">
        <v>28</v>
      </c>
      <c r="B31" s="82">
        <v>10.515013550135501</v>
      </c>
      <c r="C31" s="82">
        <v>10.515013550135501</v>
      </c>
      <c r="D31" s="82">
        <v>10.148075880758805</v>
      </c>
      <c r="E31" s="82">
        <v>12.957289972899726</v>
      </c>
      <c r="F31" s="82">
        <v>12.908509485094848</v>
      </c>
      <c r="G31" s="79">
        <v>12.957289972899726</v>
      </c>
      <c r="H31" s="79">
        <v>12.957289972899726</v>
      </c>
      <c r="I31" s="1"/>
    </row>
    <row r="32" spans="1:10" x14ac:dyDescent="0.35">
      <c r="A32" s="14" t="s">
        <v>29</v>
      </c>
      <c r="B32" s="82">
        <v>10.44828502415459</v>
      </c>
      <c r="C32" s="82">
        <v>10.44828502415459</v>
      </c>
      <c r="D32" s="82">
        <v>10.752439613526569</v>
      </c>
      <c r="E32" s="82">
        <v>10.658478260869565</v>
      </c>
      <c r="F32" s="82">
        <v>9.7379468599033814</v>
      </c>
      <c r="G32" s="79">
        <v>9.7464009661835735</v>
      </c>
      <c r="H32" s="79">
        <v>9.7464009661835735</v>
      </c>
      <c r="I32" s="1"/>
    </row>
    <row r="33" spans="1:9" x14ac:dyDescent="0.35">
      <c r="A33" s="14" t="s">
        <v>31</v>
      </c>
      <c r="B33" s="82">
        <v>5.8859678422896824</v>
      </c>
      <c r="C33" s="82">
        <v>5.8859678422896824</v>
      </c>
      <c r="D33" s="82">
        <v>5.1352719651570231</v>
      </c>
      <c r="E33" s="82">
        <v>5.0836624422831322</v>
      </c>
      <c r="F33" s="82">
        <v>5.1851458885941648</v>
      </c>
      <c r="G33" s="79">
        <v>5.1921865278187118</v>
      </c>
      <c r="H33" s="79">
        <v>5.1921865278187118</v>
      </c>
      <c r="I33" s="1"/>
    </row>
    <row r="34" spans="1:9" x14ac:dyDescent="0.35">
      <c r="A34" s="14" t="s">
        <v>32</v>
      </c>
      <c r="B34" s="82">
        <v>4.1382980672345884</v>
      </c>
      <c r="C34" s="82">
        <v>4.1382980672345884</v>
      </c>
      <c r="D34" s="82">
        <v>3.2612622515343039</v>
      </c>
      <c r="E34" s="82">
        <v>3.2588806448658052</v>
      </c>
      <c r="F34" s="82">
        <v>3.2579646423009985</v>
      </c>
      <c r="G34" s="79">
        <v>3.1927452596867272</v>
      </c>
      <c r="H34" s="79">
        <v>3.1927452596867272</v>
      </c>
      <c r="I34" s="1"/>
    </row>
    <row r="35" spans="1:9" x14ac:dyDescent="0.35">
      <c r="A35" s="14" t="s">
        <v>33</v>
      </c>
      <c r="B35" s="82">
        <v>4.1287751464222051</v>
      </c>
      <c r="C35" s="82">
        <v>4.1287751464222051</v>
      </c>
      <c r="D35" s="82">
        <v>3.4740556828792126</v>
      </c>
      <c r="E35" s="82">
        <v>3.6098251421780838</v>
      </c>
      <c r="F35" s="82">
        <v>3.6112681436210852</v>
      </c>
      <c r="G35" s="79">
        <v>3.396782955606485</v>
      </c>
      <c r="H35" s="79">
        <v>3.396782955606485</v>
      </c>
      <c r="I35" s="1"/>
    </row>
    <row r="36" spans="1:9" x14ac:dyDescent="0.35">
      <c r="A36" s="14" t="s">
        <v>34</v>
      </c>
      <c r="B36" s="82">
        <v>5.9150767841011742</v>
      </c>
      <c r="C36" s="82">
        <v>5.9150767841011742</v>
      </c>
      <c r="D36" s="82">
        <v>4.6596386630532969</v>
      </c>
      <c r="E36" s="82">
        <v>5.0857362240289072</v>
      </c>
      <c r="F36" s="82">
        <v>4.2966666666666669</v>
      </c>
      <c r="G36" s="79">
        <v>3.9367750677506779</v>
      </c>
      <c r="H36" s="79">
        <v>3.9367750677506779</v>
      </c>
      <c r="I36" s="1"/>
    </row>
    <row r="37" spans="1:9" x14ac:dyDescent="0.35">
      <c r="A37" s="14" t="s">
        <v>35</v>
      </c>
      <c r="B37" s="82" t="s">
        <v>61</v>
      </c>
      <c r="C37" s="82" t="s">
        <v>61</v>
      </c>
      <c r="D37" s="82" t="s">
        <v>61</v>
      </c>
      <c r="E37" s="82" t="s">
        <v>61</v>
      </c>
      <c r="F37" s="82" t="s">
        <v>61</v>
      </c>
      <c r="G37" s="79" t="s">
        <v>61</v>
      </c>
      <c r="H37" s="79" t="s">
        <v>61</v>
      </c>
      <c r="I37" s="1"/>
    </row>
    <row r="38" spans="1:9" x14ac:dyDescent="0.35">
      <c r="A38" s="14" t="s">
        <v>36</v>
      </c>
      <c r="B38" s="82">
        <v>9.5906905289200137E-2</v>
      </c>
      <c r="C38" s="82">
        <v>9.5906905289200137E-2</v>
      </c>
      <c r="D38" s="82">
        <v>9.5906905289200137E-2</v>
      </c>
      <c r="E38" s="82">
        <v>9.5906905289200137E-2</v>
      </c>
      <c r="F38" s="82">
        <v>9.5906905289200137E-2</v>
      </c>
      <c r="G38" s="79">
        <v>9.5906905289200137E-2</v>
      </c>
      <c r="H38" s="79">
        <v>9.5906905289200137E-2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68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80F5-4917-443B-830C-3CDACE087B5A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70</v>
      </c>
      <c r="B1" s="141"/>
      <c r="C1" s="141"/>
      <c r="D1" s="141"/>
      <c r="E1" s="141"/>
      <c r="F1" s="141"/>
      <c r="G1" s="141"/>
      <c r="H1" s="1"/>
      <c r="I1" s="1"/>
    </row>
    <row r="2" spans="1:9" ht="43.5" customHeight="1" thickBot="1" x14ac:dyDescent="0.4">
      <c r="A2" s="142" t="s">
        <v>657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1</v>
      </c>
      <c r="C3" s="23"/>
      <c r="D3" s="23"/>
      <c r="E3" s="144" t="s">
        <v>2</v>
      </c>
      <c r="F3" s="145"/>
      <c r="G3" s="88">
        <f>MIN($B$6:$G$38)</f>
        <v>0.10404528805391559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0.88012048192771097</v>
      </c>
      <c r="C6" s="17">
        <v>0.88012048192771097</v>
      </c>
      <c r="D6" s="17">
        <v>0.33333333333333331</v>
      </c>
      <c r="E6" s="17">
        <v>0.65372766481823774</v>
      </c>
      <c r="F6" s="17">
        <v>0.29305044903863547</v>
      </c>
      <c r="G6" s="46">
        <v>0.60536813592711147</v>
      </c>
      <c r="H6" s="46">
        <v>0.60536813592711147</v>
      </c>
      <c r="I6" s="1"/>
    </row>
    <row r="7" spans="1:9" x14ac:dyDescent="0.35">
      <c r="A7" s="14" t="s">
        <v>5</v>
      </c>
      <c r="B7" s="17">
        <v>0.87803337246857782</v>
      </c>
      <c r="C7" s="17">
        <v>0.86877139717773255</v>
      </c>
      <c r="D7" s="17">
        <v>0.8357903539666458</v>
      </c>
      <c r="E7" s="17">
        <v>0.71957506461895426</v>
      </c>
      <c r="F7" s="17">
        <v>0.78713541147043253</v>
      </c>
      <c r="G7" s="46">
        <v>0.78494022489664228</v>
      </c>
      <c r="H7" s="46">
        <v>0.78494022489664228</v>
      </c>
      <c r="I7" s="1"/>
    </row>
    <row r="8" spans="1:9" x14ac:dyDescent="0.35">
      <c r="A8" s="14" t="s">
        <v>6</v>
      </c>
      <c r="B8" s="17">
        <v>0.51086394205897567</v>
      </c>
      <c r="C8" s="17">
        <v>0.49469736161407146</v>
      </c>
      <c r="D8" s="17">
        <v>0.13262501287465239</v>
      </c>
      <c r="E8" s="17">
        <v>0.14621435276599881</v>
      </c>
      <c r="F8" s="17">
        <v>0.10404528805391559</v>
      </c>
      <c r="G8" s="46">
        <v>0.12307806533044527</v>
      </c>
      <c r="H8" s="46">
        <v>0.12307806533044527</v>
      </c>
      <c r="I8" s="1"/>
    </row>
    <row r="9" spans="1:9" x14ac:dyDescent="0.35">
      <c r="A9" s="14" t="s">
        <v>30</v>
      </c>
      <c r="B9" s="17">
        <v>0.86827839468392065</v>
      </c>
      <c r="C9" s="17">
        <v>0.89039958030952182</v>
      </c>
      <c r="D9" s="17">
        <v>0.68662587412587406</v>
      </c>
      <c r="E9" s="17">
        <v>0.4525386313465784</v>
      </c>
      <c r="F9" s="17">
        <v>0.51876379690949226</v>
      </c>
      <c r="G9" s="46">
        <v>0.51876379690949226</v>
      </c>
      <c r="H9" s="46">
        <v>0.51876379690949226</v>
      </c>
      <c r="I9" s="1"/>
    </row>
    <row r="10" spans="1:9" x14ac:dyDescent="0.35">
      <c r="A10" s="14" t="s">
        <v>7</v>
      </c>
      <c r="B10" s="17">
        <v>1</v>
      </c>
      <c r="C10" s="17">
        <v>1</v>
      </c>
      <c r="D10" s="17">
        <v>0.99162293096487686</v>
      </c>
      <c r="E10" s="17">
        <v>1</v>
      </c>
      <c r="F10" s="17">
        <v>0.99471394817121706</v>
      </c>
      <c r="G10" s="46">
        <v>0.98731531897216029</v>
      </c>
      <c r="H10" s="46">
        <v>0.98731531897216029</v>
      </c>
      <c r="I10" s="1"/>
    </row>
    <row r="11" spans="1:9" x14ac:dyDescent="0.35">
      <c r="A11" s="14" t="s">
        <v>8</v>
      </c>
      <c r="B11" s="17" t="s">
        <v>61</v>
      </c>
      <c r="C11" s="17" t="s">
        <v>61</v>
      </c>
      <c r="D11" s="17" t="s">
        <v>61</v>
      </c>
      <c r="E11" s="17" t="s">
        <v>61</v>
      </c>
      <c r="F11" s="17" t="s">
        <v>61</v>
      </c>
      <c r="G11" s="46" t="s">
        <v>61</v>
      </c>
      <c r="H11" s="46" t="s">
        <v>61</v>
      </c>
    </row>
    <row r="12" spans="1:9" x14ac:dyDescent="0.35">
      <c r="A12" s="14" t="s">
        <v>9</v>
      </c>
      <c r="B12" s="17">
        <v>0.95758803014962313</v>
      </c>
      <c r="C12" s="17">
        <v>0.90760401945096569</v>
      </c>
      <c r="D12" s="17">
        <v>0.83856841949669259</v>
      </c>
      <c r="E12" s="17">
        <v>0.85508044180843135</v>
      </c>
      <c r="F12" s="17">
        <v>0.89608460833346959</v>
      </c>
      <c r="G12" s="46">
        <v>0.87943005588065715</v>
      </c>
      <c r="H12" s="46">
        <v>0.87943005588065715</v>
      </c>
    </row>
    <row r="13" spans="1:9" x14ac:dyDescent="0.35">
      <c r="A13" s="14" t="s">
        <v>10</v>
      </c>
      <c r="B13" s="17">
        <v>0.56716746841583787</v>
      </c>
      <c r="C13" s="17">
        <v>0.54337826468651684</v>
      </c>
      <c r="D13" s="17">
        <v>0.50047735470302612</v>
      </c>
      <c r="E13" s="17">
        <v>0.51133343754885097</v>
      </c>
      <c r="F13" s="17">
        <v>0.50409688346751103</v>
      </c>
      <c r="G13" s="46">
        <v>0.5837722354217576</v>
      </c>
      <c r="H13" s="46">
        <v>0.5837722354217576</v>
      </c>
    </row>
    <row r="14" spans="1:9" x14ac:dyDescent="0.35">
      <c r="A14" s="14" t="s">
        <v>11</v>
      </c>
      <c r="B14" s="17">
        <v>0.88142179285578559</v>
      </c>
      <c r="C14" s="17">
        <v>0.89055219589570744</v>
      </c>
      <c r="D14" s="17">
        <v>0.89421864746900748</v>
      </c>
      <c r="E14" s="17">
        <v>0.89859555944917457</v>
      </c>
      <c r="F14" s="17">
        <v>0.93711966439090366</v>
      </c>
      <c r="G14" s="46">
        <v>0.90612624954513366</v>
      </c>
      <c r="H14" s="46">
        <v>0.90612624954513366</v>
      </c>
      <c r="I14" s="1"/>
    </row>
    <row r="15" spans="1:9" x14ac:dyDescent="0.35">
      <c r="A15" s="14" t="s">
        <v>12</v>
      </c>
      <c r="B15" s="17">
        <v>0.53255072607642973</v>
      </c>
      <c r="C15" s="17">
        <v>0.54356458578070455</v>
      </c>
      <c r="D15" s="17">
        <v>0.48273196498884763</v>
      </c>
      <c r="E15" s="17">
        <v>0.61044015029522269</v>
      </c>
      <c r="F15" s="17">
        <v>0.56181901577289439</v>
      </c>
      <c r="G15" s="46">
        <v>0.55455874866828603</v>
      </c>
      <c r="H15" s="46">
        <v>0.55455874866828603</v>
      </c>
      <c r="I15" s="1"/>
    </row>
    <row r="16" spans="1:9" x14ac:dyDescent="0.35">
      <c r="A16" s="14" t="s">
        <v>13</v>
      </c>
      <c r="B16" s="17">
        <v>0.65166784542709355</v>
      </c>
      <c r="C16" s="17">
        <v>0.64193196512291517</v>
      </c>
      <c r="D16" s="17">
        <v>0.66705143739350103</v>
      </c>
      <c r="E16" s="17">
        <v>0.66017471001002437</v>
      </c>
      <c r="F16" s="17">
        <v>0.70032818431669541</v>
      </c>
      <c r="G16" s="46">
        <v>0.73096573356779626</v>
      </c>
      <c r="H16" s="46">
        <v>0.73096573356779626</v>
      </c>
      <c r="I16" s="1"/>
    </row>
    <row r="17" spans="1:10" x14ac:dyDescent="0.35">
      <c r="A17" s="14" t="s">
        <v>14</v>
      </c>
      <c r="B17" s="17">
        <v>0.53822147015237198</v>
      </c>
      <c r="C17" s="17">
        <v>0.54609789865711911</v>
      </c>
      <c r="D17" s="17">
        <v>0.54529710736023085</v>
      </c>
      <c r="E17" s="17">
        <v>0.54962701810626891</v>
      </c>
      <c r="F17" s="17">
        <v>0.45369271565869679</v>
      </c>
      <c r="G17" s="46">
        <v>0.61556127328483556</v>
      </c>
      <c r="H17" s="46">
        <v>0.61556127328483556</v>
      </c>
      <c r="I17" s="1"/>
    </row>
    <row r="18" spans="1:10" x14ac:dyDescent="0.35">
      <c r="A18" s="14" t="s">
        <v>15</v>
      </c>
      <c r="B18" s="17">
        <v>0.90380712317316858</v>
      </c>
      <c r="C18" s="17">
        <v>0.68971233629692963</v>
      </c>
      <c r="D18" s="17">
        <v>0.69779723039391539</v>
      </c>
      <c r="E18" s="17">
        <v>0.62818941022053632</v>
      </c>
      <c r="F18" s="17">
        <v>0.68283300539141134</v>
      </c>
      <c r="G18" s="46">
        <v>0.79250015276836427</v>
      </c>
      <c r="H18" s="46">
        <v>0.79250015276836427</v>
      </c>
      <c r="I18" s="1"/>
    </row>
    <row r="19" spans="1:10" x14ac:dyDescent="0.35">
      <c r="A19" s="14" t="s">
        <v>16</v>
      </c>
      <c r="B19" s="17">
        <v>0.68050630931275435</v>
      </c>
      <c r="C19" s="17">
        <v>0.67873084731416033</v>
      </c>
      <c r="D19" s="17">
        <v>0.61296938965955794</v>
      </c>
      <c r="E19" s="17">
        <v>0.66065702704337836</v>
      </c>
      <c r="F19" s="17">
        <v>0.67732890552796876</v>
      </c>
      <c r="G19" s="46">
        <v>0.77727039100716755</v>
      </c>
      <c r="H19" s="46">
        <v>0.77727039100716755</v>
      </c>
      <c r="I19" s="1"/>
    </row>
    <row r="20" spans="1:10" x14ac:dyDescent="0.35">
      <c r="A20" s="14" t="s">
        <v>17</v>
      </c>
      <c r="B20" s="17">
        <v>0.84312083905051838</v>
      </c>
      <c r="C20" s="17">
        <v>0.84592623783721088</v>
      </c>
      <c r="D20" s="17">
        <v>0.81732303974415554</v>
      </c>
      <c r="E20" s="17">
        <v>0.77939875574633477</v>
      </c>
      <c r="F20" s="17">
        <v>0.75970345818854201</v>
      </c>
      <c r="G20" s="46">
        <v>0.79499420654198083</v>
      </c>
      <c r="H20" s="46">
        <v>0.79499420654198083</v>
      </c>
      <c r="I20" s="1"/>
    </row>
    <row r="21" spans="1:10" x14ac:dyDescent="0.35">
      <c r="A21" s="14" t="s">
        <v>18</v>
      </c>
      <c r="B21" s="17">
        <v>0.88971076202509913</v>
      </c>
      <c r="C21" s="17">
        <v>0.88789606644174501</v>
      </c>
      <c r="D21" s="17">
        <v>0.88929647407597678</v>
      </c>
      <c r="E21" s="17">
        <v>0.88667906448391787</v>
      </c>
      <c r="F21" s="17">
        <v>0.89730071254282928</v>
      </c>
      <c r="G21" s="46">
        <v>0.87166438406774582</v>
      </c>
      <c r="H21" s="46">
        <v>0.87166438406774582</v>
      </c>
      <c r="I21" s="1"/>
    </row>
    <row r="22" spans="1:10" x14ac:dyDescent="0.35">
      <c r="A22" s="14" t="s">
        <v>19</v>
      </c>
      <c r="B22" s="17" t="s">
        <v>61</v>
      </c>
      <c r="C22" s="17" t="s">
        <v>61</v>
      </c>
      <c r="D22" s="17" t="s">
        <v>61</v>
      </c>
      <c r="E22" s="17" t="s">
        <v>61</v>
      </c>
      <c r="F22" s="17" t="s">
        <v>61</v>
      </c>
      <c r="G22" s="46" t="s">
        <v>61</v>
      </c>
      <c r="H22" s="46" t="s">
        <v>61</v>
      </c>
      <c r="I22" s="1"/>
    </row>
    <row r="23" spans="1:10" x14ac:dyDescent="0.35">
      <c r="A23" s="14" t="s">
        <v>20</v>
      </c>
      <c r="B23" s="17">
        <v>0.57428791377983057</v>
      </c>
      <c r="C23" s="17">
        <v>0.1370284834488068</v>
      </c>
      <c r="D23" s="17">
        <v>0.34949961508852967</v>
      </c>
      <c r="E23" s="17">
        <v>0.37777777777777777</v>
      </c>
      <c r="F23" s="17">
        <v>0.79695851011074992</v>
      </c>
      <c r="G23" s="46">
        <v>0.91137379991869161</v>
      </c>
      <c r="H23" s="46">
        <v>0.91137379991869161</v>
      </c>
      <c r="I23" s="1"/>
    </row>
    <row r="24" spans="1:10" x14ac:dyDescent="0.35">
      <c r="A24" s="14" t="s">
        <v>21</v>
      </c>
      <c r="B24" s="17">
        <v>0.77159387631602705</v>
      </c>
      <c r="C24" s="17">
        <v>0.77121096600178718</v>
      </c>
      <c r="D24" s="17">
        <v>0.7674235775028645</v>
      </c>
      <c r="E24" s="17">
        <v>0.77332070958740284</v>
      </c>
      <c r="F24" s="17">
        <v>0.75606983273359962</v>
      </c>
      <c r="G24" s="46">
        <v>0.72305369634140204</v>
      </c>
      <c r="H24" s="46">
        <v>0.72305369634140204</v>
      </c>
      <c r="I24" s="1"/>
    </row>
    <row r="25" spans="1:10" x14ac:dyDescent="0.35">
      <c r="A25" s="14" t="s">
        <v>22</v>
      </c>
      <c r="B25" s="17">
        <v>1</v>
      </c>
      <c r="C25" s="17">
        <v>0.73369700586018216</v>
      </c>
      <c r="D25" s="17">
        <v>0.58415632119062144</v>
      </c>
      <c r="E25" s="17">
        <v>0.93382129540118763</v>
      </c>
      <c r="F25" s="17">
        <v>0.89200896769253291</v>
      </c>
      <c r="G25" s="46">
        <v>0.96445628163955566</v>
      </c>
      <c r="H25" s="46">
        <v>0.96445628163955566</v>
      </c>
      <c r="I25" s="1"/>
    </row>
    <row r="26" spans="1:10" x14ac:dyDescent="0.35">
      <c r="A26" s="14" t="s">
        <v>23</v>
      </c>
      <c r="B26" s="17">
        <v>0.90956274683473892</v>
      </c>
      <c r="C26" s="17">
        <v>0.90745005998931572</v>
      </c>
      <c r="D26" s="17">
        <v>0.8958608335933359</v>
      </c>
      <c r="E26" s="17">
        <v>0.90169405699028682</v>
      </c>
      <c r="F26" s="17">
        <v>0.89302963074814423</v>
      </c>
      <c r="G26" s="46">
        <v>0.89601729867484625</v>
      </c>
      <c r="H26" s="46">
        <v>0.89601729867484625</v>
      </c>
      <c r="I26" s="1"/>
    </row>
    <row r="27" spans="1:10" x14ac:dyDescent="0.35">
      <c r="A27" s="14" t="s">
        <v>24</v>
      </c>
      <c r="B27" s="17">
        <v>0.79592672041151558</v>
      </c>
      <c r="C27" s="17">
        <v>0.80013596988384061</v>
      </c>
      <c r="D27" s="17">
        <v>0.90009902079436666</v>
      </c>
      <c r="E27" s="17">
        <v>0.7963697789676657</v>
      </c>
      <c r="F27" s="17">
        <v>0.76271084613548223</v>
      </c>
      <c r="G27" s="46">
        <v>0.78850282285760054</v>
      </c>
      <c r="H27" s="46">
        <v>0.78850282285760054</v>
      </c>
      <c r="I27" s="1"/>
    </row>
    <row r="28" spans="1:10" x14ac:dyDescent="0.35">
      <c r="A28" s="14" t="s">
        <v>25</v>
      </c>
      <c r="B28" s="17">
        <v>0.77744308935750994</v>
      </c>
      <c r="C28" s="17">
        <v>0.77704976297258455</v>
      </c>
      <c r="D28" s="17">
        <v>0.77432151113041048</v>
      </c>
      <c r="E28" s="17">
        <v>0.7199317310509088</v>
      </c>
      <c r="F28" s="17">
        <v>0.70982593942543859</v>
      </c>
      <c r="G28" s="46">
        <v>0.76994423019931102</v>
      </c>
      <c r="H28" s="46">
        <v>0.76994423019931102</v>
      </c>
      <c r="I28" s="1"/>
    </row>
    <row r="29" spans="1:10" x14ac:dyDescent="0.35">
      <c r="A29" s="14" t="s">
        <v>26</v>
      </c>
      <c r="B29" s="17">
        <v>0.42858069322115588</v>
      </c>
      <c r="C29" s="17">
        <v>0.57994531550297856</v>
      </c>
      <c r="D29" s="17">
        <v>0.57913223713842332</v>
      </c>
      <c r="E29" s="17">
        <v>0.56467709163570223</v>
      </c>
      <c r="F29" s="17">
        <v>0.51698091458201845</v>
      </c>
      <c r="G29" s="46">
        <v>0.42204926785248853</v>
      </c>
      <c r="H29" s="46">
        <v>0.42204926785248853</v>
      </c>
      <c r="I29" s="1"/>
    </row>
    <row r="30" spans="1:10" x14ac:dyDescent="0.35">
      <c r="A30" s="14" t="s">
        <v>27</v>
      </c>
      <c r="B30" s="17">
        <v>0.94218116181122991</v>
      </c>
      <c r="C30" s="17">
        <v>0.94551425295843616</v>
      </c>
      <c r="D30" s="17">
        <v>0.93685631629701061</v>
      </c>
      <c r="E30" s="17">
        <v>0.96454836884782202</v>
      </c>
      <c r="F30" s="17">
        <v>0.94207183935695393</v>
      </c>
      <c r="G30" s="46">
        <v>0.93725909830427045</v>
      </c>
      <c r="H30" s="46">
        <v>0.93725909830427045</v>
      </c>
      <c r="I30" s="1"/>
      <c r="J30" s="87"/>
    </row>
    <row r="31" spans="1:10" x14ac:dyDescent="0.35">
      <c r="A31" s="14" t="s">
        <v>28</v>
      </c>
      <c r="B31" s="17">
        <v>0.6517420605206361</v>
      </c>
      <c r="C31" s="17">
        <v>0.64507040186662168</v>
      </c>
      <c r="D31" s="17">
        <v>0.53843903152658923</v>
      </c>
      <c r="E31" s="17">
        <v>0.74865622809067522</v>
      </c>
      <c r="F31" s="17">
        <v>0.76621919346886636</v>
      </c>
      <c r="G31" s="46">
        <v>0.87314484509950752</v>
      </c>
      <c r="H31" s="46">
        <v>0.87314484509950752</v>
      </c>
      <c r="I31" s="1"/>
    </row>
    <row r="32" spans="1:10" x14ac:dyDescent="0.35">
      <c r="A32" s="14" t="s">
        <v>29</v>
      </c>
      <c r="B32" s="17">
        <v>0.84456317439473583</v>
      </c>
      <c r="C32" s="17">
        <v>0.84143470281573773</v>
      </c>
      <c r="D32" s="17">
        <v>0.80515762567452442</v>
      </c>
      <c r="E32" s="17">
        <v>0.67231539511921856</v>
      </c>
      <c r="F32" s="17">
        <v>0.62043875326225828</v>
      </c>
      <c r="G32" s="46">
        <v>0.68611842105263143</v>
      </c>
      <c r="H32" s="46">
        <v>0.68611842105263143</v>
      </c>
      <c r="I32" s="1"/>
    </row>
    <row r="33" spans="1:9" x14ac:dyDescent="0.35">
      <c r="A33" s="14" t="s">
        <v>31</v>
      </c>
      <c r="B33" s="17">
        <v>0.81469627369363673</v>
      </c>
      <c r="C33" s="17">
        <v>0.51864480937546897</v>
      </c>
      <c r="D33" s="17">
        <v>0.68521441678669881</v>
      </c>
      <c r="E33" s="17">
        <v>0.66071095891626219</v>
      </c>
      <c r="F33" s="17">
        <v>0.69461481359859567</v>
      </c>
      <c r="G33" s="46">
        <v>0.68587742486035586</v>
      </c>
      <c r="H33" s="46">
        <v>0.68587742486035586</v>
      </c>
      <c r="I33" s="1"/>
    </row>
    <row r="34" spans="1:9" x14ac:dyDescent="0.35">
      <c r="A34" s="14" t="s">
        <v>32</v>
      </c>
      <c r="B34" s="17">
        <v>1</v>
      </c>
      <c r="C34" s="17">
        <v>0.86614100021250973</v>
      </c>
      <c r="D34" s="17">
        <v>0.858641951562646</v>
      </c>
      <c r="E34" s="17">
        <v>0.79018764423050447</v>
      </c>
      <c r="F34" s="17">
        <v>0.7336004102125373</v>
      </c>
      <c r="G34" s="46">
        <v>0.80142295546086872</v>
      </c>
      <c r="H34" s="46">
        <v>0.80142295546086872</v>
      </c>
      <c r="I34" s="1"/>
    </row>
    <row r="35" spans="1:9" x14ac:dyDescent="0.35">
      <c r="A35" s="14" t="s">
        <v>33</v>
      </c>
      <c r="B35" s="17">
        <v>0.87467979365135584</v>
      </c>
      <c r="C35" s="17">
        <v>0.89798672863552098</v>
      </c>
      <c r="D35" s="17">
        <v>0.8696376919282357</v>
      </c>
      <c r="E35" s="17">
        <v>0.91282128850330069</v>
      </c>
      <c r="F35" s="17">
        <v>0.91877422838422562</v>
      </c>
      <c r="G35" s="46">
        <v>0.92886300960321433</v>
      </c>
      <c r="H35" s="46">
        <v>0.92886300960321433</v>
      </c>
      <c r="I35" s="1"/>
    </row>
    <row r="36" spans="1:9" x14ac:dyDescent="0.35">
      <c r="A36" s="14" t="s">
        <v>34</v>
      </c>
      <c r="B36" s="17">
        <v>0.76274967843758057</v>
      </c>
      <c r="C36" s="17">
        <v>0.76599183608211885</v>
      </c>
      <c r="D36" s="17">
        <v>0.74228067309263202</v>
      </c>
      <c r="E36" s="17">
        <v>0.60259202527404154</v>
      </c>
      <c r="F36" s="17">
        <v>0.67360196840982101</v>
      </c>
      <c r="G36" s="46">
        <v>0.82892445530090342</v>
      </c>
      <c r="H36" s="46">
        <v>0.82892445530090342</v>
      </c>
      <c r="I36" s="1"/>
    </row>
    <row r="37" spans="1:9" x14ac:dyDescent="0.35">
      <c r="A37" s="14" t="s">
        <v>35</v>
      </c>
      <c r="B37" s="17" t="s">
        <v>61</v>
      </c>
      <c r="C37" s="17" t="s">
        <v>61</v>
      </c>
      <c r="D37" s="17" t="s">
        <v>61</v>
      </c>
      <c r="E37" s="17" t="s">
        <v>61</v>
      </c>
      <c r="F37" s="17" t="s">
        <v>61</v>
      </c>
      <c r="G37" s="46" t="s">
        <v>61</v>
      </c>
      <c r="H37" s="46" t="s">
        <v>61</v>
      </c>
      <c r="I37" s="1"/>
    </row>
    <row r="38" spans="1:9" x14ac:dyDescent="0.35">
      <c r="A38" s="14" t="s">
        <v>36</v>
      </c>
      <c r="B38" s="17">
        <v>0.75862068965517238</v>
      </c>
      <c r="C38" s="17">
        <v>0.75862068965517238</v>
      </c>
      <c r="D38" s="17">
        <v>0.67405437352245867</v>
      </c>
      <c r="E38" s="17">
        <v>0.48135696821515894</v>
      </c>
      <c r="F38" s="17">
        <v>0.63237990465713234</v>
      </c>
      <c r="G38" s="46">
        <v>0.75306166955370968</v>
      </c>
      <c r="H38" s="46">
        <v>0.75306166955370968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65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33.5" customHeight="1" x14ac:dyDescent="0.35">
      <c r="A41" s="143" t="s">
        <v>71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22C6-9D7B-4A81-A591-FCD03243DCC7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2" width="14.54296875" bestFit="1" customWidth="1"/>
    <col min="3" max="4" width="13.54296875" bestFit="1" customWidth="1"/>
  </cols>
  <sheetData>
    <row r="1" spans="1:9" ht="23.5" x14ac:dyDescent="0.35">
      <c r="A1" s="141" t="s">
        <v>72</v>
      </c>
      <c r="B1" s="141"/>
      <c r="C1" s="141"/>
      <c r="D1" s="141"/>
      <c r="E1" s="141"/>
      <c r="F1" s="141"/>
      <c r="G1" s="141"/>
      <c r="H1" s="1"/>
      <c r="I1" s="1"/>
    </row>
    <row r="2" spans="1:9" ht="39" customHeight="1" thickBot="1" x14ac:dyDescent="0.4">
      <c r="A2" s="142" t="s">
        <v>658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70.213356354442851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12.338586481087363</v>
      </c>
      <c r="C6" s="82">
        <v>12.153871876326317</v>
      </c>
      <c r="D6" s="82">
        <v>11.743215031315239</v>
      </c>
      <c r="E6" s="82">
        <v>11.50040768641005</v>
      </c>
      <c r="F6" s="82">
        <v>11.291671645357869</v>
      </c>
      <c r="G6" s="79">
        <v>11.110327313769753</v>
      </c>
      <c r="H6" s="79">
        <v>11.110327313769753</v>
      </c>
      <c r="I6" s="1"/>
    </row>
    <row r="7" spans="1:9" x14ac:dyDescent="0.35">
      <c r="A7" s="14" t="s">
        <v>5</v>
      </c>
      <c r="B7" s="82">
        <v>23.193699741318298</v>
      </c>
      <c r="C7" s="82">
        <v>23.376435550271243</v>
      </c>
      <c r="D7" s="82">
        <v>31.577942133434277</v>
      </c>
      <c r="E7" s="82">
        <v>22.093303830874369</v>
      </c>
      <c r="F7" s="82">
        <v>21.892718249647967</v>
      </c>
      <c r="G7" s="79">
        <v>21.699268145950263</v>
      </c>
      <c r="H7" s="79">
        <v>21.699268145950263</v>
      </c>
      <c r="I7" s="1"/>
    </row>
    <row r="8" spans="1:9" x14ac:dyDescent="0.35">
      <c r="A8" s="14" t="s">
        <v>6</v>
      </c>
      <c r="B8" s="82">
        <v>64.617010077276916</v>
      </c>
      <c r="C8" s="82">
        <v>60.479670414017399</v>
      </c>
      <c r="D8" s="82">
        <v>56.974716053451992</v>
      </c>
      <c r="E8" s="82">
        <v>56.526641763987804</v>
      </c>
      <c r="F8" s="82">
        <v>55.242045587527791</v>
      </c>
      <c r="G8" s="79">
        <v>54.277109010945487</v>
      </c>
      <c r="H8" s="79">
        <v>54.277109010945487</v>
      </c>
      <c r="I8" s="1"/>
    </row>
    <row r="9" spans="1:9" x14ac:dyDescent="0.35">
      <c r="A9" s="14" t="s">
        <v>30</v>
      </c>
      <c r="B9" s="82">
        <v>35.801269831012313</v>
      </c>
      <c r="C9" s="82">
        <v>35.801269831012313</v>
      </c>
      <c r="D9" s="82">
        <v>35.801269831012313</v>
      </c>
      <c r="E9" s="82">
        <v>35.521806978876754</v>
      </c>
      <c r="F9" s="82">
        <v>35.46703076058148</v>
      </c>
      <c r="G9" s="79">
        <v>35.459056673465128</v>
      </c>
      <c r="H9" s="79">
        <v>35.459056673465128</v>
      </c>
      <c r="I9" s="1"/>
    </row>
    <row r="10" spans="1:9" x14ac:dyDescent="0.35">
      <c r="A10" s="14" t="s">
        <v>7</v>
      </c>
      <c r="B10" s="82">
        <v>16.529962133955319</v>
      </c>
      <c r="C10" s="82">
        <v>3.5198894983645737</v>
      </c>
      <c r="D10" s="82">
        <v>14.939496930761621</v>
      </c>
      <c r="E10" s="82">
        <v>15.290758634980929</v>
      </c>
      <c r="F10" s="82">
        <v>15.103652019237767</v>
      </c>
      <c r="G10" s="79">
        <v>14.949537463907561</v>
      </c>
      <c r="H10" s="79">
        <v>14.949537463907561</v>
      </c>
      <c r="I10" s="1"/>
    </row>
    <row r="11" spans="1:9" x14ac:dyDescent="0.35">
      <c r="A11" s="14" t="s">
        <v>8</v>
      </c>
      <c r="B11" s="82" t="s">
        <v>61</v>
      </c>
      <c r="C11" s="82" t="s">
        <v>61</v>
      </c>
      <c r="D11" s="82" t="s">
        <v>61</v>
      </c>
      <c r="E11" s="82" t="s">
        <v>61</v>
      </c>
      <c r="F11" s="82" t="s">
        <v>61</v>
      </c>
      <c r="G11" s="79" t="s">
        <v>61</v>
      </c>
      <c r="H11" s="79" t="s">
        <v>61</v>
      </c>
      <c r="I11" s="1"/>
    </row>
    <row r="12" spans="1:9" x14ac:dyDescent="0.35">
      <c r="A12" s="14" t="s">
        <v>9</v>
      </c>
      <c r="B12" s="82">
        <v>7.8256710996034027</v>
      </c>
      <c r="C12" s="82">
        <v>7.6038060334792767</v>
      </c>
      <c r="D12" s="82">
        <v>3.5380174379314195</v>
      </c>
      <c r="E12" s="82">
        <v>3.484244631652921</v>
      </c>
      <c r="F12" s="82">
        <v>3.4460556469514869</v>
      </c>
      <c r="G12" s="79">
        <v>3.4152351973471968</v>
      </c>
      <c r="H12" s="79">
        <v>3.4152351973471968</v>
      </c>
      <c r="I12" s="1"/>
    </row>
    <row r="13" spans="1:9" x14ac:dyDescent="0.35">
      <c r="A13" s="14" t="s">
        <v>10</v>
      </c>
      <c r="B13" s="82">
        <v>58.915815655968245</v>
      </c>
      <c r="C13" s="82">
        <v>58.268029344143763</v>
      </c>
      <c r="D13" s="82">
        <v>55.566301781054307</v>
      </c>
      <c r="E13" s="82">
        <v>54.939255559164195</v>
      </c>
      <c r="F13" s="82">
        <v>54.366534763644559</v>
      </c>
      <c r="G13" s="79">
        <v>53.790344933785029</v>
      </c>
      <c r="H13" s="79">
        <v>53.790344933785029</v>
      </c>
      <c r="I13" s="1"/>
    </row>
    <row r="14" spans="1:9" x14ac:dyDescent="0.35">
      <c r="A14" s="14" t="s">
        <v>11</v>
      </c>
      <c r="B14" s="82">
        <v>49.03842339519052</v>
      </c>
      <c r="C14" s="82">
        <v>49.03842339519052</v>
      </c>
      <c r="D14" s="82">
        <v>58.393338783182472</v>
      </c>
      <c r="E14" s="82">
        <v>57.984610673368103</v>
      </c>
      <c r="F14" s="82">
        <v>57.675329811603909</v>
      </c>
      <c r="G14" s="79">
        <v>57.335304589900439</v>
      </c>
      <c r="H14" s="79">
        <v>57.335304589900439</v>
      </c>
      <c r="I14" s="1"/>
    </row>
    <row r="15" spans="1:9" x14ac:dyDescent="0.35">
      <c r="A15" s="14" t="s">
        <v>12</v>
      </c>
      <c r="B15" s="82">
        <v>36.506249860022045</v>
      </c>
      <c r="C15" s="82">
        <v>27.950815232110937</v>
      </c>
      <c r="D15" s="82">
        <v>35.461507222834598</v>
      </c>
      <c r="E15" s="82">
        <v>35.07329050582522</v>
      </c>
      <c r="F15" s="82">
        <v>34.779763725204305</v>
      </c>
      <c r="G15" s="79">
        <v>34.513343041926532</v>
      </c>
      <c r="H15" s="79">
        <v>34.513343041926532</v>
      </c>
      <c r="I15" s="1"/>
    </row>
    <row r="16" spans="1:9" x14ac:dyDescent="0.35">
      <c r="A16" s="14" t="s">
        <v>13</v>
      </c>
      <c r="B16" s="122" t="s">
        <v>325</v>
      </c>
      <c r="C16" s="122" t="s">
        <v>325</v>
      </c>
      <c r="D16" s="122" t="s">
        <v>325</v>
      </c>
      <c r="E16" s="122" t="s">
        <v>325</v>
      </c>
      <c r="F16" s="122" t="s">
        <v>326</v>
      </c>
      <c r="G16" s="122" t="s">
        <v>326</v>
      </c>
      <c r="H16" s="122" t="s">
        <v>326</v>
      </c>
      <c r="I16" s="1"/>
    </row>
    <row r="17" spans="1:10" x14ac:dyDescent="0.35">
      <c r="A17" s="14" t="s">
        <v>14</v>
      </c>
      <c r="B17" s="82">
        <v>13.939479189996776</v>
      </c>
      <c r="C17" s="82">
        <v>13.808240897127787</v>
      </c>
      <c r="D17" s="82">
        <v>21.921465396426271</v>
      </c>
      <c r="E17" s="82">
        <v>21.67393549476688</v>
      </c>
      <c r="F17" s="82">
        <v>21.449203756135386</v>
      </c>
      <c r="G17" s="79">
        <v>21.218197823041059</v>
      </c>
      <c r="H17" s="79">
        <v>21.218197823041059</v>
      </c>
      <c r="I17" s="1"/>
    </row>
    <row r="18" spans="1:10" x14ac:dyDescent="0.35">
      <c r="A18" s="14" t="s">
        <v>15</v>
      </c>
      <c r="B18" s="82">
        <v>29.589179842308763</v>
      </c>
      <c r="C18" s="82">
        <v>28.364784996462785</v>
      </c>
      <c r="D18" s="82">
        <v>16.308536786583819</v>
      </c>
      <c r="E18" s="82">
        <v>12.774713432921599</v>
      </c>
      <c r="F18" s="82">
        <v>12.521105693756569</v>
      </c>
      <c r="G18" s="79">
        <v>12.298510244390391</v>
      </c>
      <c r="H18" s="79">
        <v>12.298510244390391</v>
      </c>
      <c r="I18" s="1"/>
    </row>
    <row r="19" spans="1:10" x14ac:dyDescent="0.35">
      <c r="A19" s="14" t="s">
        <v>16</v>
      </c>
      <c r="B19" s="82">
        <v>5.5294619184557217</v>
      </c>
      <c r="C19" s="82">
        <v>5.4771610551679561</v>
      </c>
      <c r="D19" s="82">
        <v>7.5392923378385346</v>
      </c>
      <c r="E19" s="82">
        <v>4.0637938966416192</v>
      </c>
      <c r="F19" s="82">
        <v>3.9895914774661652</v>
      </c>
      <c r="G19" s="79">
        <v>3.9184189213258103</v>
      </c>
      <c r="H19" s="79">
        <v>3.9184189213258103</v>
      </c>
      <c r="I19" s="1"/>
    </row>
    <row r="20" spans="1:10" x14ac:dyDescent="0.35">
      <c r="A20" s="14" t="s">
        <v>17</v>
      </c>
      <c r="B20" s="82">
        <v>11.506901735393042</v>
      </c>
      <c r="C20" s="82">
        <v>11.35638116629867</v>
      </c>
      <c r="D20" s="82">
        <v>12.240412246924837</v>
      </c>
      <c r="E20" s="82">
        <v>12.097604723612054</v>
      </c>
      <c r="F20" s="82">
        <v>11.982716071683782</v>
      </c>
      <c r="G20" s="79">
        <v>11.877333903484683</v>
      </c>
      <c r="H20" s="79">
        <v>11.877333903484683</v>
      </c>
      <c r="I20" s="1"/>
    </row>
    <row r="21" spans="1:10" x14ac:dyDescent="0.35">
      <c r="A21" s="14" t="s">
        <v>18</v>
      </c>
      <c r="B21" s="82">
        <v>70.213356354442851</v>
      </c>
      <c r="C21" s="82">
        <v>66.425389285832338</v>
      </c>
      <c r="D21" s="82">
        <v>65.108003484167824</v>
      </c>
      <c r="E21" s="82">
        <v>63.381790889600083</v>
      </c>
      <c r="F21" s="82">
        <v>61.463061796531385</v>
      </c>
      <c r="G21" s="79">
        <v>59.488402697334678</v>
      </c>
      <c r="H21" s="79">
        <v>59.488402697334678</v>
      </c>
      <c r="I21" s="1"/>
    </row>
    <row r="22" spans="1:10" x14ac:dyDescent="0.35">
      <c r="A22" s="14" t="s">
        <v>19</v>
      </c>
      <c r="B22" s="82">
        <v>37.587970618774762</v>
      </c>
      <c r="C22" s="82">
        <v>37.587970618774762</v>
      </c>
      <c r="D22" s="82">
        <v>37.587970618774762</v>
      </c>
      <c r="E22" s="82">
        <v>36.481719948491133</v>
      </c>
      <c r="F22" s="82">
        <v>35.483109763845277</v>
      </c>
      <c r="G22" s="79">
        <v>34.567027992431612</v>
      </c>
      <c r="H22" s="79">
        <v>34.567027992431612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46.399172653959603</v>
      </c>
      <c r="C24" s="82">
        <v>52.759174562912605</v>
      </c>
      <c r="D24" s="82">
        <v>43.688556096299529</v>
      </c>
      <c r="E24" s="82">
        <v>43.145869870944587</v>
      </c>
      <c r="F24" s="82">
        <v>42.654854641152184</v>
      </c>
      <c r="G24" s="79">
        <v>42.148477707638733</v>
      </c>
      <c r="H24" s="79">
        <v>42.148477707638733</v>
      </c>
      <c r="I24" s="1"/>
    </row>
    <row r="25" spans="1:10" x14ac:dyDescent="0.35">
      <c r="A25" s="14" t="s">
        <v>22</v>
      </c>
      <c r="B25" s="82">
        <v>27.430385209412204</v>
      </c>
      <c r="C25" s="82">
        <v>26.041987868542105</v>
      </c>
      <c r="D25" s="82">
        <v>32.72282942990477</v>
      </c>
      <c r="E25" s="82">
        <v>13.503430233787576</v>
      </c>
      <c r="F25" s="82">
        <v>45.913907981449597</v>
      </c>
      <c r="G25" s="79">
        <v>44.973165369314437</v>
      </c>
      <c r="H25" s="79">
        <v>44.973165369314437</v>
      </c>
      <c r="I25" s="1"/>
    </row>
    <row r="26" spans="1:10" x14ac:dyDescent="0.35">
      <c r="A26" s="14" t="s">
        <v>23</v>
      </c>
      <c r="B26" s="82">
        <v>10.482671310367239</v>
      </c>
      <c r="C26" s="82">
        <v>10.127274069145873</v>
      </c>
      <c r="D26" s="82">
        <v>13.458872243996064</v>
      </c>
      <c r="E26" s="82">
        <v>13.198506742752143</v>
      </c>
      <c r="F26" s="82">
        <v>12.999934551459461</v>
      </c>
      <c r="G26" s="79">
        <v>12.827921405622249</v>
      </c>
      <c r="H26" s="79">
        <v>12.827921405622249</v>
      </c>
      <c r="I26" s="1"/>
    </row>
    <row r="27" spans="1:10" x14ac:dyDescent="0.35">
      <c r="A27" s="14" t="s">
        <v>24</v>
      </c>
      <c r="B27" s="82">
        <v>4.9012139783519064</v>
      </c>
      <c r="C27" s="82">
        <v>4.8434359035285732</v>
      </c>
      <c r="D27" s="82">
        <v>12.199269522527985</v>
      </c>
      <c r="E27" s="82">
        <v>12.020719348986981</v>
      </c>
      <c r="F27" s="82">
        <v>11.851213402644975</v>
      </c>
      <c r="G27" s="79">
        <v>11.680537304716017</v>
      </c>
      <c r="H27" s="79">
        <v>11.680537304716017</v>
      </c>
      <c r="I27" s="1"/>
    </row>
    <row r="28" spans="1:10" x14ac:dyDescent="0.35">
      <c r="A28" s="14" t="s">
        <v>25</v>
      </c>
      <c r="B28" s="82">
        <v>8.0633904741345468</v>
      </c>
      <c r="C28" s="82">
        <v>12.761352035413548</v>
      </c>
      <c r="D28" s="82">
        <v>6.838976038965952</v>
      </c>
      <c r="E28" s="82">
        <v>6.7846646326571705</v>
      </c>
      <c r="F28" s="82">
        <v>15.180562249186206</v>
      </c>
      <c r="G28" s="79">
        <v>15.086168854474959</v>
      </c>
      <c r="H28" s="79">
        <v>15.086168854474959</v>
      </c>
      <c r="I28" s="1"/>
    </row>
    <row r="29" spans="1:10" x14ac:dyDescent="0.35">
      <c r="A29" s="14" t="s">
        <v>26</v>
      </c>
      <c r="B29" s="82">
        <v>21.861701750203341</v>
      </c>
      <c r="C29" s="82">
        <v>20.832791406753881</v>
      </c>
      <c r="D29" s="82">
        <v>24.553536370376367</v>
      </c>
      <c r="E29" s="82">
        <v>22.942670223369912</v>
      </c>
      <c r="F29" s="82">
        <v>22.606054289075182</v>
      </c>
      <c r="G29" s="79">
        <v>22.36936713933779</v>
      </c>
      <c r="H29" s="79">
        <v>22.36936713933779</v>
      </c>
      <c r="I29" s="1"/>
    </row>
    <row r="30" spans="1:10" x14ac:dyDescent="0.35">
      <c r="A30" s="14" t="s">
        <v>27</v>
      </c>
      <c r="B30" s="82">
        <v>22.873095105433368</v>
      </c>
      <c r="C30" s="82">
        <v>22.512501448726393</v>
      </c>
      <c r="D30" s="82">
        <v>14.319658630300673</v>
      </c>
      <c r="E30" s="82">
        <v>15.041401530118828</v>
      </c>
      <c r="F30" s="82">
        <v>14.806782869568677</v>
      </c>
      <c r="G30" s="79">
        <v>14.576897014426617</v>
      </c>
      <c r="H30" s="79">
        <v>14.576897014426617</v>
      </c>
      <c r="I30" s="1"/>
      <c r="J30" s="77"/>
    </row>
    <row r="31" spans="1:10" x14ac:dyDescent="0.35">
      <c r="A31" s="14" t="s">
        <v>28</v>
      </c>
      <c r="B31" s="82">
        <v>44.02634542437174</v>
      </c>
      <c r="C31" s="82">
        <v>43.387392649514922</v>
      </c>
      <c r="D31" s="82">
        <v>47.842030213926456</v>
      </c>
      <c r="E31" s="82">
        <v>47.517586640794548</v>
      </c>
      <c r="F31" s="82">
        <v>47.28747253532449</v>
      </c>
      <c r="G31" s="79">
        <v>47.013191824904631</v>
      </c>
      <c r="H31" s="79">
        <v>47.013191824904631</v>
      </c>
      <c r="I31" s="1"/>
    </row>
    <row r="32" spans="1:10" x14ac:dyDescent="0.35">
      <c r="A32" s="14" t="s">
        <v>29</v>
      </c>
      <c r="B32" s="82">
        <v>17.027117842783714</v>
      </c>
      <c r="C32" s="82">
        <v>16.864267184315977</v>
      </c>
      <c r="D32" s="82">
        <v>21.736037034459621</v>
      </c>
      <c r="E32" s="82">
        <v>22.800058247193238</v>
      </c>
      <c r="F32" s="82">
        <v>22.756556283745198</v>
      </c>
      <c r="G32" s="79">
        <v>22.705861541246357</v>
      </c>
      <c r="H32" s="79">
        <v>22.705861541246357</v>
      </c>
      <c r="I32" s="1"/>
    </row>
    <row r="33" spans="1:9" x14ac:dyDescent="0.35">
      <c r="A33" s="14" t="s">
        <v>31</v>
      </c>
      <c r="B33" s="82">
        <v>24.098830567599421</v>
      </c>
      <c r="C33" s="82">
        <v>23.530712629641759</v>
      </c>
      <c r="D33" s="82">
        <v>26.750848301294184</v>
      </c>
      <c r="E33" s="82">
        <v>26.405034044851924</v>
      </c>
      <c r="F33" s="82">
        <v>26.143373823139225</v>
      </c>
      <c r="G33" s="79">
        <v>25.900598482814036</v>
      </c>
      <c r="H33" s="79">
        <v>25.900598482814036</v>
      </c>
      <c r="I33" s="1"/>
    </row>
    <row r="34" spans="1:9" x14ac:dyDescent="0.35">
      <c r="A34" s="14" t="s">
        <v>32</v>
      </c>
      <c r="B34" s="82">
        <v>9.881162894272391</v>
      </c>
      <c r="C34" s="82">
        <v>9.6245992395993891</v>
      </c>
      <c r="D34" s="82">
        <v>8.9310886039730182</v>
      </c>
      <c r="E34" s="82">
        <v>8.780702725120566</v>
      </c>
      <c r="F34" s="82">
        <v>8.6549459601077317</v>
      </c>
      <c r="G34" s="79">
        <v>17.487877995292035</v>
      </c>
      <c r="H34" s="79">
        <v>17.487877995292035</v>
      </c>
      <c r="I34" s="1"/>
    </row>
    <row r="35" spans="1:9" x14ac:dyDescent="0.35">
      <c r="A35" s="14" t="s">
        <v>33</v>
      </c>
      <c r="B35" s="82">
        <v>61.537212437048318</v>
      </c>
      <c r="C35" s="82">
        <v>61.300983364948891</v>
      </c>
      <c r="D35" s="82">
        <v>66.679071251046651</v>
      </c>
      <c r="E35" s="82">
        <v>66.307323939318522</v>
      </c>
      <c r="F35" s="82">
        <v>66.022713813841477</v>
      </c>
      <c r="G35" s="79">
        <v>65.706527433381069</v>
      </c>
      <c r="H35" s="79">
        <v>65.706527433381069</v>
      </c>
      <c r="I35" s="1"/>
    </row>
    <row r="36" spans="1:9" x14ac:dyDescent="0.35">
      <c r="A36" s="14" t="s">
        <v>34</v>
      </c>
      <c r="B36" s="82">
        <v>18.351658375570782</v>
      </c>
      <c r="C36" s="82">
        <v>21.617012220188823</v>
      </c>
      <c r="D36" s="82">
        <v>17.258721388035482</v>
      </c>
      <c r="E36" s="82">
        <v>19.835583267804768</v>
      </c>
      <c r="F36" s="82">
        <v>17.101336241336455</v>
      </c>
      <c r="G36" s="79">
        <v>17.057218904397082</v>
      </c>
      <c r="H36" s="79">
        <v>17.057218904397082</v>
      </c>
      <c r="I36" s="1"/>
    </row>
    <row r="37" spans="1:9" x14ac:dyDescent="0.35">
      <c r="A37" s="14" t="s">
        <v>35</v>
      </c>
      <c r="B37" s="82">
        <v>62.04377772875457</v>
      </c>
      <c r="C37" s="82">
        <v>59.249549401933471</v>
      </c>
      <c r="D37" s="82">
        <v>4.8045753450032418</v>
      </c>
      <c r="E37" s="82">
        <v>4.6757402316463113</v>
      </c>
      <c r="F37" s="82">
        <v>4.5525351587353828</v>
      </c>
      <c r="G37" s="79">
        <v>4.4359407401073181</v>
      </c>
      <c r="H37" s="79">
        <v>4.4359407401073181</v>
      </c>
      <c r="I37" s="1"/>
    </row>
    <row r="38" spans="1:9" x14ac:dyDescent="0.35">
      <c r="A38" s="14" t="s">
        <v>36</v>
      </c>
      <c r="B38" s="82">
        <v>34.320273078064709</v>
      </c>
      <c r="C38" s="82">
        <v>33.454190363384839</v>
      </c>
      <c r="D38" s="82">
        <v>0</v>
      </c>
      <c r="E38" s="82">
        <v>0</v>
      </c>
      <c r="F38" s="82">
        <v>0</v>
      </c>
      <c r="G38" s="79">
        <v>0</v>
      </c>
      <c r="H38" s="79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73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43EC-68F4-4E9F-8B8F-1CAF16B3B533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2.54296875" bestFit="1" customWidth="1"/>
  </cols>
  <sheetData>
    <row r="1" spans="1:9" ht="23.5" x14ac:dyDescent="0.35">
      <c r="A1" s="141" t="s">
        <v>74</v>
      </c>
      <c r="B1" s="141"/>
      <c r="C1" s="141"/>
      <c r="D1" s="141"/>
      <c r="E1" s="141"/>
      <c r="F1" s="141"/>
      <c r="G1" s="141"/>
      <c r="H1" s="1"/>
      <c r="I1" s="1"/>
    </row>
    <row r="2" spans="1:9" ht="45" customHeight="1" thickBot="1" x14ac:dyDescent="0.4">
      <c r="A2" s="147" t="s">
        <v>659</v>
      </c>
      <c r="B2" s="147"/>
      <c r="C2" s="147"/>
      <c r="D2" s="147"/>
      <c r="E2" s="147"/>
      <c r="F2" s="147"/>
      <c r="G2" s="147"/>
      <c r="H2" s="1"/>
      <c r="I2" s="1"/>
    </row>
    <row r="3" spans="1:9" ht="15" thickBot="1" x14ac:dyDescent="0.4">
      <c r="A3" s="37" t="s">
        <v>1</v>
      </c>
      <c r="B3" s="25">
        <f>MAX($B$6:$G$38)</f>
        <v>14.347967479674798</v>
      </c>
      <c r="C3" s="23"/>
      <c r="D3" s="23"/>
      <c r="E3" s="144" t="s">
        <v>2</v>
      </c>
      <c r="F3" s="145"/>
      <c r="G3" s="25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8.6171522363561754E-3</v>
      </c>
      <c r="C6" s="82">
        <v>8.6171522363561754E-3</v>
      </c>
      <c r="D6" s="82">
        <v>8.6171522363561754E-3</v>
      </c>
      <c r="E6" s="82">
        <v>8.6171522363561754E-3</v>
      </c>
      <c r="F6" s="82">
        <v>8.6171522363561754E-3</v>
      </c>
      <c r="G6" s="79">
        <v>8.6171522363561754E-3</v>
      </c>
      <c r="H6" s="79">
        <v>8.6171522363561754E-3</v>
      </c>
      <c r="I6" s="1"/>
    </row>
    <row r="7" spans="1:9" x14ac:dyDescent="0.35">
      <c r="A7" s="14" t="s">
        <v>5</v>
      </c>
      <c r="B7" s="82">
        <v>2.3361063950198071</v>
      </c>
      <c r="C7" s="82">
        <v>2.4071003647110607</v>
      </c>
      <c r="D7" s="82">
        <v>3.3008614726781111</v>
      </c>
      <c r="E7" s="82">
        <v>2.3361063950198071</v>
      </c>
      <c r="F7" s="82">
        <v>2.3361063950198071</v>
      </c>
      <c r="G7" s="79">
        <v>2.3361063950198071</v>
      </c>
      <c r="H7" s="79">
        <v>2.3361063950198071</v>
      </c>
      <c r="I7" s="1"/>
    </row>
    <row r="8" spans="1:9" x14ac:dyDescent="0.35">
      <c r="A8" s="14" t="s">
        <v>6</v>
      </c>
      <c r="B8" s="82">
        <v>0.71126458980602902</v>
      </c>
      <c r="C8" s="82">
        <v>0.71126458980602902</v>
      </c>
      <c r="D8" s="82">
        <v>0.69669997480896806</v>
      </c>
      <c r="E8" s="82">
        <v>0.71349399613737507</v>
      </c>
      <c r="F8" s="82">
        <v>0.71349399613737507</v>
      </c>
      <c r="G8" s="79">
        <v>0.71349399613737507</v>
      </c>
      <c r="H8" s="79">
        <v>0.71349399613737507</v>
      </c>
      <c r="I8" s="1"/>
    </row>
    <row r="9" spans="1:9" x14ac:dyDescent="0.35">
      <c r="A9" s="14" t="s">
        <v>30</v>
      </c>
      <c r="B9" s="122" t="s">
        <v>327</v>
      </c>
      <c r="C9" s="122" t="s">
        <v>327</v>
      </c>
      <c r="D9" s="122" t="s">
        <v>323</v>
      </c>
      <c r="E9" s="122" t="s">
        <v>323</v>
      </c>
      <c r="F9" s="122" t="s">
        <v>323</v>
      </c>
      <c r="G9" s="122" t="s">
        <v>323</v>
      </c>
      <c r="H9" s="122" t="s">
        <v>323</v>
      </c>
      <c r="I9" s="1"/>
    </row>
    <row r="10" spans="1:9" x14ac:dyDescent="0.35">
      <c r="A10" s="14" t="s">
        <v>7</v>
      </c>
      <c r="B10" s="82">
        <v>12.370720188902006</v>
      </c>
      <c r="C10" s="82">
        <v>2.7408500590318767</v>
      </c>
      <c r="D10" s="82">
        <v>11.87780401416765</v>
      </c>
      <c r="E10" s="82">
        <v>12.370720188902006</v>
      </c>
      <c r="F10" s="82">
        <v>12.370720188902006</v>
      </c>
      <c r="G10" s="79">
        <v>12.370720188902006</v>
      </c>
      <c r="H10" s="79">
        <v>12.370720188902006</v>
      </c>
      <c r="I10" s="1"/>
    </row>
    <row r="11" spans="1:9" x14ac:dyDescent="0.35">
      <c r="A11" s="14" t="s">
        <v>8</v>
      </c>
      <c r="B11" s="82" t="s">
        <v>61</v>
      </c>
      <c r="C11" s="82" t="s">
        <v>61</v>
      </c>
      <c r="D11" s="82" t="s">
        <v>61</v>
      </c>
      <c r="E11" s="82" t="s">
        <v>61</v>
      </c>
      <c r="F11" s="82" t="s">
        <v>61</v>
      </c>
      <c r="G11" s="79" t="s">
        <v>61</v>
      </c>
      <c r="H11" s="79" t="s">
        <v>61</v>
      </c>
      <c r="I11" s="1"/>
    </row>
    <row r="12" spans="1:9" x14ac:dyDescent="0.35">
      <c r="A12" s="14" t="s">
        <v>9</v>
      </c>
      <c r="B12" s="82">
        <v>0.62360458849795986</v>
      </c>
      <c r="C12" s="82">
        <v>0.62360458849795986</v>
      </c>
      <c r="D12" s="82">
        <v>0.29544229732850874</v>
      </c>
      <c r="E12" s="82">
        <v>0.29544229732850874</v>
      </c>
      <c r="F12" s="82">
        <v>0.29544229732850874</v>
      </c>
      <c r="G12" s="79">
        <v>0.29544229732850874</v>
      </c>
      <c r="H12" s="79">
        <v>0.29544229732850874</v>
      </c>
      <c r="I12" s="1"/>
    </row>
    <row r="13" spans="1:9" x14ac:dyDescent="0.35">
      <c r="A13" s="14" t="s">
        <v>10</v>
      </c>
      <c r="B13" s="82">
        <v>3.0929621803441285</v>
      </c>
      <c r="C13" s="82">
        <v>3.0929621803441285</v>
      </c>
      <c r="D13" s="82">
        <v>3.0127603605157613</v>
      </c>
      <c r="E13" s="82">
        <v>3.0127603605157613</v>
      </c>
      <c r="F13" s="82">
        <v>3.0127603605157613</v>
      </c>
      <c r="G13" s="79">
        <v>3.0127603605157613</v>
      </c>
      <c r="H13" s="79">
        <v>3.0127603605157613</v>
      </c>
    </row>
    <row r="14" spans="1:9" x14ac:dyDescent="0.35">
      <c r="A14" s="14" t="s">
        <v>11</v>
      </c>
      <c r="B14" s="82">
        <v>13.281059837728199</v>
      </c>
      <c r="C14" s="82">
        <v>6.2687119675456389</v>
      </c>
      <c r="D14" s="82">
        <v>7.5614858012170387</v>
      </c>
      <c r="E14" s="82">
        <v>7.5614858012170387</v>
      </c>
      <c r="F14" s="82">
        <v>7.5614858012170387</v>
      </c>
      <c r="G14" s="86">
        <v>7.5614858012170387</v>
      </c>
      <c r="H14" s="86">
        <v>7.5614858012170387</v>
      </c>
      <c r="I14" s="1"/>
    </row>
    <row r="15" spans="1:9" x14ac:dyDescent="0.35">
      <c r="A15" s="14" t="s">
        <v>12</v>
      </c>
      <c r="B15" s="82">
        <v>0.1648963075366717</v>
      </c>
      <c r="C15" s="82">
        <v>0.12760074186477829</v>
      </c>
      <c r="D15" s="82">
        <v>0.1648963075366717</v>
      </c>
      <c r="E15" s="82">
        <v>0.1648963075366717</v>
      </c>
      <c r="F15" s="82">
        <v>0.1648963075366717</v>
      </c>
      <c r="G15" s="79">
        <v>0.1648963075366717</v>
      </c>
      <c r="H15" s="79">
        <v>0.1648963075366717</v>
      </c>
      <c r="I15" s="1"/>
    </row>
    <row r="16" spans="1:9" x14ac:dyDescent="0.35">
      <c r="A16" s="14" t="s">
        <v>13</v>
      </c>
      <c r="B16" s="82">
        <v>1.0959229390681005</v>
      </c>
      <c r="C16" s="82">
        <v>1.0959229390681005</v>
      </c>
      <c r="D16" s="82">
        <v>1.2232138648356639</v>
      </c>
      <c r="E16" s="82">
        <v>0.90105286738351253</v>
      </c>
      <c r="F16" s="82">
        <v>1.2232302867383511</v>
      </c>
      <c r="G16" s="79">
        <v>1.2232302867383511</v>
      </c>
      <c r="H16" s="79">
        <v>1.2232302867383511</v>
      </c>
      <c r="I16" s="1"/>
    </row>
    <row r="17" spans="1:10" x14ac:dyDescent="0.35">
      <c r="A17" s="14" t="s">
        <v>14</v>
      </c>
      <c r="B17" s="82">
        <v>0.69654019380373955</v>
      </c>
      <c r="C17" s="82">
        <v>0.69654019380373955</v>
      </c>
      <c r="D17" s="82">
        <v>1.1279823606933261</v>
      </c>
      <c r="E17" s="82">
        <v>1.1279823606933264</v>
      </c>
      <c r="F17" s="82">
        <v>1.1279823606933264</v>
      </c>
      <c r="G17" s="79">
        <v>1.1279823606933264</v>
      </c>
      <c r="H17" s="79">
        <v>1.1279823606933264</v>
      </c>
      <c r="I17" s="1"/>
    </row>
    <row r="18" spans="1:10" x14ac:dyDescent="0.35">
      <c r="A18" s="14" t="s">
        <v>15</v>
      </c>
      <c r="B18" s="82">
        <v>1.5509277450338355</v>
      </c>
      <c r="C18" s="82">
        <v>1.5509277450338355</v>
      </c>
      <c r="D18" s="82">
        <v>0.91914429163937983</v>
      </c>
      <c r="E18" s="82">
        <v>0.73752455795677796</v>
      </c>
      <c r="F18" s="82">
        <v>0.73752455795677796</v>
      </c>
      <c r="G18" s="79">
        <v>0.73752455795677796</v>
      </c>
      <c r="H18" s="79">
        <v>0.73752455795677796</v>
      </c>
      <c r="I18" s="1"/>
    </row>
    <row r="19" spans="1:10" x14ac:dyDescent="0.35">
      <c r="A19" s="14" t="s">
        <v>16</v>
      </c>
      <c r="B19" s="82">
        <v>6.3556845046206747E-2</v>
      </c>
      <c r="C19" s="82">
        <v>6.3556845046206747E-2</v>
      </c>
      <c r="D19" s="82">
        <v>9.1124006017623035E-2</v>
      </c>
      <c r="E19" s="82">
        <v>5.0118203309692674E-2</v>
      </c>
      <c r="F19" s="82">
        <v>5.0118203309692674E-2</v>
      </c>
      <c r="G19" s="79">
        <v>5.0118203309692674E-2</v>
      </c>
      <c r="H19" s="79">
        <v>5.0118203309692674E-2</v>
      </c>
      <c r="I19" s="1"/>
    </row>
    <row r="20" spans="1:10" x14ac:dyDescent="0.35">
      <c r="A20" s="14" t="s">
        <v>17</v>
      </c>
      <c r="B20" s="82">
        <v>0.82083623501199043</v>
      </c>
      <c r="C20" s="82">
        <v>0.82083623501199043</v>
      </c>
      <c r="D20" s="82">
        <v>0.90143884892086334</v>
      </c>
      <c r="E20" s="82">
        <v>0.90143884892086334</v>
      </c>
      <c r="F20" s="82">
        <v>0.90143884892086334</v>
      </c>
      <c r="G20" s="79">
        <v>0.90143884892086334</v>
      </c>
      <c r="H20" s="79">
        <v>0.90143884892086334</v>
      </c>
      <c r="I20" s="1"/>
    </row>
    <row r="21" spans="1:10" x14ac:dyDescent="0.35">
      <c r="A21" s="14" t="s">
        <v>18</v>
      </c>
      <c r="B21" s="82">
        <v>9.0556709229885559</v>
      </c>
      <c r="C21" s="82">
        <v>9.0556709229885559</v>
      </c>
      <c r="D21" s="82">
        <v>9.0556709229885577</v>
      </c>
      <c r="E21" s="82">
        <v>9.0556709229885577</v>
      </c>
      <c r="F21" s="82">
        <v>9.0556709229885577</v>
      </c>
      <c r="G21" s="79">
        <v>9.0556709229885577</v>
      </c>
      <c r="H21" s="79">
        <v>9.0556709229885577</v>
      </c>
      <c r="I21" s="1"/>
    </row>
    <row r="22" spans="1:10" x14ac:dyDescent="0.35">
      <c r="A22" s="14" t="s">
        <v>19</v>
      </c>
      <c r="B22" s="82">
        <v>2.7060549849109893E-2</v>
      </c>
      <c r="C22" s="82">
        <v>2.7060549849109893E-2</v>
      </c>
      <c r="D22" s="82">
        <v>2.7060549849109893E-2</v>
      </c>
      <c r="E22" s="82">
        <v>2.7060549849109893E-2</v>
      </c>
      <c r="F22" s="82">
        <v>2.7060549849109893E-2</v>
      </c>
      <c r="G22" s="79">
        <v>2.7060549849109893E-2</v>
      </c>
      <c r="H22" s="79">
        <v>2.7060549849109893E-2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2.566968325791855</v>
      </c>
      <c r="C24" s="82">
        <v>2.9492192902326293</v>
      </c>
      <c r="D24" s="82">
        <v>2.497234791352438</v>
      </c>
      <c r="E24" s="82">
        <v>2.497234791352438</v>
      </c>
      <c r="F24" s="82">
        <v>2.497234791352438</v>
      </c>
      <c r="G24" s="79">
        <v>2.497234791352438</v>
      </c>
      <c r="H24" s="79">
        <v>2.497234791352438</v>
      </c>
      <c r="I24" s="1"/>
    </row>
    <row r="25" spans="1:10" x14ac:dyDescent="0.35">
      <c r="A25" s="14" t="s">
        <v>22</v>
      </c>
      <c r="B25" s="82">
        <v>1.1585811588641601</v>
      </c>
      <c r="C25" s="82">
        <v>1.1585811588641601</v>
      </c>
      <c r="D25" s="82">
        <v>1.5131907137375289</v>
      </c>
      <c r="E25" s="82">
        <v>0.64322716807367608</v>
      </c>
      <c r="F25" s="82">
        <v>2.2400230237912511</v>
      </c>
      <c r="G25" s="79">
        <v>2.2400230237912511</v>
      </c>
      <c r="H25" s="79">
        <v>2.2400230237912511</v>
      </c>
      <c r="I25" s="1"/>
    </row>
    <row r="26" spans="1:10" x14ac:dyDescent="0.35">
      <c r="A26" s="14" t="s">
        <v>23</v>
      </c>
      <c r="B26" s="82">
        <v>0.60656728911505953</v>
      </c>
      <c r="C26" s="82">
        <v>0.60656728911505953</v>
      </c>
      <c r="D26" s="82">
        <v>0.82769800646886305</v>
      </c>
      <c r="E26" s="82">
        <v>0.82769800646886305</v>
      </c>
      <c r="F26" s="82">
        <v>0.82769800646886305</v>
      </c>
      <c r="G26" s="79">
        <v>0.82769800646886305</v>
      </c>
      <c r="H26" s="79">
        <v>0.82769800646886305</v>
      </c>
      <c r="I26" s="1"/>
    </row>
    <row r="27" spans="1:10" x14ac:dyDescent="0.35">
      <c r="A27" s="14" t="s">
        <v>24</v>
      </c>
      <c r="B27" s="82">
        <v>5.9507210836690617E-2</v>
      </c>
      <c r="C27" s="82">
        <v>5.9507210836690617E-2</v>
      </c>
      <c r="D27" s="82">
        <v>0.15414258188824664</v>
      </c>
      <c r="E27" s="82">
        <v>0.15414258188824664</v>
      </c>
      <c r="F27" s="82">
        <v>0.15414258188824664</v>
      </c>
      <c r="G27" s="79">
        <v>0.15414258188824664</v>
      </c>
      <c r="H27" s="79">
        <v>0.15414258188824664</v>
      </c>
      <c r="I27" s="1"/>
    </row>
    <row r="28" spans="1:10" x14ac:dyDescent="0.35">
      <c r="A28" s="14" t="s">
        <v>25</v>
      </c>
      <c r="B28" s="82">
        <v>0.39521762654803416</v>
      </c>
      <c r="C28" s="82">
        <v>0.62486473488036542</v>
      </c>
      <c r="D28" s="82">
        <v>0.34237104725261513</v>
      </c>
      <c r="E28" s="82">
        <v>0.34237104725261513</v>
      </c>
      <c r="F28" s="82">
        <v>0.7707105927618132</v>
      </c>
      <c r="G28" s="79">
        <v>0.7707105927618132</v>
      </c>
      <c r="H28" s="79">
        <v>0.7707105927618132</v>
      </c>
      <c r="I28" s="1"/>
    </row>
    <row r="29" spans="1:10" x14ac:dyDescent="0.35">
      <c r="A29" s="14" t="s">
        <v>26</v>
      </c>
      <c r="B29" s="82">
        <v>1.505718903964312</v>
      </c>
      <c r="C29" s="82">
        <v>1.505718903964312</v>
      </c>
      <c r="D29" s="82">
        <v>1.8334195216548159</v>
      </c>
      <c r="E29" s="82">
        <v>1.7524702188567733</v>
      </c>
      <c r="F29" s="82">
        <v>1.7524702188567733</v>
      </c>
      <c r="G29" s="79">
        <v>1.7524702188567733</v>
      </c>
      <c r="H29" s="79">
        <v>1.7524702188567733</v>
      </c>
      <c r="I29" s="1"/>
    </row>
    <row r="30" spans="1:10" x14ac:dyDescent="0.35">
      <c r="A30" s="14" t="s">
        <v>27</v>
      </c>
      <c r="B30" s="82">
        <v>0.32003214788024914</v>
      </c>
      <c r="C30" s="82">
        <v>0.32003214788024914</v>
      </c>
      <c r="D30" s="82">
        <v>0.2099658428772353</v>
      </c>
      <c r="E30" s="82">
        <v>0.22437467495278279</v>
      </c>
      <c r="F30" s="82">
        <v>0.22437467495278279</v>
      </c>
      <c r="G30" s="79">
        <v>0.22437467495278279</v>
      </c>
      <c r="H30" s="79">
        <v>0.22437467495278279</v>
      </c>
      <c r="I30" s="1"/>
      <c r="J30" s="77"/>
    </row>
    <row r="31" spans="1:10" x14ac:dyDescent="0.35">
      <c r="A31" s="14" t="s">
        <v>28</v>
      </c>
      <c r="B31" s="82">
        <v>12.883468834688347</v>
      </c>
      <c r="C31" s="82">
        <v>12.883468834688347</v>
      </c>
      <c r="D31" s="82">
        <v>14.347967479674798</v>
      </c>
      <c r="E31" s="82">
        <v>14.347967479674798</v>
      </c>
      <c r="F31" s="82">
        <v>14.347967479674798</v>
      </c>
      <c r="G31" s="79">
        <v>14.347967479674798</v>
      </c>
      <c r="H31" s="79">
        <v>14.347967479674798</v>
      </c>
      <c r="I31" s="1"/>
    </row>
    <row r="32" spans="1:10" x14ac:dyDescent="0.35">
      <c r="A32" s="14" t="s">
        <v>29</v>
      </c>
      <c r="B32" s="82">
        <v>3.8800483091787434</v>
      </c>
      <c r="C32" s="82">
        <v>3.8800483091787434</v>
      </c>
      <c r="D32" s="82">
        <v>5.054830917874396</v>
      </c>
      <c r="E32" s="82">
        <v>5.3326086956521728</v>
      </c>
      <c r="F32" s="82">
        <v>5.3326086956521728</v>
      </c>
      <c r="G32" s="79">
        <v>5.3326086956521728</v>
      </c>
      <c r="H32" s="79">
        <v>5.3326086956521728</v>
      </c>
      <c r="I32" s="1"/>
    </row>
    <row r="33" spans="1:9" x14ac:dyDescent="0.35">
      <c r="A33" s="14" t="s">
        <v>31</v>
      </c>
      <c r="B33" s="82">
        <v>1.7242039716023911</v>
      </c>
      <c r="C33" s="82">
        <v>1.7242039716023911</v>
      </c>
      <c r="D33" s="82">
        <v>1.9992468153387695</v>
      </c>
      <c r="E33" s="82">
        <v>1.9992468153387695</v>
      </c>
      <c r="F33" s="82">
        <v>1.9992468153387695</v>
      </c>
      <c r="G33" s="79">
        <v>1.9992468153387695</v>
      </c>
      <c r="H33" s="79">
        <v>1.9992468153387695</v>
      </c>
      <c r="I33" s="1"/>
    </row>
    <row r="34" spans="1:9" x14ac:dyDescent="0.35">
      <c r="A34" s="14" t="s">
        <v>32</v>
      </c>
      <c r="B34" s="82">
        <v>0.8190069341394155</v>
      </c>
      <c r="C34" s="82">
        <v>0.8190069341394155</v>
      </c>
      <c r="D34" s="82">
        <v>0.77768617752129698</v>
      </c>
      <c r="E34" s="82">
        <v>0.77768617752129698</v>
      </c>
      <c r="F34" s="82">
        <v>0.77768617752129698</v>
      </c>
      <c r="G34" s="79">
        <v>1.5923788586608041</v>
      </c>
      <c r="H34" s="79">
        <v>1.5923788586608041</v>
      </c>
      <c r="I34" s="1"/>
    </row>
    <row r="35" spans="1:9" x14ac:dyDescent="0.35">
      <c r="A35" s="14" t="s">
        <v>33</v>
      </c>
      <c r="B35" s="82">
        <v>3.4740684152448855</v>
      </c>
      <c r="C35" s="82">
        <v>3.4740684152448855</v>
      </c>
      <c r="D35" s="82">
        <v>3.8326967150496571</v>
      </c>
      <c r="E35" s="82">
        <v>3.8326967150496563</v>
      </c>
      <c r="F35" s="82">
        <v>3.8326967150496563</v>
      </c>
      <c r="G35" s="79">
        <v>3.8326967150496563</v>
      </c>
      <c r="H35" s="79">
        <v>3.8326967150496563</v>
      </c>
      <c r="I35" s="1"/>
    </row>
    <row r="36" spans="1:9" x14ac:dyDescent="0.35">
      <c r="A36" s="14" t="s">
        <v>34</v>
      </c>
      <c r="B36" s="82">
        <v>3.7100239747064139</v>
      </c>
      <c r="C36" s="82">
        <v>4.4003097980829242</v>
      </c>
      <c r="D36" s="82">
        <v>3.5720852727164356</v>
      </c>
      <c r="E36" s="82">
        <v>4.1335456187895216</v>
      </c>
      <c r="F36" s="82">
        <v>3.573255462418333</v>
      </c>
      <c r="G36" s="79">
        <v>3.573255462418333</v>
      </c>
      <c r="H36" s="79">
        <v>3.573255462418333</v>
      </c>
      <c r="I36" s="1"/>
    </row>
    <row r="37" spans="1:9" x14ac:dyDescent="0.35">
      <c r="A37" s="14" t="s">
        <v>35</v>
      </c>
      <c r="B37" s="82">
        <v>4.6757181121270898E-2</v>
      </c>
      <c r="C37" s="82">
        <v>4.6757181121270898E-2</v>
      </c>
      <c r="D37" s="82">
        <v>3.8330100674240329E-3</v>
      </c>
      <c r="E37" s="82">
        <v>3.8330100674240329E-3</v>
      </c>
      <c r="F37" s="82">
        <v>3.8330100674240329E-3</v>
      </c>
      <c r="G37" s="79">
        <v>3.8330100674240329E-3</v>
      </c>
      <c r="H37" s="79">
        <v>3.8330100674240329E-3</v>
      </c>
      <c r="I37" s="1"/>
    </row>
    <row r="38" spans="1:9" x14ac:dyDescent="0.35">
      <c r="A38" s="14" t="s">
        <v>36</v>
      </c>
      <c r="B38" s="82">
        <v>3.6910676163683882E-2</v>
      </c>
      <c r="C38" s="82">
        <v>3.6910676163683882E-2</v>
      </c>
      <c r="D38" s="82">
        <v>0</v>
      </c>
      <c r="E38" s="82">
        <v>0</v>
      </c>
      <c r="F38" s="82">
        <v>0</v>
      </c>
      <c r="G38" s="79">
        <v>0</v>
      </c>
      <c r="H38" s="79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73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67DF-F57D-4149-8C2A-6EC27F4D7E4E}">
  <sheetPr>
    <tabColor rgb="FF7030A0"/>
  </sheetPr>
  <dimension ref="A1:K47"/>
  <sheetViews>
    <sheetView showGridLines="0" topLeftCell="A30" zoomScale="80" zoomScaleNormal="80" workbookViewId="0">
      <selection activeCell="A42" sqref="A42"/>
    </sheetView>
  </sheetViews>
  <sheetFormatPr baseColWidth="10" defaultColWidth="11.453125" defaultRowHeight="23.5" x14ac:dyDescent="0.35"/>
  <cols>
    <col min="1" max="1" width="28.54296875" bestFit="1" customWidth="1"/>
    <col min="10" max="16384" width="11.453125" style="5"/>
  </cols>
  <sheetData>
    <row r="1" spans="1:11" x14ac:dyDescent="0.35">
      <c r="A1" s="141" t="s">
        <v>75</v>
      </c>
      <c r="B1" s="141"/>
      <c r="C1" s="141"/>
      <c r="D1" s="141"/>
      <c r="E1" s="141"/>
      <c r="F1" s="141"/>
      <c r="G1" s="141"/>
      <c r="H1" s="1"/>
      <c r="I1" s="1"/>
      <c r="K1"/>
    </row>
    <row r="2" spans="1:11" ht="50.25" customHeight="1" thickBot="1" x14ac:dyDescent="0.4">
      <c r="A2" s="142" t="s">
        <v>660</v>
      </c>
      <c r="B2" s="142"/>
      <c r="C2" s="142"/>
      <c r="D2" s="142"/>
      <c r="E2" s="142"/>
      <c r="F2" s="142"/>
      <c r="G2" s="142"/>
      <c r="H2" s="1"/>
      <c r="I2" s="1"/>
    </row>
    <row r="3" spans="1:11" customFormat="1" ht="15" thickBot="1" x14ac:dyDescent="0.4">
      <c r="A3" s="37" t="s">
        <v>1</v>
      </c>
      <c r="B3" s="88">
        <f>MAX($B$6:$G$38)</f>
        <v>1</v>
      </c>
      <c r="C3" s="23"/>
      <c r="D3" s="23"/>
      <c r="E3" s="144" t="s">
        <v>2</v>
      </c>
      <c r="F3" s="145"/>
      <c r="G3" s="88">
        <f>MIN($B$6:$G$38)</f>
        <v>0</v>
      </c>
      <c r="H3" s="1"/>
      <c r="I3" s="1"/>
    </row>
    <row r="4" spans="1:11" ht="24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1" ht="15" customHeight="1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11" ht="15" customHeight="1" x14ac:dyDescent="0.35">
      <c r="A6" s="14" t="s">
        <v>4</v>
      </c>
      <c r="B6" s="17">
        <v>0.28042328042328041</v>
      </c>
      <c r="C6" s="17">
        <v>0.28042328042328041</v>
      </c>
      <c r="D6" s="17">
        <v>0.28042328042328041</v>
      </c>
      <c r="E6" s="17">
        <v>0.28042328042328041</v>
      </c>
      <c r="F6" s="17">
        <v>0.28042328042328041</v>
      </c>
      <c r="G6" s="46">
        <v>0.28042328042328041</v>
      </c>
      <c r="H6" s="46">
        <v>0.28042328042328041</v>
      </c>
      <c r="I6" s="1"/>
    </row>
    <row r="7" spans="1:11" ht="15" customHeight="1" x14ac:dyDescent="0.35">
      <c r="A7" s="14" t="s">
        <v>5</v>
      </c>
      <c r="B7" s="17">
        <v>0.75086134730869336</v>
      </c>
      <c r="C7" s="17">
        <v>0.85592801647934358</v>
      </c>
      <c r="D7" s="17">
        <v>0.82367802932166956</v>
      </c>
      <c r="E7" s="17">
        <v>0.75086134730869336</v>
      </c>
      <c r="F7" s="17">
        <v>0.75086134730869336</v>
      </c>
      <c r="G7" s="46">
        <v>0.75086134730869336</v>
      </c>
      <c r="H7" s="46">
        <v>0.75086134730869336</v>
      </c>
      <c r="I7" s="1"/>
    </row>
    <row r="8" spans="1:11" ht="15" customHeight="1" x14ac:dyDescent="0.35">
      <c r="A8" s="14" t="s">
        <v>6</v>
      </c>
      <c r="B8" s="17">
        <v>0</v>
      </c>
      <c r="C8" s="17">
        <v>0</v>
      </c>
      <c r="D8" s="17">
        <v>0.15698445221164276</v>
      </c>
      <c r="E8" s="17">
        <v>0.17682711545251265</v>
      </c>
      <c r="F8" s="17">
        <v>0.17682711545251265</v>
      </c>
      <c r="G8" s="46">
        <v>0.17682711545251265</v>
      </c>
      <c r="H8" s="46">
        <v>0.17682711545251265</v>
      </c>
      <c r="I8" s="1"/>
    </row>
    <row r="9" spans="1:11" ht="15" customHeight="1" x14ac:dyDescent="0.35">
      <c r="A9" s="14" t="s">
        <v>30</v>
      </c>
      <c r="B9" s="17">
        <v>0.75417646120115167</v>
      </c>
      <c r="C9" s="17">
        <v>0.75417646120115167</v>
      </c>
      <c r="D9" s="17">
        <v>2.9783030621919317E-2</v>
      </c>
      <c r="E9" s="17">
        <v>0.19474637681159418</v>
      </c>
      <c r="F9" s="17">
        <v>0.19474637681159418</v>
      </c>
      <c r="G9" s="46">
        <v>0.19474637681159418</v>
      </c>
      <c r="H9" s="46">
        <v>0.19474637681159418</v>
      </c>
      <c r="I9" s="1"/>
    </row>
    <row r="10" spans="1:11" ht="15" customHeight="1" x14ac:dyDescent="0.35">
      <c r="A10" s="14" t="s">
        <v>7</v>
      </c>
      <c r="B10" s="17">
        <v>0.79113380416109935</v>
      </c>
      <c r="C10" s="17">
        <v>0.27620073228516046</v>
      </c>
      <c r="D10" s="17">
        <v>0.78246608021470099</v>
      </c>
      <c r="E10" s="17">
        <v>0.79113380416109935</v>
      </c>
      <c r="F10" s="17">
        <v>0.79113380416109935</v>
      </c>
      <c r="G10" s="46">
        <v>0.79113380416109935</v>
      </c>
      <c r="H10" s="46">
        <v>0.79113380416109935</v>
      </c>
      <c r="I10" s="1"/>
    </row>
    <row r="11" spans="1:11" ht="15" customHeight="1" x14ac:dyDescent="0.35">
      <c r="A11" s="14" t="s">
        <v>8</v>
      </c>
      <c r="B11" s="17" t="s">
        <v>61</v>
      </c>
      <c r="C11" s="17" t="s">
        <v>61</v>
      </c>
      <c r="D11" s="17" t="s">
        <v>61</v>
      </c>
      <c r="E11" s="17" t="s">
        <v>61</v>
      </c>
      <c r="F11" s="17" t="s">
        <v>61</v>
      </c>
      <c r="G11" s="46" t="s">
        <v>61</v>
      </c>
      <c r="H11" s="46" t="s">
        <v>61</v>
      </c>
      <c r="I11" s="1"/>
    </row>
    <row r="12" spans="1:11" ht="15" customHeight="1" x14ac:dyDescent="0.35">
      <c r="A12" s="14" t="s">
        <v>9</v>
      </c>
      <c r="B12" s="17">
        <v>0.87962962962962965</v>
      </c>
      <c r="C12" s="17">
        <v>0.87962962962962965</v>
      </c>
      <c r="D12" s="17">
        <v>0.42996742671009774</v>
      </c>
      <c r="E12" s="17">
        <v>0.42996742671009774</v>
      </c>
      <c r="F12" s="17">
        <v>0.42996742671009774</v>
      </c>
      <c r="G12" s="46">
        <v>0.42996742671009774</v>
      </c>
      <c r="H12" s="46">
        <v>0.42996742671009774</v>
      </c>
      <c r="I12" s="1"/>
    </row>
    <row r="13" spans="1:11" ht="15" customHeight="1" x14ac:dyDescent="0.35">
      <c r="A13" s="14" t="s">
        <v>10</v>
      </c>
      <c r="B13" s="17">
        <v>0.43492506556501637</v>
      </c>
      <c r="C13" s="17">
        <v>0.43492506556501637</v>
      </c>
      <c r="D13" s="17">
        <v>0.44478542974883672</v>
      </c>
      <c r="E13" s="17">
        <v>0.44478542974883672</v>
      </c>
      <c r="F13" s="17">
        <v>0.44478542974883672</v>
      </c>
      <c r="G13" s="46">
        <v>0.44478542974883672</v>
      </c>
      <c r="H13" s="46">
        <v>0.44478542974883672</v>
      </c>
      <c r="I13" s="1"/>
    </row>
    <row r="14" spans="1:11" ht="15" customHeight="1" x14ac:dyDescent="0.35">
      <c r="A14" s="14" t="s">
        <v>11</v>
      </c>
      <c r="B14" s="17">
        <v>0.78803180572923126</v>
      </c>
      <c r="C14" s="17">
        <v>0.32440199322110674</v>
      </c>
      <c r="D14" s="17">
        <v>0.68592505658479341</v>
      </c>
      <c r="E14" s="17">
        <v>0.68592505658479341</v>
      </c>
      <c r="F14" s="17">
        <v>0.68592505658479341</v>
      </c>
      <c r="G14" s="46">
        <v>0.68592505658479341</v>
      </c>
      <c r="H14" s="46">
        <v>0.68592505658479341</v>
      </c>
      <c r="I14" s="1"/>
    </row>
    <row r="15" spans="1:11" ht="15" customHeight="1" x14ac:dyDescent="0.35">
      <c r="A15" s="14" t="s">
        <v>12</v>
      </c>
      <c r="B15" s="17">
        <v>7.2256305385139746E-2</v>
      </c>
      <c r="C15" s="17">
        <v>0.36442917547568704</v>
      </c>
      <c r="D15" s="17">
        <v>7.2256305385139746E-2</v>
      </c>
      <c r="E15" s="17">
        <v>7.2256305385139746E-2</v>
      </c>
      <c r="F15" s="17">
        <v>7.2256305385139746E-2</v>
      </c>
      <c r="G15" s="46">
        <v>7.2256305385139746E-2</v>
      </c>
      <c r="H15" s="46">
        <v>7.2256305385139746E-2</v>
      </c>
      <c r="I15" s="1"/>
    </row>
    <row r="16" spans="1:11" ht="15" customHeight="1" x14ac:dyDescent="0.35">
      <c r="A16" s="14" t="s">
        <v>13</v>
      </c>
      <c r="B16" s="17">
        <v>0.76572911982339231</v>
      </c>
      <c r="C16" s="17">
        <v>0.76572911982339231</v>
      </c>
      <c r="D16" s="17">
        <v>0.68543320467116875</v>
      </c>
      <c r="E16" s="17">
        <v>0.79879670835094352</v>
      </c>
      <c r="F16" s="17">
        <v>0.68543173702041937</v>
      </c>
      <c r="G16" s="46">
        <v>0.68543173702041937</v>
      </c>
      <c r="H16" s="46">
        <v>0.68543173702041937</v>
      </c>
      <c r="I16" s="1"/>
    </row>
    <row r="17" spans="1:10" ht="15" customHeight="1" x14ac:dyDescent="0.35">
      <c r="A17" s="14" t="s">
        <v>14</v>
      </c>
      <c r="B17" s="17">
        <v>0</v>
      </c>
      <c r="C17" s="17">
        <v>0</v>
      </c>
      <c r="D17" s="17">
        <v>0.63190211859128509</v>
      </c>
      <c r="E17" s="17">
        <v>0.63190211859128498</v>
      </c>
      <c r="F17" s="17">
        <v>0.63190211859128498</v>
      </c>
      <c r="G17" s="46">
        <v>0.63190211859128498</v>
      </c>
      <c r="H17" s="46">
        <v>0.63190211859128498</v>
      </c>
      <c r="I17" s="1"/>
    </row>
    <row r="18" spans="1:10" ht="15" customHeight="1" x14ac:dyDescent="0.35">
      <c r="A18" s="14" t="s">
        <v>15</v>
      </c>
      <c r="B18" s="17">
        <v>0.59112149532710279</v>
      </c>
      <c r="C18" s="17">
        <v>0.59112149532710279</v>
      </c>
      <c r="D18" s="17">
        <v>0.73276967653066072</v>
      </c>
      <c r="E18" s="17">
        <v>0.80903332741372169</v>
      </c>
      <c r="F18" s="17">
        <v>0.80903332741372169</v>
      </c>
      <c r="G18" s="46">
        <v>0.80903332741372169</v>
      </c>
      <c r="H18" s="46">
        <v>0.80903332741372169</v>
      </c>
      <c r="I18" s="1"/>
    </row>
    <row r="19" spans="1:10" ht="15" customHeight="1" x14ac:dyDescent="0.35">
      <c r="A19" s="14" t="s">
        <v>16</v>
      </c>
      <c r="B19" s="17">
        <v>0.12278091502383931</v>
      </c>
      <c r="C19" s="17">
        <v>0.12278091502383931</v>
      </c>
      <c r="D19" s="17">
        <v>0.61509433962264148</v>
      </c>
      <c r="E19" s="17">
        <v>0.15823327615780444</v>
      </c>
      <c r="F19" s="17">
        <v>0.15823327615780444</v>
      </c>
      <c r="G19" s="46">
        <v>0.15823327615780444</v>
      </c>
      <c r="H19" s="46">
        <v>0.15823327615780444</v>
      </c>
      <c r="I19" s="1"/>
    </row>
    <row r="20" spans="1:10" ht="15" customHeight="1" x14ac:dyDescent="0.35">
      <c r="A20" s="14" t="s">
        <v>17</v>
      </c>
      <c r="B20" s="17">
        <v>0</v>
      </c>
      <c r="C20" s="17">
        <v>0</v>
      </c>
      <c r="D20" s="17">
        <v>0.50270462002305571</v>
      </c>
      <c r="E20" s="17">
        <v>0.50270462002305571</v>
      </c>
      <c r="F20" s="17">
        <v>0.50270462002305571</v>
      </c>
      <c r="G20" s="46">
        <v>0.50270462002305571</v>
      </c>
      <c r="H20" s="46">
        <v>0.50270462002305571</v>
      </c>
      <c r="I20" s="1"/>
    </row>
    <row r="21" spans="1:10" ht="15" customHeight="1" x14ac:dyDescent="0.35">
      <c r="A21" s="14" t="s">
        <v>18</v>
      </c>
      <c r="B21" s="17">
        <v>0.73542987065579601</v>
      </c>
      <c r="C21" s="17">
        <v>0.73542987065579601</v>
      </c>
      <c r="D21" s="17">
        <v>0.73542987065579601</v>
      </c>
      <c r="E21" s="17">
        <v>0.73542987065579601</v>
      </c>
      <c r="F21" s="17">
        <v>0.73542987065579601</v>
      </c>
      <c r="G21" s="46">
        <v>0.73542987065579601</v>
      </c>
      <c r="H21" s="46">
        <v>0.73542987065579601</v>
      </c>
      <c r="I21" s="1"/>
    </row>
    <row r="22" spans="1:10" ht="15" customHeight="1" x14ac:dyDescent="0.35">
      <c r="A22" s="14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46">
        <v>0</v>
      </c>
      <c r="H22" s="46">
        <v>0</v>
      </c>
      <c r="I22" s="1"/>
    </row>
    <row r="23" spans="1:10" ht="15" customHeight="1" x14ac:dyDescent="0.35">
      <c r="A23" s="14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46">
        <v>0</v>
      </c>
      <c r="H23" s="46">
        <v>0</v>
      </c>
      <c r="I23" s="1"/>
    </row>
    <row r="24" spans="1:10" ht="15" customHeight="1" x14ac:dyDescent="0.35">
      <c r="A24" s="14" t="s">
        <v>21</v>
      </c>
      <c r="B24" s="17">
        <v>0.65507178251757836</v>
      </c>
      <c r="C24" s="17">
        <v>0.67140680234077255</v>
      </c>
      <c r="D24" s="17">
        <v>0.99136299577209575</v>
      </c>
      <c r="E24" s="17">
        <v>0.99136299577209575</v>
      </c>
      <c r="F24" s="17">
        <v>0.99136299577209575</v>
      </c>
      <c r="G24" s="46">
        <v>0.99136299577209575</v>
      </c>
      <c r="H24" s="46">
        <v>0.99136299577209575</v>
      </c>
      <c r="I24" s="1"/>
    </row>
    <row r="25" spans="1:10" ht="15" customHeight="1" x14ac:dyDescent="0.35">
      <c r="A25" s="14" t="s">
        <v>22</v>
      </c>
      <c r="B25" s="17">
        <v>0.19679060697769732</v>
      </c>
      <c r="C25" s="17">
        <v>0.19679060697769732</v>
      </c>
      <c r="D25" s="17">
        <v>0.4218784670491646</v>
      </c>
      <c r="E25" s="17">
        <v>0.60477255779269201</v>
      </c>
      <c r="F25" s="17">
        <v>0.55760171306209849</v>
      </c>
      <c r="G25" s="46">
        <v>0.55760171306209849</v>
      </c>
      <c r="H25" s="46">
        <v>0.55760171306209849</v>
      </c>
      <c r="I25" s="1"/>
    </row>
    <row r="26" spans="1:10" ht="15" customHeight="1" x14ac:dyDescent="0.35">
      <c r="A26" s="14" t="s">
        <v>23</v>
      </c>
      <c r="B26" s="17">
        <v>0.74879586733737058</v>
      </c>
      <c r="C26" s="17">
        <v>0.74879586733737058</v>
      </c>
      <c r="D26" s="17">
        <v>0.19153465917863277</v>
      </c>
      <c r="E26" s="17">
        <v>0.19153465917863277</v>
      </c>
      <c r="F26" s="17">
        <v>0.19153465917863277</v>
      </c>
      <c r="G26" s="46">
        <v>0.19153465917863277</v>
      </c>
      <c r="H26" s="46">
        <v>0.19153465917863277</v>
      </c>
      <c r="I26" s="1"/>
    </row>
    <row r="27" spans="1:10" ht="15" customHeight="1" x14ac:dyDescent="0.35">
      <c r="A27" s="14" t="s">
        <v>24</v>
      </c>
      <c r="B27" s="17">
        <v>0.2100512176455582</v>
      </c>
      <c r="C27" s="17">
        <v>0.2100512176455582</v>
      </c>
      <c r="D27" s="17">
        <v>0.63636363636363635</v>
      </c>
      <c r="E27" s="17">
        <v>0.63636363636363635</v>
      </c>
      <c r="F27" s="17">
        <v>0.63636363636363635</v>
      </c>
      <c r="G27" s="46">
        <v>0.63636363636363635</v>
      </c>
      <c r="H27" s="46">
        <v>0.63636363636363635</v>
      </c>
      <c r="I27" s="1"/>
    </row>
    <row r="28" spans="1:10" ht="15" customHeight="1" x14ac:dyDescent="0.35">
      <c r="A28" s="14" t="s">
        <v>25</v>
      </c>
      <c r="B28" s="17">
        <v>0.15615183942927113</v>
      </c>
      <c r="C28" s="17">
        <v>0.68149894169713299</v>
      </c>
      <c r="D28" s="17">
        <v>0</v>
      </c>
      <c r="E28" s="17">
        <v>0</v>
      </c>
      <c r="F28" s="17">
        <v>0.56938377535101403</v>
      </c>
      <c r="G28" s="46">
        <v>0.56938377535101403</v>
      </c>
      <c r="H28" s="46">
        <v>0.56938377535101403</v>
      </c>
      <c r="I28" s="1"/>
    </row>
    <row r="29" spans="1:10" ht="15" customHeight="1" x14ac:dyDescent="0.35">
      <c r="A29" s="14" t="s">
        <v>26</v>
      </c>
      <c r="B29" s="17">
        <v>9.7357428177073352E-2</v>
      </c>
      <c r="C29" s="17">
        <v>9.7357428177073352E-2</v>
      </c>
      <c r="D29" s="17">
        <v>0.56054416971809351</v>
      </c>
      <c r="E29" s="17">
        <v>0.54024502700566457</v>
      </c>
      <c r="F29" s="17">
        <v>0.54024502700566457</v>
      </c>
      <c r="G29" s="46">
        <v>0.54024502700566457</v>
      </c>
      <c r="H29" s="46">
        <v>0.54024502700566457</v>
      </c>
      <c r="I29" s="1"/>
    </row>
    <row r="30" spans="1:10" ht="15" customHeight="1" x14ac:dyDescent="0.35">
      <c r="A30" s="14" t="s">
        <v>27</v>
      </c>
      <c r="B30" s="17">
        <v>0.40017579105976897</v>
      </c>
      <c r="C30" s="17">
        <v>0.40017579105976897</v>
      </c>
      <c r="D30" s="17">
        <v>0.39617224880382773</v>
      </c>
      <c r="E30" s="17">
        <v>1.9459144438993638E-2</v>
      </c>
      <c r="F30" s="17">
        <v>1.9459144438993638E-2</v>
      </c>
      <c r="G30" s="46">
        <v>1.9459144438993638E-2</v>
      </c>
      <c r="H30" s="46">
        <v>1.9459144438993638E-2</v>
      </c>
      <c r="I30" s="1"/>
      <c r="J30" s="85"/>
    </row>
    <row r="31" spans="1:10" ht="15" customHeight="1" x14ac:dyDescent="0.35">
      <c r="A31" s="14" t="s">
        <v>28</v>
      </c>
      <c r="B31" s="17">
        <v>0.42944888514934793</v>
      </c>
      <c r="C31" s="17">
        <v>0.42944888514934793</v>
      </c>
      <c r="D31" s="17">
        <v>0.35701873677848289</v>
      </c>
      <c r="E31" s="17">
        <v>0.35701873677848289</v>
      </c>
      <c r="F31" s="17">
        <v>0.35701873677848289</v>
      </c>
      <c r="G31" s="46">
        <v>0.35701873677848289</v>
      </c>
      <c r="H31" s="46">
        <v>0.35701873677848289</v>
      </c>
      <c r="I31" s="1"/>
    </row>
    <row r="32" spans="1:10" ht="15" customHeight="1" x14ac:dyDescent="0.35">
      <c r="A32" s="14" t="s">
        <v>29</v>
      </c>
      <c r="B32" s="17">
        <v>0.20886611800739568</v>
      </c>
      <c r="C32" s="17">
        <v>0.20886611800739568</v>
      </c>
      <c r="D32" s="17">
        <v>0.4186935537821953</v>
      </c>
      <c r="E32" s="17">
        <v>0.39688363455179604</v>
      </c>
      <c r="F32" s="17">
        <v>0.39688363455179604</v>
      </c>
      <c r="G32" s="46">
        <v>0.39688363455179604</v>
      </c>
      <c r="H32" s="46">
        <v>0.39688363455179604</v>
      </c>
      <c r="I32" s="1"/>
    </row>
    <row r="33" spans="1:9" ht="15" customHeight="1" x14ac:dyDescent="0.35">
      <c r="A33" s="14" t="s">
        <v>31</v>
      </c>
      <c r="B33" s="17">
        <v>0.23977769916776839</v>
      </c>
      <c r="C33" s="17">
        <v>0.23977769916776839</v>
      </c>
      <c r="D33" s="17">
        <v>0.60827832467936649</v>
      </c>
      <c r="E33" s="17">
        <v>0.60827832467936649</v>
      </c>
      <c r="F33" s="17">
        <v>0.60827832467936649</v>
      </c>
      <c r="G33" s="46">
        <v>0.60827832467936649</v>
      </c>
      <c r="H33" s="46">
        <v>0.60827832467936649</v>
      </c>
      <c r="I33" s="1"/>
    </row>
    <row r="34" spans="1:9" ht="15" customHeight="1" x14ac:dyDescent="0.35">
      <c r="A34" s="14" t="s">
        <v>32</v>
      </c>
      <c r="B34" s="17">
        <v>0</v>
      </c>
      <c r="C34" s="17">
        <v>0</v>
      </c>
      <c r="D34" s="17">
        <v>0.59587750294464081</v>
      </c>
      <c r="E34" s="17">
        <v>0.59587750294464081</v>
      </c>
      <c r="F34" s="17">
        <v>0.59587750294464081</v>
      </c>
      <c r="G34" s="46">
        <v>0.59587750294464081</v>
      </c>
      <c r="H34" s="46">
        <v>0.59587750294464081</v>
      </c>
      <c r="I34" s="1"/>
    </row>
    <row r="35" spans="1:9" ht="15" customHeight="1" x14ac:dyDescent="0.35">
      <c r="A35" s="14" t="s">
        <v>33</v>
      </c>
      <c r="B35" s="17">
        <v>0.30228694292415947</v>
      </c>
      <c r="C35" s="17">
        <v>0.30228694292415947</v>
      </c>
      <c r="D35" s="17">
        <v>0.34621176887471478</v>
      </c>
      <c r="E35" s="17">
        <v>0.34621176887471483</v>
      </c>
      <c r="F35" s="17">
        <v>0.34621176887471483</v>
      </c>
      <c r="G35" s="46">
        <v>0.34621176887471483</v>
      </c>
      <c r="H35" s="46">
        <v>0.34621176887471483</v>
      </c>
      <c r="I35" s="1"/>
    </row>
    <row r="36" spans="1:9" ht="15" customHeight="1" x14ac:dyDescent="0.35">
      <c r="A36" s="14" t="s">
        <v>34</v>
      </c>
      <c r="B36" s="17">
        <v>0.4598972123799257</v>
      </c>
      <c r="C36" s="17">
        <v>0.49216744639697507</v>
      </c>
      <c r="D36" s="17">
        <v>0.36267204650285206</v>
      </c>
      <c r="E36" s="17">
        <v>0.31362035562908191</v>
      </c>
      <c r="F36" s="17">
        <v>0.3628807622288216</v>
      </c>
      <c r="G36" s="46">
        <v>0.3628807622288216</v>
      </c>
      <c r="H36" s="46">
        <v>0.3628807622288216</v>
      </c>
      <c r="I36" s="1"/>
    </row>
    <row r="37" spans="1:9" ht="15" customHeight="1" x14ac:dyDescent="0.35">
      <c r="A37" s="14" t="s">
        <v>35</v>
      </c>
      <c r="B37" s="17">
        <v>0</v>
      </c>
      <c r="C37" s="17">
        <v>0</v>
      </c>
      <c r="D37" s="17">
        <v>1</v>
      </c>
      <c r="E37" s="17">
        <v>1</v>
      </c>
      <c r="F37" s="17">
        <v>1</v>
      </c>
      <c r="G37" s="46">
        <v>1</v>
      </c>
      <c r="H37" s="46">
        <v>1</v>
      </c>
      <c r="I37" s="1"/>
    </row>
    <row r="38" spans="1:9" ht="15" customHeight="1" x14ac:dyDescent="0.35">
      <c r="A38" s="14" t="s">
        <v>36</v>
      </c>
      <c r="B38" s="17">
        <v>1</v>
      </c>
      <c r="C38" s="17">
        <v>1</v>
      </c>
      <c r="D38" s="17">
        <v>0</v>
      </c>
      <c r="E38" s="17">
        <v>0</v>
      </c>
      <c r="F38" s="17">
        <v>0</v>
      </c>
      <c r="G38" s="46" t="s">
        <v>61</v>
      </c>
      <c r="H38" s="46" t="s">
        <v>61</v>
      </c>
      <c r="I38" s="1"/>
    </row>
    <row r="39" spans="1:9" ht="15" customHeight="1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49" t="s">
        <v>67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73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9799-BFC5-43D5-9452-29A9FF1435A0}">
  <sheetPr>
    <tabColor rgb="FF7030A0"/>
  </sheetPr>
  <dimension ref="A1:J47"/>
  <sheetViews>
    <sheetView showGridLines="0" topLeftCell="A24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76</v>
      </c>
      <c r="B1" s="141"/>
      <c r="C1" s="141"/>
      <c r="D1" s="141"/>
      <c r="E1" s="141"/>
      <c r="F1" s="141"/>
      <c r="G1" s="141"/>
      <c r="H1" s="1"/>
      <c r="I1" s="1"/>
    </row>
    <row r="2" spans="1:9" ht="52.5" customHeight="1" thickBot="1" x14ac:dyDescent="0.4">
      <c r="A2" s="142" t="s">
        <v>661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1008.377651618553</v>
      </c>
      <c r="C3" s="23"/>
      <c r="D3" s="23"/>
      <c r="E3" s="144" t="s">
        <v>2</v>
      </c>
      <c r="F3" s="145"/>
      <c r="G3" s="25">
        <f>MIN($B$6:$H$38)</f>
        <v>128.14046300674423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 t="s">
        <v>77</v>
      </c>
      <c r="C6" s="82" t="s">
        <v>77</v>
      </c>
      <c r="D6" s="82" t="s">
        <v>77</v>
      </c>
      <c r="E6" s="82" t="s">
        <v>77</v>
      </c>
      <c r="F6" s="82" t="s">
        <v>77</v>
      </c>
      <c r="G6" s="79" t="s">
        <v>77</v>
      </c>
      <c r="H6" s="79" t="s">
        <v>77</v>
      </c>
      <c r="I6" s="1"/>
    </row>
    <row r="7" spans="1:9" x14ac:dyDescent="0.35">
      <c r="A7" s="14" t="s">
        <v>5</v>
      </c>
      <c r="B7" s="82">
        <v>373.32749844080178</v>
      </c>
      <c r="C7" s="82">
        <v>439.80992354627</v>
      </c>
      <c r="D7" s="82">
        <v>445.28507139006325</v>
      </c>
      <c r="E7" s="82">
        <v>495.66714782156612</v>
      </c>
      <c r="F7" s="82">
        <v>477.41953018142902</v>
      </c>
      <c r="G7" s="79">
        <v>541.67371197228954</v>
      </c>
      <c r="H7" s="79">
        <v>762.51643272160254</v>
      </c>
      <c r="I7" s="1"/>
    </row>
    <row r="8" spans="1:9" x14ac:dyDescent="0.35">
      <c r="A8" s="14" t="s">
        <v>6</v>
      </c>
      <c r="B8" s="82">
        <v>395.49172030997914</v>
      </c>
      <c r="C8" s="82">
        <v>396.03334031271186</v>
      </c>
      <c r="D8" s="82">
        <v>347.14688025920088</v>
      </c>
      <c r="E8" s="82">
        <v>463.52393994654869</v>
      </c>
      <c r="F8" s="82">
        <v>412.394945064853</v>
      </c>
      <c r="G8" s="79">
        <v>341.01313165983714</v>
      </c>
      <c r="H8" s="79">
        <v>601.41966130511969</v>
      </c>
      <c r="I8" s="1"/>
    </row>
    <row r="9" spans="1:9" x14ac:dyDescent="0.35">
      <c r="A9" s="14" t="s">
        <v>30</v>
      </c>
      <c r="B9" s="82" t="s">
        <v>77</v>
      </c>
      <c r="C9" s="82" t="s">
        <v>77</v>
      </c>
      <c r="D9" s="82" t="s">
        <v>77</v>
      </c>
      <c r="E9" s="82" t="s">
        <v>77</v>
      </c>
      <c r="F9" s="82" t="s">
        <v>77</v>
      </c>
      <c r="G9" s="79" t="s">
        <v>77</v>
      </c>
      <c r="H9" s="79" t="s">
        <v>77</v>
      </c>
      <c r="I9" s="1"/>
    </row>
    <row r="10" spans="1:9" x14ac:dyDescent="0.35">
      <c r="A10" s="14" t="s">
        <v>7</v>
      </c>
      <c r="B10" s="82">
        <v>196.79923091414906</v>
      </c>
      <c r="C10" s="82">
        <v>217.74128366308332</v>
      </c>
      <c r="D10" s="82">
        <v>323.57245529359261</v>
      </c>
      <c r="E10" s="82">
        <v>256.26861163190119</v>
      </c>
      <c r="F10" s="82">
        <v>387.35881547652298</v>
      </c>
      <c r="G10" s="79">
        <v>393.45022886914074</v>
      </c>
      <c r="H10" s="79">
        <v>521.97649499183728</v>
      </c>
      <c r="I10" s="1"/>
    </row>
    <row r="11" spans="1:9" x14ac:dyDescent="0.35">
      <c r="A11" s="14" t="s">
        <v>8</v>
      </c>
      <c r="B11" s="82">
        <v>325.033343475631</v>
      </c>
      <c r="C11" s="82">
        <v>418.24548656794076</v>
      </c>
      <c r="D11" s="82">
        <v>533.71800220475188</v>
      </c>
      <c r="E11" s="82">
        <v>541.86125973463334</v>
      </c>
      <c r="F11" s="82">
        <v>575.743859751532</v>
      </c>
      <c r="G11" s="79">
        <v>679.10533715960742</v>
      </c>
      <c r="H11" s="79">
        <v>825.81098968740946</v>
      </c>
      <c r="I11" s="1"/>
    </row>
    <row r="12" spans="1:9" x14ac:dyDescent="0.35">
      <c r="A12" s="14" t="s">
        <v>9</v>
      </c>
      <c r="B12" s="82">
        <v>214.54525682423204</v>
      </c>
      <c r="C12" s="82">
        <v>243.40498920170165</v>
      </c>
      <c r="D12" s="82">
        <v>304.85847370584946</v>
      </c>
      <c r="E12" s="82">
        <v>302.77403066340293</v>
      </c>
      <c r="F12" s="82">
        <v>291.24219645027802</v>
      </c>
      <c r="G12" s="79">
        <v>334.88176433981511</v>
      </c>
      <c r="H12" s="79">
        <v>389.33456614100976</v>
      </c>
      <c r="I12" s="1"/>
    </row>
    <row r="13" spans="1:9" x14ac:dyDescent="0.35">
      <c r="A13" s="14" t="s">
        <v>10</v>
      </c>
      <c r="B13" s="82">
        <v>178.88546038574165</v>
      </c>
      <c r="C13" s="82">
        <v>197.51382565846515</v>
      </c>
      <c r="D13" s="82">
        <v>203.90762040570505</v>
      </c>
      <c r="E13" s="82">
        <v>229.31267894210467</v>
      </c>
      <c r="F13" s="82">
        <v>254.16820989247401</v>
      </c>
      <c r="G13" s="79">
        <v>297.95762617494597</v>
      </c>
      <c r="H13" s="79">
        <v>320.62509558322034</v>
      </c>
      <c r="I13" s="1"/>
    </row>
    <row r="14" spans="1:9" x14ac:dyDescent="0.35">
      <c r="A14" s="14" t="s">
        <v>11</v>
      </c>
      <c r="B14" s="82">
        <v>240.45883589651291</v>
      </c>
      <c r="C14" s="82">
        <v>317.06533461321726</v>
      </c>
      <c r="D14" s="82">
        <v>541.696418177753</v>
      </c>
      <c r="E14" s="82">
        <v>455.54485416883642</v>
      </c>
      <c r="F14" s="82">
        <v>495.01039742592599</v>
      </c>
      <c r="G14" s="79">
        <v>522.19683274916724</v>
      </c>
      <c r="H14" s="79">
        <v>514.95195409539849</v>
      </c>
      <c r="I14" s="1"/>
    </row>
    <row r="15" spans="1:9" x14ac:dyDescent="0.35">
      <c r="A15" s="14" t="s">
        <v>12</v>
      </c>
      <c r="B15" s="82">
        <v>456.23177366933692</v>
      </c>
      <c r="C15" s="82">
        <v>569.68125616590385</v>
      </c>
      <c r="D15" s="82">
        <v>449.93266641563213</v>
      </c>
      <c r="E15" s="82">
        <v>623.1317733994839</v>
      </c>
      <c r="F15" s="82">
        <v>507.26291777324502</v>
      </c>
      <c r="G15" s="79">
        <v>490.42675292451679</v>
      </c>
      <c r="H15" s="79">
        <v>881.70728659003419</v>
      </c>
      <c r="I15" s="1"/>
    </row>
    <row r="16" spans="1:9" x14ac:dyDescent="0.35">
      <c r="A16" s="14" t="s">
        <v>13</v>
      </c>
      <c r="B16" s="82">
        <v>250.42866931786108</v>
      </c>
      <c r="C16" s="82">
        <v>284.66729776961381</v>
      </c>
      <c r="D16" s="82">
        <v>303.3600437832369</v>
      </c>
      <c r="E16" s="82">
        <v>320.48861261071352</v>
      </c>
      <c r="F16" s="82">
        <v>394.83412942316102</v>
      </c>
      <c r="G16" s="79">
        <v>373.34770819454792</v>
      </c>
      <c r="H16" s="79">
        <v>403.09448161120889</v>
      </c>
      <c r="I16" s="1"/>
    </row>
    <row r="17" spans="1:10" x14ac:dyDescent="0.35">
      <c r="A17" s="14" t="s">
        <v>14</v>
      </c>
      <c r="B17" s="82">
        <v>308.17985213404762</v>
      </c>
      <c r="C17" s="82">
        <v>370.11807472384231</v>
      </c>
      <c r="D17" s="82">
        <v>373.85611401141961</v>
      </c>
      <c r="E17" s="82">
        <v>422.11422762234861</v>
      </c>
      <c r="F17" s="82">
        <v>452.04297159320703</v>
      </c>
      <c r="G17" s="79">
        <v>473.41148269019033</v>
      </c>
      <c r="H17" s="79">
        <v>606.90349865633732</v>
      </c>
      <c r="I17" s="1"/>
    </row>
    <row r="18" spans="1:10" x14ac:dyDescent="0.35">
      <c r="A18" s="14" t="s">
        <v>15</v>
      </c>
      <c r="B18" s="82">
        <v>301.76061664994938</v>
      </c>
      <c r="C18" s="82">
        <v>295.60032127468372</v>
      </c>
      <c r="D18" s="82">
        <v>315.23804401469465</v>
      </c>
      <c r="E18" s="82">
        <v>401.80528842931636</v>
      </c>
      <c r="F18" s="82">
        <v>414.391951242743</v>
      </c>
      <c r="G18" s="79">
        <v>481.18990139717693</v>
      </c>
      <c r="H18" s="79">
        <v>439.73855541332756</v>
      </c>
      <c r="I18" s="1"/>
    </row>
    <row r="19" spans="1:10" x14ac:dyDescent="0.35">
      <c r="A19" s="14" t="s">
        <v>16</v>
      </c>
      <c r="B19" s="82">
        <v>507.51043093813234</v>
      </c>
      <c r="C19" s="82">
        <v>548.26486243503928</v>
      </c>
      <c r="D19" s="82">
        <v>545.184353549707</v>
      </c>
      <c r="E19" s="82">
        <v>619.61644615030389</v>
      </c>
      <c r="F19" s="82">
        <v>602.895389850877</v>
      </c>
      <c r="G19" s="79">
        <v>648.37108175133608</v>
      </c>
      <c r="H19" s="79">
        <v>1008.377651618553</v>
      </c>
      <c r="I19" s="1"/>
    </row>
    <row r="20" spans="1:10" x14ac:dyDescent="0.35">
      <c r="A20" s="14" t="s">
        <v>17</v>
      </c>
      <c r="B20" s="82">
        <v>246.43365156815869</v>
      </c>
      <c r="C20" s="82">
        <v>287.04287484415096</v>
      </c>
      <c r="D20" s="82">
        <v>314.48430109701371</v>
      </c>
      <c r="E20" s="82">
        <v>408.95086809298698</v>
      </c>
      <c r="F20" s="82">
        <v>438.40416608486203</v>
      </c>
      <c r="G20" s="79">
        <v>456.12440459864018</v>
      </c>
      <c r="H20" s="79">
        <v>551.55802663330394</v>
      </c>
      <c r="I20" s="1"/>
    </row>
    <row r="21" spans="1:10" x14ac:dyDescent="0.35">
      <c r="A21" s="14" t="s">
        <v>18</v>
      </c>
      <c r="B21" s="82">
        <v>378.40006785054521</v>
      </c>
      <c r="C21" s="82">
        <v>405.8105882531321</v>
      </c>
      <c r="D21" s="82">
        <v>424.08372085509586</v>
      </c>
      <c r="E21" s="82">
        <v>488.91693860670154</v>
      </c>
      <c r="F21" s="82">
        <v>533.77300079602105</v>
      </c>
      <c r="G21" s="79">
        <v>632.62646973104052</v>
      </c>
      <c r="H21" s="79">
        <v>747.55440434418301</v>
      </c>
      <c r="I21" s="1"/>
    </row>
    <row r="22" spans="1:10" x14ac:dyDescent="0.35">
      <c r="A22" s="14" t="s">
        <v>19</v>
      </c>
      <c r="B22" s="82" t="s">
        <v>77</v>
      </c>
      <c r="C22" s="82" t="s">
        <v>77</v>
      </c>
      <c r="D22" s="82" t="s">
        <v>77</v>
      </c>
      <c r="E22" s="82" t="s">
        <v>77</v>
      </c>
      <c r="F22" s="82" t="s">
        <v>77</v>
      </c>
      <c r="G22" s="79" t="s">
        <v>77</v>
      </c>
      <c r="H22" s="79" t="s">
        <v>77</v>
      </c>
      <c r="I22" s="1"/>
    </row>
    <row r="23" spans="1:10" x14ac:dyDescent="0.35">
      <c r="A23" s="14" t="s">
        <v>20</v>
      </c>
      <c r="B23" s="82">
        <v>500.67292104177841</v>
      </c>
      <c r="C23" s="82">
        <v>362.0271861359933</v>
      </c>
      <c r="D23" s="82">
        <v>546.46904091356441</v>
      </c>
      <c r="E23" s="82">
        <v>369.57967739038742</v>
      </c>
      <c r="F23" s="82">
        <v>515.82230849561302</v>
      </c>
      <c r="G23" s="79">
        <v>464.50742856863377</v>
      </c>
      <c r="H23" s="79">
        <v>601.99699753772188</v>
      </c>
      <c r="I23" s="1"/>
    </row>
    <row r="24" spans="1:10" x14ac:dyDescent="0.35">
      <c r="A24" s="14" t="s">
        <v>21</v>
      </c>
      <c r="B24" s="82">
        <v>241.10413443838851</v>
      </c>
      <c r="C24" s="82">
        <v>262.05191097755102</v>
      </c>
      <c r="D24" s="82">
        <v>285.0539520638705</v>
      </c>
      <c r="E24" s="82">
        <v>314.64493039341363</v>
      </c>
      <c r="F24" s="82">
        <v>337.01116360511401</v>
      </c>
      <c r="G24" s="79">
        <v>358.80044302353957</v>
      </c>
      <c r="H24" s="79">
        <v>439.25459831777664</v>
      </c>
      <c r="I24" s="1"/>
    </row>
    <row r="25" spans="1:10" x14ac:dyDescent="0.35">
      <c r="A25" s="14" t="s">
        <v>22</v>
      </c>
      <c r="B25" s="82">
        <v>128.14046300674423</v>
      </c>
      <c r="C25" s="82">
        <v>142.33313349414098</v>
      </c>
      <c r="D25" s="82">
        <v>160.42192242109448</v>
      </c>
      <c r="E25" s="82">
        <v>171.8145846251962</v>
      </c>
      <c r="F25" s="82">
        <v>178.985281014451</v>
      </c>
      <c r="G25" s="79">
        <v>220.11813439846173</v>
      </c>
      <c r="H25" s="79">
        <v>291.10611844255294</v>
      </c>
      <c r="I25" s="1"/>
    </row>
    <row r="26" spans="1:10" x14ac:dyDescent="0.35">
      <c r="A26" s="14" t="s">
        <v>23</v>
      </c>
      <c r="B26" s="82">
        <v>173.93864674142259</v>
      </c>
      <c r="C26" s="82">
        <v>196.59413987082715</v>
      </c>
      <c r="D26" s="82">
        <v>197.36940407535172</v>
      </c>
      <c r="E26" s="82">
        <v>193.29671072728377</v>
      </c>
      <c r="F26" s="82">
        <v>207.15983828839799</v>
      </c>
      <c r="G26" s="79">
        <v>247.36226464867863</v>
      </c>
      <c r="H26" s="79">
        <v>286.14932484802097</v>
      </c>
      <c r="I26" s="1"/>
    </row>
    <row r="27" spans="1:10" x14ac:dyDescent="0.35">
      <c r="A27" s="14" t="s">
        <v>24</v>
      </c>
      <c r="B27" s="82">
        <v>304.57366391258279</v>
      </c>
      <c r="C27" s="82">
        <v>328.94069088141885</v>
      </c>
      <c r="D27" s="82">
        <v>416.58788599396752</v>
      </c>
      <c r="E27" s="82">
        <v>429.40669346968247</v>
      </c>
      <c r="F27" s="82">
        <v>462.74952806245199</v>
      </c>
      <c r="G27" s="79">
        <v>497.61002621970084</v>
      </c>
      <c r="H27" s="79">
        <v>573.94604752705231</v>
      </c>
      <c r="I27" s="1"/>
    </row>
    <row r="28" spans="1:10" x14ac:dyDescent="0.35">
      <c r="A28" s="14" t="s">
        <v>25</v>
      </c>
      <c r="B28" s="82">
        <v>203.51385449522411</v>
      </c>
      <c r="C28" s="82">
        <v>250.49873781784774</v>
      </c>
      <c r="D28" s="82">
        <v>277.18775965338131</v>
      </c>
      <c r="E28" s="82">
        <v>312.52070968744584</v>
      </c>
      <c r="F28" s="82">
        <v>323.926507260233</v>
      </c>
      <c r="G28" s="79">
        <v>396.44531372133969</v>
      </c>
      <c r="H28" s="79">
        <v>472.15525737021426</v>
      </c>
      <c r="I28" s="1"/>
    </row>
    <row r="29" spans="1:10" x14ac:dyDescent="0.35">
      <c r="A29" s="14" t="s">
        <v>26</v>
      </c>
      <c r="B29" s="82">
        <v>184.06123274125861</v>
      </c>
      <c r="C29" s="82">
        <v>193.20201367306586</v>
      </c>
      <c r="D29" s="82">
        <v>220.78523282852584</v>
      </c>
      <c r="E29" s="82">
        <v>254.52832706980044</v>
      </c>
      <c r="F29" s="82">
        <v>323.56035555768</v>
      </c>
      <c r="G29" s="79">
        <v>303.31391842966781</v>
      </c>
      <c r="H29" s="79">
        <v>387.65846815147296</v>
      </c>
      <c r="I29" s="1"/>
    </row>
    <row r="30" spans="1:10" x14ac:dyDescent="0.35">
      <c r="A30" s="14" t="s">
        <v>27</v>
      </c>
      <c r="B30" s="82">
        <v>492.35718359419559</v>
      </c>
      <c r="C30" s="82">
        <v>400.14436565230716</v>
      </c>
      <c r="D30" s="82">
        <v>431.28358037176315</v>
      </c>
      <c r="E30" s="82">
        <v>428.20275166859284</v>
      </c>
      <c r="F30" s="82">
        <v>446.91978390297697</v>
      </c>
      <c r="G30" s="79">
        <v>399.15683078627012</v>
      </c>
      <c r="H30" s="79">
        <v>825.99415075668628</v>
      </c>
      <c r="I30" s="1"/>
      <c r="J30" s="77"/>
    </row>
    <row r="31" spans="1:10" x14ac:dyDescent="0.35">
      <c r="A31" s="14" t="s">
        <v>28</v>
      </c>
      <c r="B31" s="82">
        <v>451.13177667640838</v>
      </c>
      <c r="C31" s="82">
        <v>431.47125220585349</v>
      </c>
      <c r="D31" s="82">
        <v>445.65567649193474</v>
      </c>
      <c r="E31" s="82">
        <v>595.36321637512526</v>
      </c>
      <c r="F31" s="82">
        <v>647.16589489021806</v>
      </c>
      <c r="G31" s="79">
        <v>676.21687634887724</v>
      </c>
      <c r="H31" s="79">
        <v>687.01489196754403</v>
      </c>
      <c r="I31" s="1"/>
    </row>
    <row r="32" spans="1:10" x14ac:dyDescent="0.35">
      <c r="A32" s="14" t="s">
        <v>29</v>
      </c>
      <c r="B32" s="82">
        <v>419.65864870748311</v>
      </c>
      <c r="C32" s="82">
        <v>466.63693974840305</v>
      </c>
      <c r="D32" s="82">
        <v>600.26856514951885</v>
      </c>
      <c r="E32" s="82">
        <v>661.61289657263228</v>
      </c>
      <c r="F32" s="82">
        <v>738.80506351587599</v>
      </c>
      <c r="G32" s="79">
        <v>763.44209934180356</v>
      </c>
      <c r="H32" s="79">
        <v>945.72425383664915</v>
      </c>
      <c r="I32" s="1"/>
    </row>
    <row r="33" spans="1:9" x14ac:dyDescent="0.35">
      <c r="A33" s="14" t="s">
        <v>31</v>
      </c>
      <c r="B33" s="82">
        <v>270.00978689690402</v>
      </c>
      <c r="C33" s="82">
        <v>347.88167303232279</v>
      </c>
      <c r="D33" s="82">
        <v>381.11580402565181</v>
      </c>
      <c r="E33" s="82">
        <v>400.02212723701246</v>
      </c>
      <c r="F33" s="82">
        <v>430.70407038119203</v>
      </c>
      <c r="G33" s="79">
        <v>475.70791765350566</v>
      </c>
      <c r="H33" s="79">
        <v>578.62880280608135</v>
      </c>
      <c r="I33" s="1"/>
    </row>
    <row r="34" spans="1:9" x14ac:dyDescent="0.35">
      <c r="A34" s="14" t="s">
        <v>32</v>
      </c>
      <c r="B34" s="82">
        <v>292.945557177534</v>
      </c>
      <c r="C34" s="82">
        <v>337.16082991890192</v>
      </c>
      <c r="D34" s="82">
        <v>405.27208523767212</v>
      </c>
      <c r="E34" s="82">
        <v>394.92819170038928</v>
      </c>
      <c r="F34" s="82">
        <v>450.10112700215501</v>
      </c>
      <c r="G34" s="79">
        <v>488.26933257571011</v>
      </c>
      <c r="H34" s="79">
        <v>645.64940555297392</v>
      </c>
      <c r="I34" s="1"/>
    </row>
    <row r="35" spans="1:9" x14ac:dyDescent="0.35">
      <c r="A35" s="14" t="s">
        <v>33</v>
      </c>
      <c r="B35" s="82">
        <v>244.36682667558244</v>
      </c>
      <c r="C35" s="82">
        <v>334.47409127262114</v>
      </c>
      <c r="D35" s="82">
        <v>381.68012741177495</v>
      </c>
      <c r="E35" s="82">
        <v>420.82164960534107</v>
      </c>
      <c r="F35" s="82">
        <v>464.51612903225799</v>
      </c>
      <c r="G35" s="79">
        <v>560.92448000205434</v>
      </c>
      <c r="H35" s="79">
        <v>509.15778272058054</v>
      </c>
      <c r="I35" s="1"/>
    </row>
    <row r="36" spans="1:9" x14ac:dyDescent="0.35">
      <c r="A36" s="14" t="s">
        <v>34</v>
      </c>
      <c r="B36" s="82">
        <v>289.85646449987127</v>
      </c>
      <c r="C36" s="82">
        <v>342.95617853534606</v>
      </c>
      <c r="D36" s="82">
        <v>394.62171052942983</v>
      </c>
      <c r="E36" s="82">
        <v>435.10159974076953</v>
      </c>
      <c r="F36" s="82">
        <v>458.42046983947199</v>
      </c>
      <c r="G36" s="79">
        <v>602.57812688339584</v>
      </c>
      <c r="H36" s="79">
        <v>616.04958786088184</v>
      </c>
      <c r="I36" s="1"/>
    </row>
    <row r="37" spans="1:9" x14ac:dyDescent="0.35">
      <c r="A37" s="14" t="s">
        <v>35</v>
      </c>
      <c r="B37" s="82" t="s">
        <v>77</v>
      </c>
      <c r="C37" s="82" t="s">
        <v>77</v>
      </c>
      <c r="D37" s="82" t="s">
        <v>77</v>
      </c>
      <c r="E37" s="82" t="s">
        <v>77</v>
      </c>
      <c r="F37" s="82" t="s">
        <v>77</v>
      </c>
      <c r="G37" s="79" t="s">
        <v>77</v>
      </c>
      <c r="H37" s="79" t="s">
        <v>77</v>
      </c>
      <c r="I37" s="1"/>
    </row>
    <row r="38" spans="1:9" x14ac:dyDescent="0.35">
      <c r="A38" s="14" t="s">
        <v>36</v>
      </c>
      <c r="B38" s="82" t="s">
        <v>77</v>
      </c>
      <c r="C38" s="82" t="s">
        <v>77</v>
      </c>
      <c r="D38" s="82" t="s">
        <v>77</v>
      </c>
      <c r="E38" s="82" t="s">
        <v>77</v>
      </c>
      <c r="F38" s="82" t="s">
        <v>77</v>
      </c>
      <c r="G38" s="79" t="s">
        <v>77</v>
      </c>
      <c r="H38" s="79" t="s">
        <v>77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43" t="s">
        <v>78</v>
      </c>
      <c r="B40" s="43"/>
      <c r="C40" s="43"/>
      <c r="D40" s="43"/>
      <c r="E40" s="43"/>
      <c r="F40" s="43"/>
      <c r="G40" s="43"/>
      <c r="I40" s="1"/>
    </row>
    <row r="41" spans="1:9" ht="15" customHeight="1" x14ac:dyDescent="0.35">
      <c r="A41" s="43" t="s">
        <v>79</v>
      </c>
      <c r="B41" s="43"/>
      <c r="C41" s="43"/>
      <c r="D41" s="43"/>
      <c r="E41" s="43"/>
      <c r="F41" s="43"/>
      <c r="G41" s="42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3"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8461-AD7F-4A5A-857F-B20B47F94C4F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41" t="s">
        <v>80</v>
      </c>
      <c r="B1" s="141"/>
      <c r="C1" s="141"/>
      <c r="D1" s="141"/>
      <c r="E1" s="141"/>
      <c r="F1" s="141"/>
      <c r="G1" s="141"/>
      <c r="H1" s="1"/>
      <c r="I1" s="1"/>
    </row>
    <row r="2" spans="1:9" ht="69.75" customHeight="1" thickBot="1" x14ac:dyDescent="0.4">
      <c r="A2" s="142" t="s">
        <v>205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941.6801144211646</v>
      </c>
      <c r="C3" s="23"/>
      <c r="D3" s="23"/>
      <c r="E3" s="144" t="s">
        <v>2</v>
      </c>
      <c r="F3" s="145"/>
      <c r="G3" s="25">
        <f>MIN($B$6:$H$38)</f>
        <v>161.34449678612177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 t="s">
        <v>61</v>
      </c>
      <c r="C6" s="82" t="s">
        <v>61</v>
      </c>
      <c r="D6" s="82" t="s">
        <v>61</v>
      </c>
      <c r="E6" s="82" t="s">
        <v>61</v>
      </c>
      <c r="F6" s="82" t="s">
        <v>61</v>
      </c>
      <c r="G6" s="79" t="s">
        <v>61</v>
      </c>
      <c r="H6" s="79" t="s">
        <v>61</v>
      </c>
      <c r="I6" s="1"/>
    </row>
    <row r="7" spans="1:9" x14ac:dyDescent="0.35">
      <c r="A7" s="14" t="s">
        <v>5</v>
      </c>
      <c r="B7" s="82">
        <v>297.39887623394844</v>
      </c>
      <c r="C7" s="82">
        <v>361.59620532728934</v>
      </c>
      <c r="D7" s="82">
        <v>429.07874946879025</v>
      </c>
      <c r="E7" s="82">
        <v>450.22427572867986</v>
      </c>
      <c r="F7" s="82">
        <v>453.59231980707801</v>
      </c>
      <c r="G7" s="79">
        <v>546.3442145925668</v>
      </c>
      <c r="H7" s="79">
        <v>718.99024994757679</v>
      </c>
      <c r="I7" s="1"/>
    </row>
    <row r="8" spans="1:9" x14ac:dyDescent="0.35">
      <c r="A8" s="14" t="s">
        <v>6</v>
      </c>
      <c r="B8" s="82">
        <v>419.23856271702056</v>
      </c>
      <c r="C8" s="82">
        <v>445.39893997612666</v>
      </c>
      <c r="D8" s="82">
        <v>325.44255485499775</v>
      </c>
      <c r="E8" s="82">
        <v>586.29289843609047</v>
      </c>
      <c r="F8" s="82">
        <v>402.64807709352903</v>
      </c>
      <c r="G8" s="79">
        <v>343.60167192233251</v>
      </c>
      <c r="H8" s="79">
        <v>575.71864289962139</v>
      </c>
      <c r="I8" s="1"/>
    </row>
    <row r="9" spans="1:9" x14ac:dyDescent="0.35">
      <c r="A9" s="14" t="s">
        <v>30</v>
      </c>
      <c r="B9" s="82" t="s">
        <v>61</v>
      </c>
      <c r="C9" s="82" t="s">
        <v>61</v>
      </c>
      <c r="D9" s="82" t="s">
        <v>61</v>
      </c>
      <c r="E9" s="82" t="s">
        <v>61</v>
      </c>
      <c r="F9" s="82" t="s">
        <v>61</v>
      </c>
      <c r="G9" s="79" t="s">
        <v>61</v>
      </c>
      <c r="H9" s="79" t="s">
        <v>61</v>
      </c>
      <c r="I9" s="1"/>
    </row>
    <row r="10" spans="1:9" x14ac:dyDescent="0.35">
      <c r="A10" s="14" t="s">
        <v>7</v>
      </c>
      <c r="B10" s="82">
        <v>196.79923091414906</v>
      </c>
      <c r="C10" s="82">
        <v>221.13105262021924</v>
      </c>
      <c r="D10" s="82">
        <v>326.08957861382743</v>
      </c>
      <c r="E10" s="82">
        <v>462.76817497714364</v>
      </c>
      <c r="F10" s="82">
        <v>393.595785875898</v>
      </c>
      <c r="G10" s="79">
        <v>379.01270148136439</v>
      </c>
      <c r="H10" s="79">
        <v>407.40240263505524</v>
      </c>
      <c r="I10" s="1"/>
    </row>
    <row r="11" spans="1:9" x14ac:dyDescent="0.35">
      <c r="A11" s="14" t="s">
        <v>8</v>
      </c>
      <c r="B11" s="82">
        <v>226.5739591023025</v>
      </c>
      <c r="C11" s="82">
        <v>326.48866820072595</v>
      </c>
      <c r="D11" s="82">
        <v>402.6583675406352</v>
      </c>
      <c r="E11" s="82">
        <v>445.61129337735315</v>
      </c>
      <c r="F11" s="82">
        <v>453.197971610058</v>
      </c>
      <c r="G11" s="79">
        <v>533.98384280856794</v>
      </c>
      <c r="H11" s="79">
        <v>722.18465707643679</v>
      </c>
      <c r="I11" s="1"/>
    </row>
    <row r="12" spans="1:9" x14ac:dyDescent="0.35">
      <c r="A12" s="14" t="s">
        <v>9</v>
      </c>
      <c r="B12" s="82">
        <v>219.53607627517943</v>
      </c>
      <c r="C12" s="82">
        <v>248.19198466269955</v>
      </c>
      <c r="D12" s="82">
        <v>304.8153443140979</v>
      </c>
      <c r="E12" s="82">
        <v>324.10854092310723</v>
      </c>
      <c r="F12" s="82">
        <v>316.92934121049899</v>
      </c>
      <c r="G12" s="79">
        <v>388.23893698339401</v>
      </c>
      <c r="H12" s="79">
        <v>423.36462609589682</v>
      </c>
      <c r="I12" s="1"/>
    </row>
    <row r="13" spans="1:9" x14ac:dyDescent="0.35">
      <c r="A13" s="14" t="s">
        <v>10</v>
      </c>
      <c r="B13" s="82">
        <v>161.34449678612177</v>
      </c>
      <c r="C13" s="82">
        <v>194.52682644207934</v>
      </c>
      <c r="D13" s="82">
        <v>174.56448277330921</v>
      </c>
      <c r="E13" s="82">
        <v>202.45510703242815</v>
      </c>
      <c r="F13" s="82">
        <v>226.61852585553601</v>
      </c>
      <c r="G13" s="79">
        <v>281.28518417574213</v>
      </c>
      <c r="H13" s="79">
        <v>281.67076784565512</v>
      </c>
      <c r="I13" s="1"/>
    </row>
    <row r="14" spans="1:9" x14ac:dyDescent="0.35">
      <c r="A14" s="14" t="s">
        <v>11</v>
      </c>
      <c r="B14" s="82">
        <v>201.36414108563352</v>
      </c>
      <c r="C14" s="82">
        <v>288.76381895583643</v>
      </c>
      <c r="D14" s="82">
        <v>550.08978779866868</v>
      </c>
      <c r="E14" s="82">
        <v>485.53355332732406</v>
      </c>
      <c r="F14" s="82">
        <v>478.012175580899</v>
      </c>
      <c r="G14" s="79">
        <v>521.95815488719154</v>
      </c>
      <c r="H14" s="79">
        <v>576.1552913989442</v>
      </c>
      <c r="I14" s="1"/>
    </row>
    <row r="15" spans="1:9" x14ac:dyDescent="0.35">
      <c r="A15" s="14" t="s">
        <v>12</v>
      </c>
      <c r="B15" s="82">
        <v>513.11381461250471</v>
      </c>
      <c r="C15" s="84">
        <v>415.91045116782237</v>
      </c>
      <c r="D15" s="84">
        <v>403.59447531977025</v>
      </c>
      <c r="E15" s="84">
        <v>488.83243287432765</v>
      </c>
      <c r="F15" s="84">
        <v>421.67567600703302</v>
      </c>
      <c r="G15" s="79">
        <v>457.09802048374178</v>
      </c>
      <c r="H15" s="79">
        <v>691.32312276060998</v>
      </c>
      <c r="I15" s="1"/>
    </row>
    <row r="16" spans="1:9" x14ac:dyDescent="0.35">
      <c r="A16" s="14" t="s">
        <v>13</v>
      </c>
      <c r="B16" s="82">
        <v>223.08725820786901</v>
      </c>
      <c r="C16" s="82">
        <v>239.10489448256592</v>
      </c>
      <c r="D16" s="82">
        <v>241.39865971535292</v>
      </c>
      <c r="E16" s="82">
        <v>265.8517427490462</v>
      </c>
      <c r="F16" s="82">
        <v>377.81075264587298</v>
      </c>
      <c r="G16" s="79">
        <v>335.65211599515737</v>
      </c>
      <c r="H16" s="79">
        <v>371.17906107516131</v>
      </c>
      <c r="I16" s="1"/>
    </row>
    <row r="17" spans="1:10" x14ac:dyDescent="0.35">
      <c r="A17" s="14" t="s">
        <v>14</v>
      </c>
      <c r="B17" s="82">
        <v>234.61708015585515</v>
      </c>
      <c r="C17" s="82">
        <v>293.58232130794414</v>
      </c>
      <c r="D17" s="82">
        <v>328.39809925041203</v>
      </c>
      <c r="E17" s="82">
        <v>338.2287410499859</v>
      </c>
      <c r="F17" s="82">
        <v>370.98770029375999</v>
      </c>
      <c r="G17" s="79">
        <v>417.27434618800515</v>
      </c>
      <c r="H17" s="79">
        <v>523.86944182420518</v>
      </c>
      <c r="I17" s="1"/>
    </row>
    <row r="18" spans="1:10" x14ac:dyDescent="0.35">
      <c r="A18" s="14" t="s">
        <v>15</v>
      </c>
      <c r="B18" s="82">
        <v>256.58989741726236</v>
      </c>
      <c r="C18" s="82">
        <v>273.75179884273803</v>
      </c>
      <c r="D18" s="82">
        <v>283.21539617541299</v>
      </c>
      <c r="E18" s="82">
        <v>320.01044536260707</v>
      </c>
      <c r="F18" s="82">
        <v>321.30431911827202</v>
      </c>
      <c r="G18" s="79">
        <v>392.2980923669711</v>
      </c>
      <c r="H18" s="79">
        <v>501.982689181811</v>
      </c>
      <c r="I18" s="1"/>
    </row>
    <row r="19" spans="1:10" x14ac:dyDescent="0.35">
      <c r="A19" s="14" t="s">
        <v>16</v>
      </c>
      <c r="B19" s="82">
        <v>453.41919869325903</v>
      </c>
      <c r="C19" s="82">
        <v>489.06166908649726</v>
      </c>
      <c r="D19" s="82">
        <v>583.31768149452455</v>
      </c>
      <c r="E19" s="82">
        <v>587.08192323620096</v>
      </c>
      <c r="F19" s="82">
        <v>597.50127205659101</v>
      </c>
      <c r="G19" s="79">
        <v>708.85730785536339</v>
      </c>
      <c r="H19" s="79">
        <v>932.58592655780285</v>
      </c>
      <c r="I19" s="1"/>
    </row>
    <row r="20" spans="1:10" x14ac:dyDescent="0.35">
      <c r="A20" s="14" t="s">
        <v>17</v>
      </c>
      <c r="B20" s="82">
        <v>230.21703859080188</v>
      </c>
      <c r="C20" s="82">
        <v>276.56107095501329</v>
      </c>
      <c r="D20" s="82">
        <v>313.77730630541475</v>
      </c>
      <c r="E20" s="82">
        <v>353.30269641806285</v>
      </c>
      <c r="F20" s="82">
        <v>398.02623696733201</v>
      </c>
      <c r="G20" s="79">
        <v>415.20465284017115</v>
      </c>
      <c r="H20" s="79">
        <v>491.65190613592807</v>
      </c>
      <c r="I20" s="1"/>
    </row>
    <row r="21" spans="1:10" x14ac:dyDescent="0.35">
      <c r="A21" s="14" t="s">
        <v>18</v>
      </c>
      <c r="B21" s="82">
        <v>309.41371375574448</v>
      </c>
      <c r="C21" s="82">
        <v>327.40524765535503</v>
      </c>
      <c r="D21" s="82">
        <v>404.77895698231038</v>
      </c>
      <c r="E21" s="82">
        <v>437.6639367733419</v>
      </c>
      <c r="F21" s="82">
        <v>478.45590596703897</v>
      </c>
      <c r="G21" s="79">
        <v>589.72510903230784</v>
      </c>
      <c r="H21" s="79">
        <v>659.80300125288613</v>
      </c>
      <c r="I21" s="1"/>
    </row>
    <row r="22" spans="1:10" x14ac:dyDescent="0.35">
      <c r="A22" s="14" t="s">
        <v>19</v>
      </c>
      <c r="B22" s="82" t="s">
        <v>61</v>
      </c>
      <c r="C22" s="82" t="s">
        <v>61</v>
      </c>
      <c r="D22" s="82" t="s">
        <v>61</v>
      </c>
      <c r="E22" s="82" t="s">
        <v>61</v>
      </c>
      <c r="F22" s="82" t="s">
        <v>61</v>
      </c>
      <c r="G22" s="79" t="s">
        <v>61</v>
      </c>
      <c r="H22" s="79" t="s">
        <v>61</v>
      </c>
      <c r="I22" s="1"/>
    </row>
    <row r="23" spans="1:10" x14ac:dyDescent="0.35">
      <c r="A23" s="14" t="s">
        <v>20</v>
      </c>
      <c r="B23" s="82">
        <v>299.93077680819999</v>
      </c>
      <c r="C23" s="82">
        <v>362.61115371874189</v>
      </c>
      <c r="D23" s="82">
        <v>596.12728196244336</v>
      </c>
      <c r="E23" s="82">
        <v>256.32760810009523</v>
      </c>
      <c r="F23" s="82">
        <v>519.41901888045402</v>
      </c>
      <c r="G23" s="79">
        <v>366.35628277047675</v>
      </c>
      <c r="H23" s="79">
        <v>604.7013874610717</v>
      </c>
      <c r="I23" s="1"/>
    </row>
    <row r="24" spans="1:10" x14ac:dyDescent="0.35">
      <c r="A24" s="14" t="s">
        <v>21</v>
      </c>
      <c r="B24" s="82">
        <v>193.49193527138593</v>
      </c>
      <c r="C24" s="82">
        <v>215.93645391354727</v>
      </c>
      <c r="D24" s="82">
        <v>197.81019684668598</v>
      </c>
      <c r="E24" s="82">
        <v>176.31214380986791</v>
      </c>
      <c r="F24" s="82">
        <v>228.90470346568699</v>
      </c>
      <c r="G24" s="79">
        <v>362.15460899382043</v>
      </c>
      <c r="H24" s="79">
        <v>423.51294229432784</v>
      </c>
      <c r="I24" s="1"/>
    </row>
    <row r="25" spans="1:10" x14ac:dyDescent="0.35">
      <c r="A25" s="14" t="s">
        <v>22</v>
      </c>
      <c r="B25" s="82">
        <v>173.82127917722292</v>
      </c>
      <c r="C25" s="82">
        <v>168.10700802974438</v>
      </c>
      <c r="D25" s="82">
        <v>177.06376378925196</v>
      </c>
      <c r="E25" s="82">
        <v>208.60086241484132</v>
      </c>
      <c r="F25" s="82">
        <v>239.106262903372</v>
      </c>
      <c r="G25" s="79">
        <v>340.62396860121521</v>
      </c>
      <c r="H25" s="79">
        <v>361.12297466600512</v>
      </c>
      <c r="I25" s="1"/>
    </row>
    <row r="26" spans="1:10" x14ac:dyDescent="0.35">
      <c r="A26" s="14" t="s">
        <v>23</v>
      </c>
      <c r="B26" s="82">
        <v>194.40458050913537</v>
      </c>
      <c r="C26" s="82">
        <v>246.27480246965246</v>
      </c>
      <c r="D26" s="82">
        <v>236.39480796151565</v>
      </c>
      <c r="E26" s="82">
        <v>206.27550455244622</v>
      </c>
      <c r="F26" s="82">
        <v>213.298123750266</v>
      </c>
      <c r="G26" s="79">
        <v>244.03214559106425</v>
      </c>
      <c r="H26" s="79">
        <v>345.97673584795342</v>
      </c>
      <c r="I26" s="1"/>
    </row>
    <row r="27" spans="1:10" x14ac:dyDescent="0.35">
      <c r="A27" s="14" t="s">
        <v>24</v>
      </c>
      <c r="B27" s="82">
        <v>237.83130205076353</v>
      </c>
      <c r="C27" s="82">
        <v>271.29712123718286</v>
      </c>
      <c r="D27" s="82">
        <v>275.37219486922095</v>
      </c>
      <c r="E27" s="82">
        <v>304.19275055277473</v>
      </c>
      <c r="F27" s="82">
        <v>289.07552325046203</v>
      </c>
      <c r="G27" s="79">
        <v>372.17801677327964</v>
      </c>
      <c r="H27" s="79">
        <v>443.96540229175395</v>
      </c>
      <c r="I27" s="1"/>
    </row>
    <row r="28" spans="1:10" x14ac:dyDescent="0.35">
      <c r="A28" s="14" t="s">
        <v>25</v>
      </c>
      <c r="B28" s="82">
        <v>174.1706765080896</v>
      </c>
      <c r="C28" s="82">
        <v>248.0503137468213</v>
      </c>
      <c r="D28" s="82">
        <v>300.90599134935655</v>
      </c>
      <c r="E28" s="82">
        <v>325.29025250294734</v>
      </c>
      <c r="F28" s="82">
        <v>334.20777813363702</v>
      </c>
      <c r="G28" s="79">
        <v>379.86806042092883</v>
      </c>
      <c r="H28" s="79">
        <v>418.09735896174283</v>
      </c>
      <c r="I28" s="1"/>
    </row>
    <row r="29" spans="1:10" x14ac:dyDescent="0.35">
      <c r="A29" s="14" t="s">
        <v>26</v>
      </c>
      <c r="B29" s="82">
        <v>182.54351363799006</v>
      </c>
      <c r="C29" s="82">
        <v>201.16231349055568</v>
      </c>
      <c r="D29" s="82">
        <v>199.44723677643751</v>
      </c>
      <c r="E29" s="82">
        <v>260.62906355886446</v>
      </c>
      <c r="F29" s="82">
        <v>315.68697768624497</v>
      </c>
      <c r="G29" s="79">
        <v>277.20484133406023</v>
      </c>
      <c r="H29" s="79">
        <v>417.0378635719681</v>
      </c>
      <c r="I29" s="1"/>
    </row>
    <row r="30" spans="1:10" x14ac:dyDescent="0.35">
      <c r="A30" s="14" t="s">
        <v>27</v>
      </c>
      <c r="B30" s="82">
        <v>377.78693364023042</v>
      </c>
      <c r="C30" s="82">
        <v>390.42374982566429</v>
      </c>
      <c r="D30" s="82">
        <v>376.28691213735073</v>
      </c>
      <c r="E30" s="82">
        <v>405.21914592344302</v>
      </c>
      <c r="F30" s="82">
        <v>412.659923196715</v>
      </c>
      <c r="G30" s="79">
        <v>395.8992335113424</v>
      </c>
      <c r="H30" s="79">
        <v>654.70711645890628</v>
      </c>
      <c r="I30" s="1"/>
      <c r="J30" s="77"/>
    </row>
    <row r="31" spans="1:10" x14ac:dyDescent="0.35">
      <c r="A31" s="14" t="s">
        <v>28</v>
      </c>
      <c r="B31" s="82">
        <v>399.48843764915836</v>
      </c>
      <c r="C31" s="82">
        <v>358.23588464715368</v>
      </c>
      <c r="D31" s="82">
        <v>396.02251670898329</v>
      </c>
      <c r="E31" s="82">
        <v>536.57831650649916</v>
      </c>
      <c r="F31" s="82">
        <v>498.76004567970398</v>
      </c>
      <c r="G31" s="79">
        <v>455.48323308530655</v>
      </c>
      <c r="H31" s="79">
        <v>833.75446096456437</v>
      </c>
      <c r="I31" s="1"/>
    </row>
    <row r="32" spans="1:10" x14ac:dyDescent="0.35">
      <c r="A32" s="14" t="s">
        <v>29</v>
      </c>
      <c r="B32" s="82">
        <v>284.77545011596851</v>
      </c>
      <c r="C32" s="82">
        <v>390.26547593287137</v>
      </c>
      <c r="D32" s="82">
        <v>530.17635082251763</v>
      </c>
      <c r="E32" s="82">
        <v>640.85931859920299</v>
      </c>
      <c r="F32" s="82">
        <v>654.22797814293403</v>
      </c>
      <c r="G32" s="79">
        <v>715.97849759652638</v>
      </c>
      <c r="H32" s="79">
        <v>941.6801144211646</v>
      </c>
      <c r="I32" s="1"/>
    </row>
    <row r="33" spans="1:9" x14ac:dyDescent="0.35">
      <c r="A33" s="14" t="s">
        <v>31</v>
      </c>
      <c r="B33" s="82">
        <v>228.92021989665034</v>
      </c>
      <c r="C33" s="82">
        <v>333.42897627188364</v>
      </c>
      <c r="D33" s="82">
        <v>378.48865237205263</v>
      </c>
      <c r="E33" s="82">
        <v>399.87024489060315</v>
      </c>
      <c r="F33" s="82">
        <v>405.129873174247</v>
      </c>
      <c r="G33" s="79">
        <v>456.54474231856153</v>
      </c>
      <c r="H33" s="79">
        <v>552.73268014540383</v>
      </c>
      <c r="I33" s="1"/>
    </row>
    <row r="34" spans="1:9" x14ac:dyDescent="0.35">
      <c r="A34" s="14" t="s">
        <v>32</v>
      </c>
      <c r="B34" s="82">
        <v>314.91685328738771</v>
      </c>
      <c r="C34" s="82">
        <v>336.84540906368369</v>
      </c>
      <c r="D34" s="82">
        <v>359.92444346871156</v>
      </c>
      <c r="E34" s="82">
        <v>409.69896873365514</v>
      </c>
      <c r="F34" s="82">
        <v>460.52970244102801</v>
      </c>
      <c r="G34" s="79">
        <v>422.91545951957727</v>
      </c>
      <c r="H34" s="79">
        <v>583.3922366023678</v>
      </c>
      <c r="I34" s="1"/>
    </row>
    <row r="35" spans="1:9" x14ac:dyDescent="0.35">
      <c r="A35" s="14" t="s">
        <v>33</v>
      </c>
      <c r="B35" s="82">
        <v>195.15172422436967</v>
      </c>
      <c r="C35" s="82">
        <v>313.24411055797941</v>
      </c>
      <c r="D35" s="82">
        <v>349.65178568478785</v>
      </c>
      <c r="E35" s="82">
        <v>327.5593090128616</v>
      </c>
      <c r="F35" s="82">
        <v>305.10955831906199</v>
      </c>
      <c r="G35" s="79">
        <v>439.4045000332714</v>
      </c>
      <c r="H35" s="79">
        <v>455.81060738398827</v>
      </c>
      <c r="I35" s="1"/>
    </row>
    <row r="36" spans="1:9" x14ac:dyDescent="0.35">
      <c r="A36" s="14" t="s">
        <v>34</v>
      </c>
      <c r="B36" s="82">
        <v>245.79219085723307</v>
      </c>
      <c r="C36" s="82">
        <v>313.30147126300534</v>
      </c>
      <c r="D36" s="82">
        <v>379.45459802598691</v>
      </c>
      <c r="E36" s="82">
        <v>382.35774682183535</v>
      </c>
      <c r="F36" s="82">
        <v>406.66929471499702</v>
      </c>
      <c r="G36" s="79">
        <v>477.9566956336356</v>
      </c>
      <c r="H36" s="79">
        <v>593.03799332040182</v>
      </c>
      <c r="I36" s="1"/>
    </row>
    <row r="37" spans="1:9" x14ac:dyDescent="0.35">
      <c r="A37" s="14" t="s">
        <v>35</v>
      </c>
      <c r="B37" s="82" t="s">
        <v>61</v>
      </c>
      <c r="C37" s="82" t="s">
        <v>61</v>
      </c>
      <c r="D37" s="82" t="s">
        <v>61</v>
      </c>
      <c r="E37" s="82" t="s">
        <v>61</v>
      </c>
      <c r="F37" s="82" t="s">
        <v>61</v>
      </c>
      <c r="G37" s="79" t="s">
        <v>61</v>
      </c>
      <c r="H37" s="79" t="s">
        <v>61</v>
      </c>
      <c r="I37" s="1"/>
    </row>
    <row r="38" spans="1:9" x14ac:dyDescent="0.35">
      <c r="A38" s="14" t="s">
        <v>36</v>
      </c>
      <c r="B38" s="82" t="s">
        <v>61</v>
      </c>
      <c r="C38" s="82" t="s">
        <v>61</v>
      </c>
      <c r="D38" s="82" t="s">
        <v>61</v>
      </c>
      <c r="E38" s="82" t="s">
        <v>61</v>
      </c>
      <c r="F38" s="82" t="s">
        <v>61</v>
      </c>
      <c r="G38" s="79" t="s">
        <v>61</v>
      </c>
      <c r="H38" s="79" t="s">
        <v>61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9" t="s">
        <v>78</v>
      </c>
      <c r="B40" s="149"/>
      <c r="C40" s="149"/>
      <c r="D40" s="149"/>
      <c r="E40" s="149"/>
      <c r="F40" s="149"/>
      <c r="G40" s="149"/>
      <c r="H40" s="1"/>
      <c r="I40" s="1"/>
    </row>
    <row r="41" spans="1:9" x14ac:dyDescent="0.35">
      <c r="A41" s="149" t="s">
        <v>81</v>
      </c>
      <c r="B41" s="149"/>
      <c r="C41" s="149"/>
      <c r="D41" s="149"/>
      <c r="E41" s="149"/>
      <c r="F41" s="149"/>
      <c r="G41" s="149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G41"/>
    <mergeCell ref="A40:G40"/>
    <mergeCell ref="A1:G1"/>
    <mergeCell ref="A2:G2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FB93-2789-45C9-9B2C-19E0A9B9871A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37</v>
      </c>
      <c r="B1" s="141"/>
      <c r="C1" s="141"/>
      <c r="D1" s="141"/>
      <c r="E1" s="141"/>
      <c r="F1" s="141"/>
      <c r="G1" s="141"/>
      <c r="H1" s="1"/>
      <c r="I1" s="1"/>
    </row>
    <row r="2" spans="1:9" ht="44.25" customHeight="1" thickBot="1" x14ac:dyDescent="0.4">
      <c r="A2" s="142" t="s">
        <v>643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MAX($B$6:$H$36)</f>
        <v>89.935025655866809</v>
      </c>
      <c r="C3" s="23"/>
      <c r="D3" s="23"/>
      <c r="E3" s="144" t="s">
        <v>2</v>
      </c>
      <c r="F3" s="145"/>
      <c r="G3" s="25">
        <f>MIN($B$36:$H$46)</f>
        <v>56.373235779615051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26" t="s">
        <v>3</v>
      </c>
      <c r="B5" s="33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36" t="s">
        <v>185</v>
      </c>
      <c r="H5" s="36" t="s">
        <v>186</v>
      </c>
      <c r="I5" s="1"/>
    </row>
    <row r="6" spans="1:9" x14ac:dyDescent="0.35">
      <c r="A6" s="27" t="s">
        <v>4</v>
      </c>
      <c r="B6" s="78">
        <v>76.954873198093168</v>
      </c>
      <c r="C6" s="82">
        <v>76.954873198093168</v>
      </c>
      <c r="D6" s="82">
        <v>76.954873198093168</v>
      </c>
      <c r="E6" s="82">
        <v>76.954873198093168</v>
      </c>
      <c r="F6" s="82">
        <v>68.826671580821781</v>
      </c>
      <c r="G6" s="79">
        <v>70.368691219102175</v>
      </c>
      <c r="H6" s="79">
        <v>75.448688458487851</v>
      </c>
      <c r="I6" s="1"/>
    </row>
    <row r="7" spans="1:9" x14ac:dyDescent="0.35">
      <c r="A7" s="27" t="s">
        <v>5</v>
      </c>
      <c r="B7" s="78">
        <v>69.434145966159818</v>
      </c>
      <c r="C7" s="82">
        <v>69.434145966159818</v>
      </c>
      <c r="D7" s="82">
        <v>69.434145966159818</v>
      </c>
      <c r="E7" s="82">
        <v>69.434145966159818</v>
      </c>
      <c r="F7" s="82">
        <v>69.954202673860109</v>
      </c>
      <c r="G7" s="79">
        <v>70.428360343264345</v>
      </c>
      <c r="H7" s="79">
        <v>74.712326284419035</v>
      </c>
      <c r="I7" s="1"/>
    </row>
    <row r="8" spans="1:9" x14ac:dyDescent="0.35">
      <c r="A8" s="27" t="s">
        <v>6</v>
      </c>
      <c r="B8" s="78">
        <v>74.552246647965504</v>
      </c>
      <c r="C8" s="82">
        <v>74.552246647965504</v>
      </c>
      <c r="D8" s="82">
        <v>74.552246647965504</v>
      </c>
      <c r="E8" s="82">
        <v>74.552246647965504</v>
      </c>
      <c r="F8" s="82">
        <v>70.96898676599713</v>
      </c>
      <c r="G8" s="79">
        <v>74.278505295963029</v>
      </c>
      <c r="H8" s="79">
        <v>78.690083726143015</v>
      </c>
      <c r="I8" s="1"/>
    </row>
    <row r="9" spans="1:9" x14ac:dyDescent="0.35">
      <c r="A9" s="14" t="s">
        <v>30</v>
      </c>
      <c r="B9" s="78">
        <v>39.860803846085716</v>
      </c>
      <c r="C9" s="82">
        <v>39.860803846085716</v>
      </c>
      <c r="D9" s="82">
        <v>39.860803846085716</v>
      </c>
      <c r="E9" s="82">
        <v>39.860803846085716</v>
      </c>
      <c r="F9" s="82">
        <v>47.736296301664666</v>
      </c>
      <c r="G9" s="79">
        <v>63.55757381053364</v>
      </c>
      <c r="H9" s="79">
        <v>71.633789571894781</v>
      </c>
      <c r="I9" s="1"/>
    </row>
    <row r="10" spans="1:9" x14ac:dyDescent="0.35">
      <c r="A10" s="27" t="s">
        <v>7</v>
      </c>
      <c r="B10" s="78">
        <v>79.59487814108509</v>
      </c>
      <c r="C10" s="82">
        <v>79.59487814108509</v>
      </c>
      <c r="D10" s="82">
        <v>79.59487814108509</v>
      </c>
      <c r="E10" s="82">
        <v>79.59487814108509</v>
      </c>
      <c r="F10" s="82">
        <v>75.862473292205962</v>
      </c>
      <c r="G10" s="79">
        <v>77.828887197208388</v>
      </c>
      <c r="H10" s="79">
        <v>77.583065206270589</v>
      </c>
      <c r="I10" s="1"/>
    </row>
    <row r="11" spans="1:9" x14ac:dyDescent="0.35">
      <c r="A11" s="27" t="s">
        <v>8</v>
      </c>
      <c r="B11" s="78">
        <v>79.599999999999994</v>
      </c>
      <c r="C11" s="82">
        <v>79.599999999999994</v>
      </c>
      <c r="D11" s="82">
        <v>79.599999999999994</v>
      </c>
      <c r="E11" s="82">
        <v>79.599999999999994</v>
      </c>
      <c r="F11" s="82">
        <v>82.1</v>
      </c>
      <c r="G11" s="79">
        <v>76</v>
      </c>
      <c r="H11" s="79">
        <v>85.410541429753181</v>
      </c>
      <c r="I11" s="1"/>
    </row>
    <row r="12" spans="1:9" x14ac:dyDescent="0.35">
      <c r="A12" s="27" t="s">
        <v>9</v>
      </c>
      <c r="B12" s="78">
        <v>71.62439414861143</v>
      </c>
      <c r="C12" s="82">
        <v>71.62439414861143</v>
      </c>
      <c r="D12" s="82">
        <v>71.62439414861143</v>
      </c>
      <c r="E12" s="82">
        <v>71.62439414861143</v>
      </c>
      <c r="F12" s="82">
        <v>71.486790430148517</v>
      </c>
      <c r="G12" s="79">
        <v>70.387467488014209</v>
      </c>
      <c r="H12" s="79">
        <v>73.903185932671562</v>
      </c>
      <c r="I12" s="1"/>
    </row>
    <row r="13" spans="1:9" x14ac:dyDescent="0.35">
      <c r="A13" s="27" t="s">
        <v>10</v>
      </c>
      <c r="B13" s="78">
        <v>68.072861180659018</v>
      </c>
      <c r="C13" s="82">
        <v>68.072861180659018</v>
      </c>
      <c r="D13" s="82">
        <v>68.072861180659018</v>
      </c>
      <c r="E13" s="82">
        <v>68.072861180659018</v>
      </c>
      <c r="F13" s="82">
        <v>69.455372088404189</v>
      </c>
      <c r="G13" s="79">
        <v>62.952460149310404</v>
      </c>
      <c r="H13" s="79">
        <v>64.863607977485842</v>
      </c>
      <c r="I13" s="1"/>
    </row>
    <row r="14" spans="1:9" x14ac:dyDescent="0.35">
      <c r="A14" s="27" t="s">
        <v>11</v>
      </c>
      <c r="B14" s="78">
        <v>73.76571940712634</v>
      </c>
      <c r="C14" s="82">
        <v>73.76571940712634</v>
      </c>
      <c r="D14" s="82">
        <v>73.76571940712634</v>
      </c>
      <c r="E14" s="82">
        <v>73.76571940712634</v>
      </c>
      <c r="F14" s="82">
        <v>76.360982106818113</v>
      </c>
      <c r="G14" s="79">
        <v>69.263099709307468</v>
      </c>
      <c r="H14" s="79">
        <v>73.731342386573644</v>
      </c>
      <c r="I14" s="1"/>
    </row>
    <row r="15" spans="1:9" x14ac:dyDescent="0.35">
      <c r="A15" s="27" t="s">
        <v>12</v>
      </c>
      <c r="B15" s="78">
        <v>70.913517539091316</v>
      </c>
      <c r="C15" s="82">
        <v>70.913517539091316</v>
      </c>
      <c r="D15" s="82">
        <v>70.913517539091316</v>
      </c>
      <c r="E15" s="82">
        <v>70.913517539091316</v>
      </c>
      <c r="F15" s="82">
        <v>69.77745700834123</v>
      </c>
      <c r="G15" s="79">
        <v>70.963070211733154</v>
      </c>
      <c r="H15" s="79">
        <v>70.726962982517705</v>
      </c>
      <c r="I15" s="1"/>
    </row>
    <row r="16" spans="1:9" x14ac:dyDescent="0.35">
      <c r="A16" s="27" t="s">
        <v>13</v>
      </c>
      <c r="B16" s="78">
        <v>75.583264822210793</v>
      </c>
      <c r="C16" s="82">
        <v>75.583264822210793</v>
      </c>
      <c r="D16" s="82">
        <v>75.583264822210793</v>
      </c>
      <c r="E16" s="82">
        <v>75.583264822210793</v>
      </c>
      <c r="F16" s="82">
        <v>72.805996229167647</v>
      </c>
      <c r="G16" s="79">
        <v>79.290740969455499</v>
      </c>
      <c r="H16" s="79">
        <v>79.793746376249331</v>
      </c>
      <c r="I16" s="1"/>
    </row>
    <row r="17" spans="1:10" x14ac:dyDescent="0.35">
      <c r="A17" s="27" t="s">
        <v>14</v>
      </c>
      <c r="B17" s="78">
        <v>76.299137483973425</v>
      </c>
      <c r="C17" s="82">
        <v>76.299137483973425</v>
      </c>
      <c r="D17" s="82">
        <v>76.299137483973425</v>
      </c>
      <c r="E17" s="82">
        <v>76.299137483973425</v>
      </c>
      <c r="F17" s="82">
        <v>70.115549399603822</v>
      </c>
      <c r="G17" s="79">
        <v>71.750896037440782</v>
      </c>
      <c r="H17" s="79">
        <v>66.887543193124358</v>
      </c>
      <c r="I17" s="1"/>
    </row>
    <row r="18" spans="1:10" x14ac:dyDescent="0.35">
      <c r="A18" s="27" t="s">
        <v>15</v>
      </c>
      <c r="B18" s="78">
        <v>69.578485041386202</v>
      </c>
      <c r="C18" s="82">
        <v>69.578485041386202</v>
      </c>
      <c r="D18" s="82">
        <v>69.578485041386202</v>
      </c>
      <c r="E18" s="82">
        <v>69.578485041386202</v>
      </c>
      <c r="F18" s="82">
        <v>79.260406618861708</v>
      </c>
      <c r="G18" s="79">
        <v>77.231924182854584</v>
      </c>
      <c r="H18" s="79">
        <v>79.513351076897578</v>
      </c>
      <c r="I18" s="1"/>
    </row>
    <row r="19" spans="1:10" x14ac:dyDescent="0.35">
      <c r="A19" s="27" t="s">
        <v>16</v>
      </c>
      <c r="B19" s="78">
        <v>67.081742878526484</v>
      </c>
      <c r="C19" s="82">
        <v>67.081742878526484</v>
      </c>
      <c r="D19" s="82">
        <v>67.081742878526484</v>
      </c>
      <c r="E19" s="82">
        <v>67.081742878526484</v>
      </c>
      <c r="F19" s="82">
        <v>70.8484692949107</v>
      </c>
      <c r="G19" s="79">
        <v>75.921351057623454</v>
      </c>
      <c r="H19" s="79">
        <v>66.794747674282192</v>
      </c>
      <c r="I19" s="1"/>
    </row>
    <row r="20" spans="1:10" x14ac:dyDescent="0.35">
      <c r="A20" s="27" t="s">
        <v>17</v>
      </c>
      <c r="B20" s="78">
        <v>63.659973308732454</v>
      </c>
      <c r="C20" s="82">
        <v>63.659973308732454</v>
      </c>
      <c r="D20" s="82">
        <v>63.659973308732454</v>
      </c>
      <c r="E20" s="82">
        <v>63.659973308732454</v>
      </c>
      <c r="F20" s="82">
        <v>67.074524319927576</v>
      </c>
      <c r="G20" s="79">
        <v>71.299656275895245</v>
      </c>
      <c r="H20" s="79">
        <v>77.306184145532356</v>
      </c>
      <c r="I20" s="1"/>
    </row>
    <row r="21" spans="1:10" x14ac:dyDescent="0.35">
      <c r="A21" s="27" t="s">
        <v>18</v>
      </c>
      <c r="B21" s="78">
        <v>61.706288876107976</v>
      </c>
      <c r="C21" s="82">
        <v>61.706288876107976</v>
      </c>
      <c r="D21" s="82">
        <v>61.706288876107976</v>
      </c>
      <c r="E21" s="82">
        <v>61.706288876107976</v>
      </c>
      <c r="F21" s="82">
        <v>68.143151386409698</v>
      </c>
      <c r="G21" s="79">
        <v>69.149455908833687</v>
      </c>
      <c r="H21" s="79">
        <v>75.527665858610689</v>
      </c>
      <c r="I21" s="1"/>
    </row>
    <row r="22" spans="1:10" x14ac:dyDescent="0.35">
      <c r="A22" s="27" t="s">
        <v>19</v>
      </c>
      <c r="B22" s="78">
        <v>74.790565164486381</v>
      </c>
      <c r="C22" s="82">
        <v>74.790565164486381</v>
      </c>
      <c r="D22" s="82">
        <v>74.790565164486381</v>
      </c>
      <c r="E22" s="82">
        <v>74.790565164486381</v>
      </c>
      <c r="F22" s="82">
        <v>67.569452726431095</v>
      </c>
      <c r="G22" s="79">
        <v>78.075819847174614</v>
      </c>
      <c r="H22" s="79">
        <v>83.394208304120653</v>
      </c>
      <c r="I22" s="1"/>
    </row>
    <row r="23" spans="1:10" x14ac:dyDescent="0.35">
      <c r="A23" s="27" t="s">
        <v>20</v>
      </c>
      <c r="B23" s="78">
        <v>75.671267278047694</v>
      </c>
      <c r="C23" s="82">
        <v>75.671267278047694</v>
      </c>
      <c r="D23" s="82">
        <v>75.671267278047694</v>
      </c>
      <c r="E23" s="82">
        <v>75.671267278047694</v>
      </c>
      <c r="F23" s="82">
        <v>73.974128866946501</v>
      </c>
      <c r="G23" s="79">
        <v>74.765627434361576</v>
      </c>
      <c r="H23" s="79">
        <v>84.936823643432319</v>
      </c>
      <c r="I23" s="1"/>
    </row>
    <row r="24" spans="1:10" x14ac:dyDescent="0.35">
      <c r="A24" s="27" t="s">
        <v>21</v>
      </c>
      <c r="B24" s="78">
        <v>68.986948879554447</v>
      </c>
      <c r="C24" s="82">
        <v>68.986948879554447</v>
      </c>
      <c r="D24" s="82">
        <v>68.986948879554447</v>
      </c>
      <c r="E24" s="82">
        <v>68.986948879554447</v>
      </c>
      <c r="F24" s="82">
        <v>68.012022070584592</v>
      </c>
      <c r="G24" s="79">
        <v>69.019397355395967</v>
      </c>
      <c r="H24" s="79">
        <v>66.492142038874292</v>
      </c>
      <c r="I24" s="1"/>
    </row>
    <row r="25" spans="1:10" x14ac:dyDescent="0.35">
      <c r="A25" s="27" t="s">
        <v>22</v>
      </c>
      <c r="B25" s="78">
        <v>65.23203483899637</v>
      </c>
      <c r="C25" s="82">
        <v>65.23203483899637</v>
      </c>
      <c r="D25" s="82">
        <v>65.23203483899637</v>
      </c>
      <c r="E25" s="82">
        <v>65.23203483899637</v>
      </c>
      <c r="F25" s="82">
        <v>69.944671100880157</v>
      </c>
      <c r="G25" s="79">
        <v>72.977003364168851</v>
      </c>
      <c r="H25" s="79">
        <v>68.73494536774993</v>
      </c>
      <c r="I25" s="1"/>
    </row>
    <row r="26" spans="1:10" x14ac:dyDescent="0.35">
      <c r="A26" s="27" t="s">
        <v>23</v>
      </c>
      <c r="B26" s="78">
        <v>72.174371485070495</v>
      </c>
      <c r="C26" s="82">
        <v>72.174371485070495</v>
      </c>
      <c r="D26" s="82">
        <v>72.174371485070495</v>
      </c>
      <c r="E26" s="82">
        <v>72.174371485070495</v>
      </c>
      <c r="F26" s="82">
        <v>64.188120292554501</v>
      </c>
      <c r="G26" s="79">
        <v>64.01393673720986</v>
      </c>
      <c r="H26" s="79">
        <v>69.319003703198916</v>
      </c>
      <c r="I26" s="1"/>
    </row>
    <row r="27" spans="1:10" x14ac:dyDescent="0.35">
      <c r="A27" s="27" t="s">
        <v>24</v>
      </c>
      <c r="B27" s="78">
        <v>74.514372080524623</v>
      </c>
      <c r="C27" s="82">
        <v>74.514372080524623</v>
      </c>
      <c r="D27" s="82">
        <v>74.514372080524623</v>
      </c>
      <c r="E27" s="82">
        <v>74.514372080524623</v>
      </c>
      <c r="F27" s="82">
        <v>72.958740888171775</v>
      </c>
      <c r="G27" s="79">
        <v>76.619638669160196</v>
      </c>
      <c r="H27" s="79">
        <v>76.6385099422601</v>
      </c>
      <c r="I27" s="1"/>
    </row>
    <row r="28" spans="1:10" x14ac:dyDescent="0.35">
      <c r="A28" s="27" t="s">
        <v>25</v>
      </c>
      <c r="B28" s="78">
        <v>71.544247127455392</v>
      </c>
      <c r="C28" s="82">
        <v>71.544247127455392</v>
      </c>
      <c r="D28" s="82">
        <v>71.544247127455392</v>
      </c>
      <c r="E28" s="82">
        <v>71.544247127455392</v>
      </c>
      <c r="F28" s="82">
        <v>73.539909301993518</v>
      </c>
      <c r="G28" s="79">
        <v>75.691444217280377</v>
      </c>
      <c r="H28" s="79">
        <v>72.887405934554948</v>
      </c>
      <c r="I28" s="1"/>
    </row>
    <row r="29" spans="1:10" x14ac:dyDescent="0.35">
      <c r="A29" s="27" t="s">
        <v>26</v>
      </c>
      <c r="B29" s="78">
        <v>71.745998082436031</v>
      </c>
      <c r="C29" s="82">
        <v>71.745998082436031</v>
      </c>
      <c r="D29" s="82">
        <v>71.745998082436031</v>
      </c>
      <c r="E29" s="82">
        <v>71.745998082436031</v>
      </c>
      <c r="F29" s="82">
        <v>75.231282527527256</v>
      </c>
      <c r="G29" s="79">
        <v>74.716033706531505</v>
      </c>
      <c r="H29" s="79">
        <v>74.270855976987221</v>
      </c>
      <c r="I29" s="1"/>
    </row>
    <row r="30" spans="1:10" x14ac:dyDescent="0.35">
      <c r="A30" s="27" t="s">
        <v>27</v>
      </c>
      <c r="B30" s="78">
        <v>79.979074520487003</v>
      </c>
      <c r="C30" s="82">
        <v>79.979074520487003</v>
      </c>
      <c r="D30" s="82">
        <v>79.979074520487003</v>
      </c>
      <c r="E30" s="82">
        <v>79.979074520487003</v>
      </c>
      <c r="F30" s="82">
        <v>74.41648122181472</v>
      </c>
      <c r="G30" s="79">
        <v>76.52927034063255</v>
      </c>
      <c r="H30" s="79">
        <v>65.604587071431737</v>
      </c>
      <c r="I30" s="1"/>
      <c r="J30" s="77"/>
    </row>
    <row r="31" spans="1:10" x14ac:dyDescent="0.35">
      <c r="A31" s="27" t="s">
        <v>28</v>
      </c>
      <c r="B31" s="78">
        <v>82.125733642368886</v>
      </c>
      <c r="C31" s="82">
        <v>82.125733642368886</v>
      </c>
      <c r="D31" s="82">
        <v>82.125733642368886</v>
      </c>
      <c r="E31" s="82">
        <v>82.125733642368886</v>
      </c>
      <c r="F31" s="82">
        <v>81.2909920629629</v>
      </c>
      <c r="G31" s="79">
        <v>78.511199506104191</v>
      </c>
      <c r="H31" s="79">
        <v>89.935025655866809</v>
      </c>
      <c r="I31" s="1"/>
    </row>
    <row r="32" spans="1:10" x14ac:dyDescent="0.35">
      <c r="A32" s="27" t="s">
        <v>29</v>
      </c>
      <c r="B32" s="78">
        <v>74.700247280257415</v>
      </c>
      <c r="C32" s="82">
        <v>74.700247280257415</v>
      </c>
      <c r="D32" s="82">
        <v>74.700247280257415</v>
      </c>
      <c r="E32" s="82">
        <v>74.700247280257415</v>
      </c>
      <c r="F32" s="82">
        <v>83.501198434257645</v>
      </c>
      <c r="G32" s="79">
        <v>75.176744249806006</v>
      </c>
      <c r="H32" s="79">
        <v>73.009009881403188</v>
      </c>
      <c r="I32" s="1"/>
    </row>
    <row r="33" spans="1:9" x14ac:dyDescent="0.35">
      <c r="A33" s="27" t="s">
        <v>31</v>
      </c>
      <c r="B33" s="78">
        <v>68.849706229496434</v>
      </c>
      <c r="C33" s="82">
        <v>68.849706229496434</v>
      </c>
      <c r="D33" s="82">
        <v>68.849706229496434</v>
      </c>
      <c r="E33" s="82">
        <v>68.849706229496434</v>
      </c>
      <c r="F33" s="82">
        <v>59.358748515469436</v>
      </c>
      <c r="G33" s="79">
        <v>63.467487966595321</v>
      </c>
      <c r="H33" s="79">
        <v>77.496444456107611</v>
      </c>
      <c r="I33" s="1"/>
    </row>
    <row r="34" spans="1:9" x14ac:dyDescent="0.35">
      <c r="A34" s="27" t="s">
        <v>32</v>
      </c>
      <c r="B34" s="78">
        <v>76.325313866635454</v>
      </c>
      <c r="C34" s="82">
        <v>76.325313866635454</v>
      </c>
      <c r="D34" s="82">
        <v>76.325313866635454</v>
      </c>
      <c r="E34" s="82">
        <v>76.325313866635454</v>
      </c>
      <c r="F34" s="82">
        <v>70.875851565291185</v>
      </c>
      <c r="G34" s="79">
        <v>73.211276288270071</v>
      </c>
      <c r="H34" s="79">
        <v>78.237233611624845</v>
      </c>
      <c r="I34" s="1"/>
    </row>
    <row r="35" spans="1:9" x14ac:dyDescent="0.35">
      <c r="A35" s="27" t="s">
        <v>33</v>
      </c>
      <c r="B35" s="78">
        <v>67.077970987243404</v>
      </c>
      <c r="C35" s="82">
        <v>67.077970987243404</v>
      </c>
      <c r="D35" s="82">
        <v>67.077970987243404</v>
      </c>
      <c r="E35" s="82">
        <v>67.077970987243404</v>
      </c>
      <c r="F35" s="82">
        <v>69.886599553977931</v>
      </c>
      <c r="G35" s="79">
        <v>69.211000885815821</v>
      </c>
      <c r="H35" s="79">
        <v>63.757754362260918</v>
      </c>
      <c r="I35" s="1"/>
    </row>
    <row r="36" spans="1:9" x14ac:dyDescent="0.35">
      <c r="A36" s="27" t="s">
        <v>34</v>
      </c>
      <c r="B36" s="78">
        <v>74.622172848242215</v>
      </c>
      <c r="C36" s="82">
        <v>74.622172848242215</v>
      </c>
      <c r="D36" s="82">
        <v>74.622172848242215</v>
      </c>
      <c r="E36" s="82">
        <v>74.622172848242215</v>
      </c>
      <c r="F36" s="82">
        <v>73.807553371193706</v>
      </c>
      <c r="G36" s="79">
        <v>77.896158721507433</v>
      </c>
      <c r="H36" s="79">
        <v>80.67293912297508</v>
      </c>
      <c r="I36" s="1"/>
    </row>
    <row r="37" spans="1:9" x14ac:dyDescent="0.35">
      <c r="A37" s="27" t="s">
        <v>35</v>
      </c>
      <c r="B37" s="78">
        <v>59.515173744384143</v>
      </c>
      <c r="C37" s="82">
        <v>59.515173744384143</v>
      </c>
      <c r="D37" s="82">
        <v>59.515173744384143</v>
      </c>
      <c r="E37" s="82">
        <v>59.515173744384143</v>
      </c>
      <c r="F37" s="82">
        <v>73.153924185041291</v>
      </c>
      <c r="G37" s="79">
        <v>76.752721447973272</v>
      </c>
      <c r="H37" s="79">
        <v>72.330202793375136</v>
      </c>
      <c r="I37" s="1"/>
    </row>
    <row r="38" spans="1:9" ht="15" thickBot="1" x14ac:dyDescent="0.4">
      <c r="A38" s="29" t="s">
        <v>36</v>
      </c>
      <c r="B38" s="80">
        <v>62.279159843187813</v>
      </c>
      <c r="C38" s="83">
        <v>62.279159843187813</v>
      </c>
      <c r="D38" s="83">
        <v>62.279159843187813</v>
      </c>
      <c r="E38" s="83">
        <v>62.279159843187813</v>
      </c>
      <c r="F38" s="83">
        <v>56.373235779615051</v>
      </c>
      <c r="G38" s="81">
        <v>68.732452000468754</v>
      </c>
      <c r="H38" s="81">
        <v>70.845659942911382</v>
      </c>
      <c r="I38" s="1"/>
    </row>
    <row r="39" spans="1:9" x14ac:dyDescent="0.35">
      <c r="A39" s="54"/>
      <c r="B39" s="55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38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0:D40"/>
    <mergeCell ref="A41:D41"/>
    <mergeCell ref="A1:G1"/>
    <mergeCell ref="A2:G2"/>
    <mergeCell ref="E3:F3"/>
  </mergeCells>
  <phoneticPr fontId="8" type="noConversion"/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EA3B-A57A-4132-AD2B-5A298F5A9533}">
  <sheetPr>
    <tabColor rgb="FF7030A0"/>
  </sheetPr>
  <dimension ref="A1:J47"/>
  <sheetViews>
    <sheetView showGridLines="0" topLeftCell="A21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4" width="14.1796875" bestFit="1" customWidth="1"/>
    <col min="5" max="6" width="12.26953125" bestFit="1" customWidth="1"/>
  </cols>
  <sheetData>
    <row r="1" spans="1:9" ht="23.5" x14ac:dyDescent="0.35">
      <c r="A1" s="141" t="s">
        <v>82</v>
      </c>
      <c r="B1" s="141"/>
      <c r="C1" s="141"/>
      <c r="D1" s="141"/>
      <c r="E1" s="141"/>
      <c r="F1" s="141"/>
      <c r="G1" s="141"/>
      <c r="H1" s="1"/>
      <c r="I1" s="1"/>
    </row>
    <row r="2" spans="1:9" ht="51.75" customHeight="1" thickBot="1" x14ac:dyDescent="0.4">
      <c r="A2" s="142" t="s">
        <v>206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94">
        <f>MAX($B$6:$H$38)</f>
        <v>38534840</v>
      </c>
      <c r="C3" s="23"/>
      <c r="D3" s="23"/>
      <c r="E3" s="144" t="s">
        <v>2</v>
      </c>
      <c r="F3" s="145"/>
      <c r="G3" s="94">
        <f>MIN($B$6:$H$38)</f>
        <v>9868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1">
        <v>247911</v>
      </c>
      <c r="C6" s="91">
        <v>302957</v>
      </c>
      <c r="D6" s="91">
        <v>102831</v>
      </c>
      <c r="E6" s="91">
        <v>140804</v>
      </c>
      <c r="F6" s="91">
        <v>343201</v>
      </c>
      <c r="G6" s="92">
        <v>339152</v>
      </c>
      <c r="H6" s="92">
        <v>367672</v>
      </c>
      <c r="I6" s="1"/>
    </row>
    <row r="7" spans="1:9" x14ac:dyDescent="0.35">
      <c r="A7" s="14" t="s">
        <v>5</v>
      </c>
      <c r="B7" s="91">
        <v>8785527</v>
      </c>
      <c r="C7" s="91">
        <v>9941050</v>
      </c>
      <c r="D7" s="91">
        <v>3353270</v>
      </c>
      <c r="E7" s="91">
        <v>8342277</v>
      </c>
      <c r="F7" s="91">
        <v>12927767</v>
      </c>
      <c r="G7" s="92">
        <v>12125812</v>
      </c>
      <c r="H7" s="92">
        <v>13720857</v>
      </c>
      <c r="I7" s="1"/>
    </row>
    <row r="8" spans="1:9" x14ac:dyDescent="0.35">
      <c r="A8" s="14" t="s">
        <v>6</v>
      </c>
      <c r="B8" s="91">
        <v>114012</v>
      </c>
      <c r="C8" s="91">
        <v>135799</v>
      </c>
      <c r="D8" s="91">
        <v>42157</v>
      </c>
      <c r="E8" s="91">
        <v>134517</v>
      </c>
      <c r="F8" s="91">
        <v>158696</v>
      </c>
      <c r="G8" s="92">
        <v>132634</v>
      </c>
      <c r="H8" s="92">
        <v>132991</v>
      </c>
      <c r="I8" s="1"/>
    </row>
    <row r="9" spans="1:9" x14ac:dyDescent="0.35">
      <c r="A9" s="14" t="s">
        <v>30</v>
      </c>
      <c r="B9" s="91">
        <v>1983714</v>
      </c>
      <c r="C9" s="91">
        <v>2235218</v>
      </c>
      <c r="D9" s="91">
        <v>701340</v>
      </c>
      <c r="E9" s="91">
        <v>2355444</v>
      </c>
      <c r="F9" s="91">
        <v>2986022</v>
      </c>
      <c r="G9" s="92">
        <v>1967664</v>
      </c>
      <c r="H9" s="92">
        <v>2258940</v>
      </c>
      <c r="I9" s="1"/>
    </row>
    <row r="10" spans="1:9" x14ac:dyDescent="0.35">
      <c r="A10" s="14" t="s">
        <v>7</v>
      </c>
      <c r="B10" s="91">
        <v>2482372</v>
      </c>
      <c r="C10" s="91">
        <v>2671774</v>
      </c>
      <c r="D10" s="91">
        <v>963544</v>
      </c>
      <c r="E10" s="91">
        <v>2138336</v>
      </c>
      <c r="F10" s="91">
        <v>2890768</v>
      </c>
      <c r="G10" s="92">
        <v>2990201</v>
      </c>
      <c r="H10" s="92">
        <v>3130921</v>
      </c>
      <c r="I10" s="1"/>
    </row>
    <row r="11" spans="1:9" x14ac:dyDescent="0.35">
      <c r="A11" s="14" t="s">
        <v>8</v>
      </c>
      <c r="B11" s="91">
        <v>25686743</v>
      </c>
      <c r="C11" s="91">
        <v>27874054</v>
      </c>
      <c r="D11" s="91">
        <v>8545032</v>
      </c>
      <c r="E11" s="91">
        <v>18744536</v>
      </c>
      <c r="F11" s="91">
        <v>29558681</v>
      </c>
      <c r="G11" s="92">
        <v>32874310</v>
      </c>
      <c r="H11" s="92">
        <v>38534840</v>
      </c>
      <c r="I11" s="1"/>
    </row>
    <row r="12" spans="1:9" x14ac:dyDescent="0.35">
      <c r="A12" s="14" t="s">
        <v>9</v>
      </c>
      <c r="B12" s="91">
        <v>5259812</v>
      </c>
      <c r="C12" s="91">
        <v>5529945</v>
      </c>
      <c r="D12" s="91">
        <v>1814492</v>
      </c>
      <c r="E12" s="91">
        <v>4298735</v>
      </c>
      <c r="F12" s="91">
        <v>6816264</v>
      </c>
      <c r="G12" s="92">
        <v>6022869</v>
      </c>
      <c r="H12" s="92">
        <v>7057253</v>
      </c>
      <c r="I12" s="1"/>
    </row>
    <row r="13" spans="1:9" x14ac:dyDescent="0.35">
      <c r="A13" s="14" t="s">
        <v>10</v>
      </c>
      <c r="B13" s="93" t="s">
        <v>61</v>
      </c>
      <c r="C13" s="93" t="s">
        <v>61</v>
      </c>
      <c r="D13" s="93" t="s">
        <v>61</v>
      </c>
      <c r="E13" s="93" t="s">
        <v>61</v>
      </c>
      <c r="F13" s="93" t="s">
        <v>61</v>
      </c>
      <c r="G13" s="92" t="s">
        <v>61</v>
      </c>
      <c r="H13" s="92" t="s">
        <v>61</v>
      </c>
      <c r="I13" s="1"/>
    </row>
    <row r="14" spans="1:9" x14ac:dyDescent="0.35">
      <c r="A14" s="14" t="s">
        <v>11</v>
      </c>
      <c r="B14" s="91">
        <v>217271</v>
      </c>
      <c r="C14" s="91">
        <v>241602</v>
      </c>
      <c r="D14" s="91">
        <v>67681</v>
      </c>
      <c r="E14" s="91">
        <v>116121</v>
      </c>
      <c r="F14" s="91">
        <v>143942</v>
      </c>
      <c r="G14" s="92">
        <v>103755</v>
      </c>
      <c r="H14" s="92">
        <v>76584</v>
      </c>
      <c r="I14" s="1"/>
    </row>
    <row r="15" spans="1:9" x14ac:dyDescent="0.35">
      <c r="A15" s="14" t="s">
        <v>12</v>
      </c>
      <c r="B15" s="91">
        <v>110539</v>
      </c>
      <c r="C15" s="91">
        <v>129321</v>
      </c>
      <c r="D15" s="91">
        <v>42882</v>
      </c>
      <c r="E15" s="91">
        <v>91637</v>
      </c>
      <c r="F15" s="91">
        <v>123286</v>
      </c>
      <c r="G15" s="92">
        <v>100363</v>
      </c>
      <c r="H15" s="92">
        <v>101908</v>
      </c>
      <c r="I15" s="1"/>
    </row>
    <row r="16" spans="1:9" x14ac:dyDescent="0.35">
      <c r="A16" s="14" t="s">
        <v>13</v>
      </c>
      <c r="B16" s="91">
        <v>322762</v>
      </c>
      <c r="C16" s="91">
        <v>313945</v>
      </c>
      <c r="D16" s="91">
        <v>85770</v>
      </c>
      <c r="E16" s="91">
        <v>166624</v>
      </c>
      <c r="F16" s="91">
        <v>282389</v>
      </c>
      <c r="G16" s="92">
        <v>303303</v>
      </c>
      <c r="H16" s="92">
        <v>342808</v>
      </c>
      <c r="I16" s="1"/>
    </row>
    <row r="17" spans="1:10" x14ac:dyDescent="0.35">
      <c r="A17" s="14" t="s">
        <v>14</v>
      </c>
      <c r="B17" s="91">
        <v>110207</v>
      </c>
      <c r="C17" s="91">
        <v>119624</v>
      </c>
      <c r="D17" s="91">
        <v>29415</v>
      </c>
      <c r="E17" s="91">
        <v>57140</v>
      </c>
      <c r="F17" s="91">
        <v>105032</v>
      </c>
      <c r="G17" s="92">
        <v>122767</v>
      </c>
      <c r="H17" s="92">
        <v>155192</v>
      </c>
      <c r="I17" s="1"/>
    </row>
    <row r="18" spans="1:10" x14ac:dyDescent="0.35">
      <c r="A18" s="14" t="s">
        <v>15</v>
      </c>
      <c r="B18" s="91">
        <v>389395</v>
      </c>
      <c r="C18" s="91">
        <v>446615</v>
      </c>
      <c r="D18" s="91">
        <v>131132</v>
      </c>
      <c r="E18" s="91">
        <v>284656</v>
      </c>
      <c r="F18" s="91">
        <v>483415</v>
      </c>
      <c r="G18" s="92">
        <v>442238</v>
      </c>
      <c r="H18" s="92">
        <v>431115</v>
      </c>
      <c r="I18" s="1"/>
    </row>
    <row r="19" spans="1:10" x14ac:dyDescent="0.35">
      <c r="A19" s="14" t="s">
        <v>16</v>
      </c>
      <c r="B19" s="91">
        <v>329654</v>
      </c>
      <c r="C19" s="91">
        <v>345882</v>
      </c>
      <c r="D19" s="91">
        <v>130275</v>
      </c>
      <c r="E19" s="91">
        <v>265560</v>
      </c>
      <c r="F19" s="91">
        <v>344425</v>
      </c>
      <c r="G19" s="92">
        <v>322978</v>
      </c>
      <c r="H19" s="92">
        <v>305346</v>
      </c>
      <c r="I19" s="1"/>
    </row>
    <row r="20" spans="1:10" x14ac:dyDescent="0.35">
      <c r="A20" s="14" t="s">
        <v>17</v>
      </c>
      <c r="B20" s="91">
        <v>925753</v>
      </c>
      <c r="C20" s="91">
        <v>1029318</v>
      </c>
      <c r="D20" s="91">
        <v>412501</v>
      </c>
      <c r="E20" s="91">
        <v>1076779</v>
      </c>
      <c r="F20" s="91">
        <v>1532490</v>
      </c>
      <c r="G20" s="92">
        <v>1238534</v>
      </c>
      <c r="H20" s="92">
        <v>1384063</v>
      </c>
      <c r="I20" s="1"/>
    </row>
    <row r="21" spans="1:10" x14ac:dyDescent="0.35">
      <c r="A21" s="14" t="s">
        <v>18</v>
      </c>
      <c r="B21" s="93" t="s">
        <v>61</v>
      </c>
      <c r="C21" s="93" t="s">
        <v>61</v>
      </c>
      <c r="D21" s="93" t="s">
        <v>61</v>
      </c>
      <c r="E21" s="93" t="s">
        <v>61</v>
      </c>
      <c r="F21" s="93" t="s">
        <v>61</v>
      </c>
      <c r="G21" s="92" t="s">
        <v>61</v>
      </c>
      <c r="H21" s="92" t="s">
        <v>61</v>
      </c>
      <c r="I21" s="1"/>
    </row>
    <row r="22" spans="1:10" x14ac:dyDescent="0.35">
      <c r="A22" s="14" t="s">
        <v>19</v>
      </c>
      <c r="B22" s="91">
        <v>50938</v>
      </c>
      <c r="C22" s="91">
        <v>49999</v>
      </c>
      <c r="D22" s="91">
        <v>19112</v>
      </c>
      <c r="E22" s="91">
        <v>41589</v>
      </c>
      <c r="F22" s="91">
        <v>53116</v>
      </c>
      <c r="G22" s="92">
        <v>57876</v>
      </c>
      <c r="H22" s="92">
        <v>57009</v>
      </c>
      <c r="I22" s="1"/>
    </row>
    <row r="23" spans="1:10" x14ac:dyDescent="0.35">
      <c r="A23" s="14" t="s">
        <v>20</v>
      </c>
      <c r="B23" s="91">
        <v>26677</v>
      </c>
      <c r="C23" s="91">
        <v>31114</v>
      </c>
      <c r="D23" s="91">
        <v>9868</v>
      </c>
      <c r="E23" s="91">
        <v>15290</v>
      </c>
      <c r="F23" s="91">
        <v>14267</v>
      </c>
      <c r="G23" s="92">
        <v>15425</v>
      </c>
      <c r="H23" s="92">
        <v>17404</v>
      </c>
      <c r="I23" s="1"/>
    </row>
    <row r="24" spans="1:10" x14ac:dyDescent="0.35">
      <c r="A24" s="14" t="s">
        <v>21</v>
      </c>
      <c r="B24" s="91">
        <v>262455</v>
      </c>
      <c r="C24" s="91">
        <v>297393</v>
      </c>
      <c r="D24" s="91">
        <v>75641</v>
      </c>
      <c r="E24" s="91">
        <v>147161</v>
      </c>
      <c r="F24" s="91">
        <v>390796</v>
      </c>
      <c r="G24" s="92">
        <v>349180</v>
      </c>
      <c r="H24" s="92">
        <v>373926</v>
      </c>
      <c r="I24" s="1"/>
    </row>
    <row r="25" spans="1:10" x14ac:dyDescent="0.35">
      <c r="A25" s="14" t="s">
        <v>22</v>
      </c>
      <c r="B25" s="91">
        <v>170019</v>
      </c>
      <c r="C25" s="91">
        <v>258693</v>
      </c>
      <c r="D25" s="91">
        <v>78523</v>
      </c>
      <c r="E25" s="91">
        <v>193570</v>
      </c>
      <c r="F25" s="91">
        <v>410021</v>
      </c>
      <c r="G25" s="92">
        <v>482391</v>
      </c>
      <c r="H25" s="92">
        <v>593810</v>
      </c>
      <c r="I25" s="1"/>
    </row>
    <row r="26" spans="1:10" x14ac:dyDescent="0.35">
      <c r="A26" s="14" t="s">
        <v>23</v>
      </c>
      <c r="B26" s="91">
        <v>1985735</v>
      </c>
      <c r="C26" s="91">
        <v>2316304</v>
      </c>
      <c r="D26" s="91">
        <v>772983</v>
      </c>
      <c r="E26" s="91">
        <v>2522739</v>
      </c>
      <c r="F26" s="91">
        <v>3711605</v>
      </c>
      <c r="G26" s="92">
        <v>2790473</v>
      </c>
      <c r="H26" s="92">
        <v>3579781</v>
      </c>
      <c r="I26" s="1"/>
    </row>
    <row r="27" spans="1:10" x14ac:dyDescent="0.35">
      <c r="A27" s="14" t="s">
        <v>24</v>
      </c>
      <c r="B27" s="91">
        <v>114688</v>
      </c>
      <c r="C27" s="91">
        <v>286413</v>
      </c>
      <c r="D27" s="91">
        <v>48471</v>
      </c>
      <c r="E27" s="91">
        <v>63749</v>
      </c>
      <c r="F27" s="91">
        <v>185688</v>
      </c>
      <c r="G27" s="92">
        <v>170454</v>
      </c>
      <c r="H27" s="92">
        <v>224187</v>
      </c>
      <c r="I27" s="1"/>
    </row>
    <row r="28" spans="1:10" x14ac:dyDescent="0.35">
      <c r="A28" s="14" t="s">
        <v>25</v>
      </c>
      <c r="B28" s="91">
        <v>320855</v>
      </c>
      <c r="C28" s="91">
        <v>326092</v>
      </c>
      <c r="D28" s="91">
        <v>113696</v>
      </c>
      <c r="E28" s="91">
        <v>290390</v>
      </c>
      <c r="F28" s="91">
        <v>673555</v>
      </c>
      <c r="G28" s="92">
        <v>780382</v>
      </c>
      <c r="H28" s="92">
        <v>778398</v>
      </c>
      <c r="I28" s="1"/>
    </row>
    <row r="29" spans="1:10" x14ac:dyDescent="0.35">
      <c r="A29" s="14" t="s">
        <v>26</v>
      </c>
      <c r="B29" s="91">
        <v>909214</v>
      </c>
      <c r="C29" s="91">
        <v>1057441</v>
      </c>
      <c r="D29" s="91">
        <v>380655</v>
      </c>
      <c r="E29" s="91">
        <v>969489</v>
      </c>
      <c r="F29" s="91">
        <v>1571401</v>
      </c>
      <c r="G29" s="92">
        <v>1483611</v>
      </c>
      <c r="H29" s="92">
        <v>1536882</v>
      </c>
      <c r="I29" s="1"/>
    </row>
    <row r="30" spans="1:10" x14ac:dyDescent="0.35">
      <c r="A30" s="14" t="s">
        <v>27</v>
      </c>
      <c r="B30" s="91">
        <v>34176</v>
      </c>
      <c r="C30" s="91">
        <v>30712</v>
      </c>
      <c r="D30" s="91">
        <v>10442</v>
      </c>
      <c r="E30" s="91">
        <v>17448</v>
      </c>
      <c r="F30" s="91">
        <v>17680</v>
      </c>
      <c r="G30" s="92">
        <v>19684</v>
      </c>
      <c r="H30" s="92">
        <v>26002</v>
      </c>
      <c r="I30" s="1"/>
      <c r="J30" s="90"/>
    </row>
    <row r="31" spans="1:10" x14ac:dyDescent="0.35">
      <c r="A31" s="14" t="s">
        <v>28</v>
      </c>
      <c r="B31" s="91">
        <v>387616</v>
      </c>
      <c r="C31" s="91">
        <v>443476</v>
      </c>
      <c r="D31" s="91">
        <v>157165</v>
      </c>
      <c r="E31" s="91">
        <v>330513</v>
      </c>
      <c r="F31" s="91">
        <v>618345</v>
      </c>
      <c r="G31" s="92">
        <v>639189</v>
      </c>
      <c r="H31" s="92">
        <v>746464</v>
      </c>
      <c r="I31" s="1"/>
    </row>
    <row r="32" spans="1:10" x14ac:dyDescent="0.35">
      <c r="A32" s="14" t="s">
        <v>29</v>
      </c>
      <c r="B32" s="91">
        <v>1742190</v>
      </c>
      <c r="C32" s="91">
        <v>1818632</v>
      </c>
      <c r="D32" s="91">
        <v>597568</v>
      </c>
      <c r="E32" s="91">
        <v>1569719</v>
      </c>
      <c r="F32" s="91">
        <v>2503037</v>
      </c>
      <c r="G32" s="92">
        <v>2078197</v>
      </c>
      <c r="H32" s="92">
        <v>2612776</v>
      </c>
      <c r="I32" s="1"/>
    </row>
    <row r="33" spans="1:9" x14ac:dyDescent="0.35">
      <c r="A33" s="14" t="s">
        <v>31</v>
      </c>
      <c r="B33" s="91">
        <v>1595907</v>
      </c>
      <c r="C33" s="91">
        <v>1844269</v>
      </c>
      <c r="D33" s="91">
        <v>606608</v>
      </c>
      <c r="E33" s="91">
        <v>1254894</v>
      </c>
      <c r="F33" s="91">
        <v>2013258</v>
      </c>
      <c r="G33" s="92">
        <v>1976281</v>
      </c>
      <c r="H33" s="92">
        <v>2070374</v>
      </c>
      <c r="I33" s="1"/>
    </row>
    <row r="34" spans="1:9" x14ac:dyDescent="0.35">
      <c r="A34" s="14" t="s">
        <v>32</v>
      </c>
      <c r="B34" s="91">
        <v>93063</v>
      </c>
      <c r="C34" s="91">
        <v>87341</v>
      </c>
      <c r="D34" s="91">
        <v>21306</v>
      </c>
      <c r="E34" s="91">
        <v>40124</v>
      </c>
      <c r="F34" s="91">
        <v>54228</v>
      </c>
      <c r="G34" s="92">
        <v>26025</v>
      </c>
      <c r="H34" s="92">
        <v>47578</v>
      </c>
      <c r="I34" s="1"/>
    </row>
    <row r="35" spans="1:9" x14ac:dyDescent="0.35">
      <c r="A35" s="14" t="s">
        <v>33</v>
      </c>
      <c r="B35" s="91">
        <v>125335</v>
      </c>
      <c r="C35" s="91">
        <v>139838</v>
      </c>
      <c r="D35" s="91">
        <v>29106</v>
      </c>
      <c r="E35" s="91">
        <v>51675</v>
      </c>
      <c r="F35" s="91">
        <v>139290</v>
      </c>
      <c r="G35" s="92">
        <v>143261</v>
      </c>
      <c r="H35" s="92">
        <v>237731</v>
      </c>
      <c r="I35" s="1"/>
    </row>
    <row r="36" spans="1:9" x14ac:dyDescent="0.35">
      <c r="A36" s="14" t="s">
        <v>34</v>
      </c>
      <c r="B36" s="91">
        <v>4647659</v>
      </c>
      <c r="C36" s="91">
        <v>5294580</v>
      </c>
      <c r="D36" s="91">
        <v>1874335</v>
      </c>
      <c r="E36" s="91">
        <v>4997063</v>
      </c>
      <c r="F36" s="91">
        <v>6822680</v>
      </c>
      <c r="G36" s="92">
        <v>6199158</v>
      </c>
      <c r="H36" s="92">
        <v>6266097</v>
      </c>
      <c r="I36" s="1"/>
    </row>
    <row r="37" spans="1:9" x14ac:dyDescent="0.35">
      <c r="A37" s="14" t="s">
        <v>35</v>
      </c>
      <c r="B37" s="91">
        <v>29768</v>
      </c>
      <c r="C37" s="91">
        <v>30736</v>
      </c>
      <c r="D37" s="91">
        <v>11270</v>
      </c>
      <c r="E37" s="91">
        <v>21923</v>
      </c>
      <c r="F37" s="91">
        <v>31989</v>
      </c>
      <c r="G37" s="92">
        <v>36387</v>
      </c>
      <c r="H37" s="92">
        <v>36642</v>
      </c>
      <c r="I37" s="1"/>
    </row>
    <row r="38" spans="1:9" x14ac:dyDescent="0.35">
      <c r="A38" s="14" t="s">
        <v>36</v>
      </c>
      <c r="B38" s="91">
        <v>40482</v>
      </c>
      <c r="C38" s="91">
        <v>47919</v>
      </c>
      <c r="D38" s="91">
        <v>16325</v>
      </c>
      <c r="E38" s="91">
        <v>35654</v>
      </c>
      <c r="F38" s="91">
        <v>48186</v>
      </c>
      <c r="G38" s="92">
        <v>52496</v>
      </c>
      <c r="H38" s="92">
        <v>58710</v>
      </c>
      <c r="I38" s="1"/>
    </row>
    <row r="39" spans="1:9" x14ac:dyDescent="0.35">
      <c r="A39" s="57"/>
      <c r="B39" s="69"/>
      <c r="C39" s="69"/>
      <c r="D39" s="69"/>
      <c r="E39" s="69"/>
      <c r="F39" s="69"/>
      <c r="G39" s="70"/>
      <c r="H39" s="1"/>
      <c r="I39" s="1"/>
    </row>
    <row r="40" spans="1:9" x14ac:dyDescent="0.35">
      <c r="A40" s="149" t="s">
        <v>83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84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E991-972D-4CAB-AEBB-9C4D7578C35D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85</v>
      </c>
      <c r="B1" s="141"/>
      <c r="C1" s="141"/>
      <c r="D1" s="141"/>
      <c r="E1" s="141"/>
      <c r="F1" s="141"/>
      <c r="G1" s="141"/>
      <c r="H1" s="1"/>
      <c r="I1" s="1"/>
    </row>
    <row r="2" spans="1:9" ht="81" customHeight="1" thickBot="1" x14ac:dyDescent="0.4">
      <c r="A2" s="142" t="s">
        <v>207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0.22819999999999999</v>
      </c>
      <c r="C6" s="13">
        <v>0.23200000000000001</v>
      </c>
      <c r="D6" s="13">
        <v>0.13339999999999999</v>
      </c>
      <c r="E6" s="13">
        <v>0.218</v>
      </c>
      <c r="F6" s="13">
        <v>0.24299999999999999</v>
      </c>
      <c r="G6" s="49">
        <v>0.24340000000000001</v>
      </c>
      <c r="H6" s="49">
        <v>0.2404</v>
      </c>
      <c r="I6" s="1"/>
    </row>
    <row r="7" spans="1:9" x14ac:dyDescent="0.35">
      <c r="A7" s="14" t="s">
        <v>5</v>
      </c>
      <c r="B7" s="13">
        <v>0.53480000000000005</v>
      </c>
      <c r="C7" s="13">
        <v>0.54459999999999997</v>
      </c>
      <c r="D7" s="13">
        <v>0.56379999999999997</v>
      </c>
      <c r="E7" s="13">
        <v>0.5726</v>
      </c>
      <c r="F7" s="13">
        <v>0.58919999999999995</v>
      </c>
      <c r="G7" s="49">
        <v>0.56379999999999997</v>
      </c>
      <c r="H7" s="49">
        <v>0.55379999999999996</v>
      </c>
      <c r="I7" s="1"/>
    </row>
    <row r="8" spans="1:9" x14ac:dyDescent="0.35">
      <c r="A8" s="14" t="s">
        <v>6</v>
      </c>
      <c r="B8" s="13">
        <v>0.10879999999999999</v>
      </c>
      <c r="C8" s="13">
        <v>0.1142</v>
      </c>
      <c r="D8" s="13">
        <v>1.44E-2</v>
      </c>
      <c r="E8" s="13">
        <v>5.7999999999999996E-3</v>
      </c>
      <c r="F8" s="13">
        <v>0.1132</v>
      </c>
      <c r="G8" s="49">
        <v>0.1124</v>
      </c>
      <c r="H8" s="49">
        <v>0.1166</v>
      </c>
      <c r="I8" s="1"/>
    </row>
    <row r="9" spans="1:9" x14ac:dyDescent="0.35">
      <c r="A9" s="14" t="s">
        <v>30</v>
      </c>
      <c r="B9" s="13">
        <v>0.26400000000000001</v>
      </c>
      <c r="C9" s="13">
        <v>0.27039999999999997</v>
      </c>
      <c r="D9" s="13">
        <v>0.26819999999999999</v>
      </c>
      <c r="E9" s="13">
        <v>0.26840000000000003</v>
      </c>
      <c r="F9" s="13">
        <v>0.28399999999999997</v>
      </c>
      <c r="G9" s="49">
        <v>0.28439999999999999</v>
      </c>
      <c r="H9" s="49">
        <v>0.27800000000000002</v>
      </c>
      <c r="I9" s="1"/>
    </row>
    <row r="10" spans="1:9" x14ac:dyDescent="0.35">
      <c r="A10" s="14" t="s">
        <v>7</v>
      </c>
      <c r="B10" s="13">
        <v>0.31580000000000003</v>
      </c>
      <c r="C10" s="13">
        <v>0.3216</v>
      </c>
      <c r="D10" s="13">
        <v>0.31740000000000002</v>
      </c>
      <c r="E10" s="13">
        <v>0.3256</v>
      </c>
      <c r="F10" s="13">
        <v>0.33139999999999997</v>
      </c>
      <c r="G10" s="49">
        <v>0.34639999999999999</v>
      </c>
      <c r="H10" s="49">
        <v>0.33379999999999999</v>
      </c>
      <c r="I10" s="1"/>
    </row>
    <row r="11" spans="1:9" x14ac:dyDescent="0.35">
      <c r="A11" s="14" t="s">
        <v>8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49">
        <v>1</v>
      </c>
      <c r="H11" s="49">
        <v>1</v>
      </c>
      <c r="I11" s="1"/>
    </row>
    <row r="12" spans="1:9" x14ac:dyDescent="0.35">
      <c r="A12" s="14" t="s">
        <v>9</v>
      </c>
      <c r="B12" s="13">
        <v>0.45660000000000001</v>
      </c>
      <c r="C12" s="13">
        <v>0.47439999999999999</v>
      </c>
      <c r="D12" s="13">
        <v>0.46779999999999999</v>
      </c>
      <c r="E12" s="13">
        <v>0.43319999999999997</v>
      </c>
      <c r="F12" s="13">
        <v>0.46279999999999999</v>
      </c>
      <c r="G12" s="49">
        <v>0.46160000000000001</v>
      </c>
      <c r="H12" s="49">
        <v>0.50219999999999998</v>
      </c>
      <c r="I12" s="1"/>
    </row>
    <row r="13" spans="1:9" x14ac:dyDescent="0.35">
      <c r="A13" s="14" t="s">
        <v>10</v>
      </c>
      <c r="B13" s="13" t="s">
        <v>61</v>
      </c>
      <c r="C13" s="13" t="s">
        <v>61</v>
      </c>
      <c r="D13" s="13" t="s">
        <v>61</v>
      </c>
      <c r="E13" s="13" t="s">
        <v>61</v>
      </c>
      <c r="F13" s="13" t="s">
        <v>61</v>
      </c>
      <c r="G13" s="49" t="s">
        <v>61</v>
      </c>
      <c r="H13" s="49" t="s">
        <v>61</v>
      </c>
      <c r="I13" s="1"/>
    </row>
    <row r="14" spans="1:9" x14ac:dyDescent="0.35">
      <c r="A14" s="14" t="s">
        <v>11</v>
      </c>
      <c r="B14" s="13">
        <v>0.1268</v>
      </c>
      <c r="C14" s="13">
        <v>0.13320000000000001</v>
      </c>
      <c r="D14" s="13">
        <v>1.3599999999999999E-2</v>
      </c>
      <c r="E14" s="13">
        <v>2.5999999999999999E-3</v>
      </c>
      <c r="F14" s="13">
        <v>0.21099999999999999</v>
      </c>
      <c r="G14" s="49">
        <v>0.1038</v>
      </c>
      <c r="H14" s="49">
        <v>5.4000000000000003E-3</v>
      </c>
      <c r="I14" s="1"/>
    </row>
    <row r="15" spans="1:9" x14ac:dyDescent="0.35">
      <c r="A15" s="14" t="s">
        <v>12</v>
      </c>
      <c r="B15" s="13">
        <v>0.1192</v>
      </c>
      <c r="C15" s="13">
        <v>0.12720000000000001</v>
      </c>
      <c r="D15" s="13">
        <v>1.4800000000000001E-2</v>
      </c>
      <c r="E15" s="13">
        <v>0.2064</v>
      </c>
      <c r="F15" s="13">
        <v>0.21460000000000001</v>
      </c>
      <c r="G15" s="49">
        <v>0.21179999999999999</v>
      </c>
      <c r="H15" s="49">
        <v>6.1999999999999998E-3</v>
      </c>
      <c r="I15" s="1"/>
    </row>
    <row r="16" spans="1:9" x14ac:dyDescent="0.35">
      <c r="A16" s="14" t="s">
        <v>13</v>
      </c>
      <c r="B16" s="13">
        <v>0.14560000000000001</v>
      </c>
      <c r="C16" s="13">
        <v>0.25359999999999999</v>
      </c>
      <c r="D16" s="13">
        <v>3.8800000000000001E-2</v>
      </c>
      <c r="E16" s="13">
        <v>0.22559999999999999</v>
      </c>
      <c r="F16" s="13">
        <v>0.23100000000000001</v>
      </c>
      <c r="G16" s="49">
        <v>0.23180000000000001</v>
      </c>
      <c r="H16" s="49">
        <v>0.22939999999999999</v>
      </c>
      <c r="I16" s="1"/>
    </row>
    <row r="17" spans="1:10" x14ac:dyDescent="0.35">
      <c r="A17" s="14" t="s">
        <v>14</v>
      </c>
      <c r="B17" s="13">
        <v>0.1192</v>
      </c>
      <c r="C17" s="13">
        <v>0.13519999999999999</v>
      </c>
      <c r="D17" s="13">
        <v>1.26E-2</v>
      </c>
      <c r="E17" s="13">
        <v>0.20660000000000001</v>
      </c>
      <c r="F17" s="13">
        <v>0.21659999999999999</v>
      </c>
      <c r="G17" s="49">
        <v>0.21479999999999999</v>
      </c>
      <c r="H17" s="49">
        <v>0.2198</v>
      </c>
      <c r="I17" s="1"/>
    </row>
    <row r="18" spans="1:10" x14ac:dyDescent="0.35">
      <c r="A18" s="14" t="s">
        <v>15</v>
      </c>
      <c r="B18" s="13">
        <v>0.2354</v>
      </c>
      <c r="C18" s="13">
        <v>0.24179999999999999</v>
      </c>
      <c r="D18" s="13">
        <v>0.13800000000000001</v>
      </c>
      <c r="E18" s="13">
        <v>2.8400000000000002E-2</v>
      </c>
      <c r="F18" s="13">
        <v>0.24640000000000001</v>
      </c>
      <c r="G18" s="49">
        <v>0.24940000000000001</v>
      </c>
      <c r="H18" s="49">
        <v>0.2442</v>
      </c>
      <c r="I18" s="1"/>
    </row>
    <row r="19" spans="1:10" x14ac:dyDescent="0.35">
      <c r="A19" s="14" t="s">
        <v>16</v>
      </c>
      <c r="B19" s="13">
        <v>1.6199999999999999E-2</v>
      </c>
      <c r="C19" s="13">
        <v>0.1178</v>
      </c>
      <c r="D19" s="13">
        <v>0.12540000000000001</v>
      </c>
      <c r="E19" s="13">
        <v>1.44E-2</v>
      </c>
      <c r="F19" s="13">
        <v>0.121</v>
      </c>
      <c r="G19" s="49">
        <v>0.11700000000000001</v>
      </c>
      <c r="H19" s="49">
        <v>0.22059999999999999</v>
      </c>
      <c r="I19" s="1"/>
    </row>
    <row r="20" spans="1:10" x14ac:dyDescent="0.35">
      <c r="A20" s="14" t="s">
        <v>17</v>
      </c>
      <c r="B20" s="13">
        <v>0.24959999999999999</v>
      </c>
      <c r="C20" s="13">
        <v>0.25240000000000001</v>
      </c>
      <c r="D20" s="13">
        <v>0.15659999999999999</v>
      </c>
      <c r="E20" s="13">
        <v>0.25280000000000002</v>
      </c>
      <c r="F20" s="13">
        <v>0.26579999999999998</v>
      </c>
      <c r="G20" s="49">
        <v>0.26240000000000002</v>
      </c>
      <c r="H20" s="49">
        <v>0.25580000000000003</v>
      </c>
      <c r="I20" s="1"/>
    </row>
    <row r="21" spans="1:10" x14ac:dyDescent="0.35">
      <c r="A21" s="14" t="s">
        <v>18</v>
      </c>
      <c r="B21" s="13" t="s">
        <v>61</v>
      </c>
      <c r="C21" s="13" t="s">
        <v>61</v>
      </c>
      <c r="D21" s="13" t="s">
        <v>61</v>
      </c>
      <c r="E21" s="13" t="s">
        <v>61</v>
      </c>
      <c r="F21" s="13" t="s">
        <v>61</v>
      </c>
      <c r="G21" s="49" t="s">
        <v>61</v>
      </c>
      <c r="H21" s="49" t="s">
        <v>61</v>
      </c>
      <c r="I21" s="1"/>
    </row>
    <row r="22" spans="1:10" x14ac:dyDescent="0.35">
      <c r="A22" s="14" t="s">
        <v>19</v>
      </c>
      <c r="B22" s="13">
        <v>6.4000000000000003E-3</v>
      </c>
      <c r="C22" s="13">
        <v>1.2200000000000001E-2</v>
      </c>
      <c r="D22" s="13">
        <v>1.32E-2</v>
      </c>
      <c r="E22" s="13">
        <v>5.5999999999999999E-3</v>
      </c>
      <c r="F22" s="13">
        <v>0.1132</v>
      </c>
      <c r="G22" s="49">
        <v>0.11260000000000001</v>
      </c>
      <c r="H22" s="49">
        <v>0.112</v>
      </c>
      <c r="I22" s="1"/>
    </row>
    <row r="23" spans="1:10" x14ac:dyDescent="0.35">
      <c r="A23" s="14" t="s">
        <v>20</v>
      </c>
      <c r="B23" s="13">
        <v>2.1000000000000001E-2</v>
      </c>
      <c r="C23" s="13">
        <v>2.46E-2</v>
      </c>
      <c r="D23" s="13">
        <v>2.98E-2</v>
      </c>
      <c r="E23" s="13">
        <v>2.24E-2</v>
      </c>
      <c r="F23" s="13">
        <v>0.12640000000000001</v>
      </c>
      <c r="G23" s="49">
        <v>0.12559999999999999</v>
      </c>
      <c r="H23" s="49">
        <v>0.1208</v>
      </c>
      <c r="I23" s="1"/>
    </row>
    <row r="24" spans="1:10" x14ac:dyDescent="0.35">
      <c r="A24" s="14" t="s">
        <v>21</v>
      </c>
      <c r="B24" s="13">
        <v>0.14000000000000001</v>
      </c>
      <c r="C24" s="13">
        <v>0.246</v>
      </c>
      <c r="D24" s="13">
        <v>0.23599999999999999</v>
      </c>
      <c r="E24" s="13">
        <v>0.2142</v>
      </c>
      <c r="F24" s="13">
        <v>0.1288</v>
      </c>
      <c r="G24" s="49">
        <v>0.12479999999999999</v>
      </c>
      <c r="H24" s="49">
        <v>0.22459999999999999</v>
      </c>
      <c r="I24" s="1"/>
    </row>
    <row r="25" spans="1:10" x14ac:dyDescent="0.35">
      <c r="A25" s="14" t="s">
        <v>22</v>
      </c>
      <c r="B25" s="13">
        <v>0.218</v>
      </c>
      <c r="C25" s="13">
        <v>0.22700000000000001</v>
      </c>
      <c r="D25" s="13">
        <v>0.124</v>
      </c>
      <c r="E25" s="13">
        <v>0.21840000000000001</v>
      </c>
      <c r="F25" s="13">
        <v>0.2404</v>
      </c>
      <c r="G25" s="49">
        <v>0.24360000000000001</v>
      </c>
      <c r="H25" s="49">
        <v>0.2412</v>
      </c>
      <c r="I25" s="1"/>
    </row>
    <row r="26" spans="1:10" x14ac:dyDescent="0.35">
      <c r="A26" s="14" t="s">
        <v>23</v>
      </c>
      <c r="B26" s="13">
        <v>0.26640000000000003</v>
      </c>
      <c r="C26" s="13">
        <v>0.27639999999999998</v>
      </c>
      <c r="D26" s="13">
        <v>0.1714</v>
      </c>
      <c r="E26" s="13">
        <v>0.27639999999999998</v>
      </c>
      <c r="F26" s="13">
        <v>0.29580000000000001</v>
      </c>
      <c r="G26" s="49">
        <v>0.2024</v>
      </c>
      <c r="H26" s="49">
        <v>0.29480000000000001</v>
      </c>
      <c r="I26" s="1"/>
    </row>
    <row r="27" spans="1:10" x14ac:dyDescent="0.35">
      <c r="A27" s="14" t="s">
        <v>24</v>
      </c>
      <c r="B27" s="13">
        <v>0.2742</v>
      </c>
      <c r="C27" s="13">
        <v>0.2898</v>
      </c>
      <c r="D27" s="13">
        <v>0.17879999999999999</v>
      </c>
      <c r="E27" s="13">
        <v>0.27</v>
      </c>
      <c r="F27" s="13">
        <v>0.2702</v>
      </c>
      <c r="G27" s="49">
        <v>0.2656</v>
      </c>
      <c r="H27" s="49">
        <v>0.25800000000000001</v>
      </c>
      <c r="I27" s="1"/>
    </row>
    <row r="28" spans="1:10" x14ac:dyDescent="0.35">
      <c r="A28" s="14" t="s">
        <v>25</v>
      </c>
      <c r="B28" s="13">
        <v>0.129</v>
      </c>
      <c r="C28" s="13">
        <v>0.23719999999999999</v>
      </c>
      <c r="D28" s="13">
        <v>0.23619999999999999</v>
      </c>
      <c r="E28" s="13">
        <v>0.23080000000000001</v>
      </c>
      <c r="F28" s="13">
        <v>0.24959999999999999</v>
      </c>
      <c r="G28" s="49">
        <v>0.25119999999999998</v>
      </c>
      <c r="H28" s="49">
        <v>0.24540000000000001</v>
      </c>
      <c r="I28" s="1"/>
    </row>
    <row r="29" spans="1:10" x14ac:dyDescent="0.35">
      <c r="A29" s="14" t="s">
        <v>26</v>
      </c>
      <c r="B29" s="13">
        <v>0.25140000000000001</v>
      </c>
      <c r="C29" s="13">
        <v>0.26040000000000002</v>
      </c>
      <c r="D29" s="13">
        <v>0.26119999999999999</v>
      </c>
      <c r="E29" s="13">
        <v>0.255</v>
      </c>
      <c r="F29" s="13">
        <v>0.26800000000000002</v>
      </c>
      <c r="G29" s="49">
        <v>0.28639999999999999</v>
      </c>
      <c r="H29" s="49">
        <v>0.27739999999999998</v>
      </c>
      <c r="I29" s="1"/>
    </row>
    <row r="30" spans="1:10" x14ac:dyDescent="0.35">
      <c r="A30" s="14" t="s">
        <v>27</v>
      </c>
      <c r="B30" s="13">
        <v>0</v>
      </c>
      <c r="C30" s="13">
        <v>7.1999999999999998E-3</v>
      </c>
      <c r="D30" s="13">
        <v>1.06E-2</v>
      </c>
      <c r="E30" s="13">
        <v>2E-3</v>
      </c>
      <c r="F30" s="13">
        <v>7.1999999999999998E-3</v>
      </c>
      <c r="G30" s="49">
        <v>0.107</v>
      </c>
      <c r="H30" s="49">
        <v>0.105</v>
      </c>
      <c r="I30" s="1"/>
      <c r="J30" s="76"/>
    </row>
    <row r="31" spans="1:10" x14ac:dyDescent="0.35">
      <c r="A31" s="14" t="s">
        <v>28</v>
      </c>
      <c r="B31" s="13">
        <v>0.2414</v>
      </c>
      <c r="C31" s="13">
        <v>0.25140000000000001</v>
      </c>
      <c r="D31" s="13">
        <v>0.15160000000000001</v>
      </c>
      <c r="E31" s="13">
        <v>0.25059999999999999</v>
      </c>
      <c r="F31" s="13">
        <v>0.26479999999999998</v>
      </c>
      <c r="G31" s="49">
        <v>0.2782</v>
      </c>
      <c r="H31" s="49">
        <v>0.27200000000000002</v>
      </c>
      <c r="I31" s="1"/>
    </row>
    <row r="32" spans="1:10" x14ac:dyDescent="0.35">
      <c r="A32" s="14" t="s">
        <v>29</v>
      </c>
      <c r="B32" s="13">
        <v>0.27539999999999998</v>
      </c>
      <c r="C32" s="13">
        <v>0.2732</v>
      </c>
      <c r="D32" s="13">
        <v>6.7199999999999996E-2</v>
      </c>
      <c r="E32" s="13">
        <v>0.26939999999999997</v>
      </c>
      <c r="F32" s="13">
        <v>0.28699999999999998</v>
      </c>
      <c r="G32" s="49">
        <v>0.30780000000000002</v>
      </c>
      <c r="H32" s="49">
        <v>0.30399999999999999</v>
      </c>
      <c r="I32" s="1"/>
    </row>
    <row r="33" spans="1:9" x14ac:dyDescent="0.35">
      <c r="A33" s="14" t="s">
        <v>31</v>
      </c>
      <c r="B33" s="13">
        <v>0.27560000000000001</v>
      </c>
      <c r="C33" s="13">
        <v>0.28060000000000002</v>
      </c>
      <c r="D33" s="13">
        <v>0.19159999999999999</v>
      </c>
      <c r="E33" s="13">
        <v>0.28899999999999998</v>
      </c>
      <c r="F33" s="13">
        <v>0.30399999999999999</v>
      </c>
      <c r="G33" s="49">
        <v>0.31440000000000001</v>
      </c>
      <c r="H33" s="49">
        <v>0.3014</v>
      </c>
      <c r="I33" s="1"/>
    </row>
    <row r="34" spans="1:9" x14ac:dyDescent="0.35">
      <c r="A34" s="14" t="s">
        <v>32</v>
      </c>
      <c r="B34" s="13">
        <v>0.1116</v>
      </c>
      <c r="C34" s="13">
        <v>0.12520000000000001</v>
      </c>
      <c r="D34" s="13">
        <v>0.1104</v>
      </c>
      <c r="E34" s="13">
        <v>4.0000000000000002E-4</v>
      </c>
      <c r="F34" s="13">
        <v>0.2102</v>
      </c>
      <c r="G34" s="49">
        <v>0.105</v>
      </c>
      <c r="H34" s="49">
        <v>0.10580000000000001</v>
      </c>
      <c r="I34" s="1"/>
    </row>
    <row r="35" spans="1:9" x14ac:dyDescent="0.35">
      <c r="A35" s="14" t="s">
        <v>33</v>
      </c>
      <c r="B35" s="13">
        <v>0.2258</v>
      </c>
      <c r="C35" s="13">
        <v>0.23780000000000001</v>
      </c>
      <c r="D35" s="13">
        <v>0.1168</v>
      </c>
      <c r="E35" s="13">
        <v>0.20860000000000001</v>
      </c>
      <c r="F35" s="13">
        <v>0.11899999999999999</v>
      </c>
      <c r="G35" s="49">
        <v>0.215</v>
      </c>
      <c r="H35" s="49">
        <v>0.216</v>
      </c>
      <c r="I35" s="1"/>
    </row>
    <row r="36" spans="1:9" x14ac:dyDescent="0.35">
      <c r="A36" s="14" t="s">
        <v>34</v>
      </c>
      <c r="B36" s="13">
        <v>0.373</v>
      </c>
      <c r="C36" s="13">
        <v>0.40039999999999998</v>
      </c>
      <c r="D36" s="13">
        <v>0.39279999999999998</v>
      </c>
      <c r="E36" s="13">
        <v>0.41060000000000002</v>
      </c>
      <c r="F36" s="13">
        <v>0.41439999999999999</v>
      </c>
      <c r="G36" s="49">
        <v>0.40060000000000001</v>
      </c>
      <c r="H36" s="49">
        <v>0.38700000000000001</v>
      </c>
      <c r="I36" s="1"/>
    </row>
    <row r="37" spans="1:9" x14ac:dyDescent="0.35">
      <c r="A37" s="14" t="s">
        <v>35</v>
      </c>
      <c r="B37" s="13">
        <v>1.9800000000000002E-2</v>
      </c>
      <c r="C37" s="13">
        <v>3.04E-2</v>
      </c>
      <c r="D37" s="13">
        <v>4.4999999999999998E-2</v>
      </c>
      <c r="E37" s="13">
        <v>2.5000000000000001E-2</v>
      </c>
      <c r="F37" s="13">
        <v>0.1258</v>
      </c>
      <c r="G37" s="49">
        <v>0.13020000000000001</v>
      </c>
      <c r="H37" s="49">
        <v>0.1328</v>
      </c>
      <c r="I37" s="1"/>
    </row>
    <row r="38" spans="1:9" x14ac:dyDescent="0.35">
      <c r="A38" s="14" t="s">
        <v>36</v>
      </c>
      <c r="B38" s="13">
        <v>3.3999999999999998E-3</v>
      </c>
      <c r="C38" s="13">
        <v>1.2999999999999999E-2</v>
      </c>
      <c r="D38" s="13">
        <v>1.24E-2</v>
      </c>
      <c r="E38" s="13">
        <v>2.3999999999999998E-3</v>
      </c>
      <c r="F38" s="13">
        <v>0.1138</v>
      </c>
      <c r="G38" s="49">
        <v>0.10879999999999999</v>
      </c>
      <c r="H38" s="20">
        <v>0.109</v>
      </c>
      <c r="I38" s="1"/>
    </row>
    <row r="39" spans="1:9" x14ac:dyDescent="0.35">
      <c r="A39" s="57"/>
      <c r="B39" s="62"/>
      <c r="C39" s="62"/>
      <c r="D39" s="62"/>
      <c r="E39" s="62"/>
      <c r="F39" s="62"/>
      <c r="G39" s="63"/>
      <c r="H39" s="1"/>
      <c r="I39" s="1"/>
    </row>
    <row r="40" spans="1:9" x14ac:dyDescent="0.35">
      <c r="A40" s="149" t="s">
        <v>86</v>
      </c>
      <c r="B40" s="149"/>
      <c r="C40" s="149"/>
      <c r="D40" s="149"/>
      <c r="E40" s="149"/>
      <c r="F40" s="149"/>
      <c r="G40" s="149"/>
      <c r="H40" s="1"/>
      <c r="I40" s="1"/>
    </row>
    <row r="41" spans="1:9" ht="15" customHeight="1" x14ac:dyDescent="0.35">
      <c r="A41" s="143" t="s">
        <v>84</v>
      </c>
      <c r="B41" s="143"/>
      <c r="C41" s="143"/>
      <c r="D41" s="143"/>
      <c r="E41" s="143"/>
      <c r="F41" s="143"/>
      <c r="G41" s="143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1:G41"/>
    <mergeCell ref="A40:G40"/>
    <mergeCell ref="E3:F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031E-1166-48E4-972D-46C09A80A9E1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87</v>
      </c>
      <c r="B1" s="141"/>
      <c r="C1" s="141"/>
      <c r="D1" s="141"/>
      <c r="E1" s="141"/>
      <c r="F1" s="141"/>
      <c r="G1" s="141"/>
      <c r="H1" s="1"/>
      <c r="I1" s="1"/>
    </row>
    <row r="2" spans="1:9" ht="21.75" customHeight="1" thickBot="1" x14ac:dyDescent="0.4">
      <c r="A2" s="142" t="s">
        <v>208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0.28722079</v>
      </c>
      <c r="C3" s="23"/>
      <c r="D3" s="23"/>
      <c r="E3" s="144" t="s">
        <v>2</v>
      </c>
      <c r="F3" s="145"/>
      <c r="G3" s="88">
        <f>MIN($B$6:$H$38)</f>
        <v>1.21255018449328E-3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5.2342587365936302E-3</v>
      </c>
      <c r="C6" s="17">
        <v>1.21427359020225E-2</v>
      </c>
      <c r="D6" s="17">
        <v>1.71232876712329E-2</v>
      </c>
      <c r="E6" s="17">
        <v>1.8798582302952199E-2</v>
      </c>
      <c r="F6" s="17">
        <v>1.8528578253954701E-2</v>
      </c>
      <c r="G6" s="46">
        <v>1.2924150000000001E-2</v>
      </c>
      <c r="H6" s="46">
        <v>8.7161700000000005E-3</v>
      </c>
      <c r="I6" s="1"/>
    </row>
    <row r="7" spans="1:9" x14ac:dyDescent="0.35">
      <c r="A7" s="14" t="s">
        <v>5</v>
      </c>
      <c r="B7" s="17">
        <v>0.16616110585052299</v>
      </c>
      <c r="C7" s="17">
        <v>0.18171944195675399</v>
      </c>
      <c r="D7" s="17">
        <v>0.18819285988868101</v>
      </c>
      <c r="E7" s="17">
        <v>0.19803374698446999</v>
      </c>
      <c r="F7" s="17">
        <v>0.21595184077336901</v>
      </c>
      <c r="G7" s="46">
        <v>0.23794195000000001</v>
      </c>
      <c r="H7" s="46">
        <v>0.2377321</v>
      </c>
      <c r="I7" s="1"/>
    </row>
    <row r="8" spans="1:9" x14ac:dyDescent="0.35">
      <c r="A8" s="14" t="s">
        <v>6</v>
      </c>
      <c r="B8" s="17">
        <v>3.9728797874563397E-2</v>
      </c>
      <c r="C8" s="17">
        <v>4.2994347265556503E-2</v>
      </c>
      <c r="D8" s="17">
        <v>5.1858383700630797E-2</v>
      </c>
      <c r="E8" s="17">
        <v>6.4553408156189901E-2</v>
      </c>
      <c r="F8" s="17">
        <v>7.5082982042686E-2</v>
      </c>
      <c r="G8" s="46">
        <v>8.4933999999999996E-2</v>
      </c>
      <c r="H8" s="46">
        <v>8.3469340000000003E-2</v>
      </c>
      <c r="I8" s="1"/>
    </row>
    <row r="9" spans="1:9" x14ac:dyDescent="0.35">
      <c r="A9" s="14" t="s">
        <v>30</v>
      </c>
      <c r="B9" s="17">
        <v>5.4051621034221099E-2</v>
      </c>
      <c r="C9" s="17">
        <v>6.7248694516971297E-2</v>
      </c>
      <c r="D9" s="17">
        <v>6.5522870586728996E-2</v>
      </c>
      <c r="E9" s="17">
        <v>5.4900929473089201E-2</v>
      </c>
      <c r="F9" s="17">
        <v>6.9543233547748606E-2</v>
      </c>
      <c r="G9" s="46">
        <v>0.12252407</v>
      </c>
      <c r="H9" s="46">
        <v>0.19875058000000001</v>
      </c>
      <c r="I9" s="1"/>
    </row>
    <row r="10" spans="1:9" x14ac:dyDescent="0.35">
      <c r="A10" s="14" t="s">
        <v>7</v>
      </c>
      <c r="B10" s="17">
        <v>0.13042193544851099</v>
      </c>
      <c r="C10" s="17">
        <v>0.13678551553785701</v>
      </c>
      <c r="D10" s="17">
        <v>0.13444075035886899</v>
      </c>
      <c r="E10" s="17">
        <v>0.13926338144275399</v>
      </c>
      <c r="F10" s="17">
        <v>0.151969009854793</v>
      </c>
      <c r="G10" s="46">
        <v>0.16617291000000001</v>
      </c>
      <c r="H10" s="46">
        <v>0.15563399</v>
      </c>
      <c r="I10" s="1"/>
    </row>
    <row r="11" spans="1:9" x14ac:dyDescent="0.35">
      <c r="A11" s="14" t="s">
        <v>8</v>
      </c>
      <c r="B11" s="17">
        <v>0.223461383582234</v>
      </c>
      <c r="C11" s="17">
        <v>0.25312030948527098</v>
      </c>
      <c r="D11" s="17">
        <v>0.25246181582697802</v>
      </c>
      <c r="E11" s="17">
        <v>0.26279423756982101</v>
      </c>
      <c r="F11" s="17">
        <v>0.27549668011927803</v>
      </c>
      <c r="G11" s="46">
        <v>0.28722079</v>
      </c>
      <c r="H11" s="46">
        <v>0.28479271</v>
      </c>
      <c r="I11" s="1"/>
    </row>
    <row r="12" spans="1:9" x14ac:dyDescent="0.35">
      <c r="A12" s="14" t="s">
        <v>9</v>
      </c>
      <c r="B12" s="17">
        <v>8.2540331747019594E-2</v>
      </c>
      <c r="C12" s="17">
        <v>9.0317422745651202E-2</v>
      </c>
      <c r="D12" s="17">
        <v>8.7203451564694306E-2</v>
      </c>
      <c r="E12" s="17">
        <v>8.9840970281195198E-2</v>
      </c>
      <c r="F12" s="17">
        <v>9.9513524480346394E-2</v>
      </c>
      <c r="G12" s="46">
        <v>0.10613327</v>
      </c>
      <c r="H12" s="46">
        <v>0.10973429</v>
      </c>
      <c r="I12" s="1"/>
    </row>
    <row r="13" spans="1:9" x14ac:dyDescent="0.35">
      <c r="A13" s="14" t="s">
        <v>10</v>
      </c>
      <c r="B13" s="17">
        <v>8.2339613502037196E-2</v>
      </c>
      <c r="C13" s="17">
        <v>9.53887706016876E-2</v>
      </c>
      <c r="D13" s="17">
        <v>9.4522751460301702E-2</v>
      </c>
      <c r="E13" s="17">
        <v>0.103822347716441</v>
      </c>
      <c r="F13" s="17">
        <v>0.11885074000838899</v>
      </c>
      <c r="G13" s="46">
        <v>0.12292939999999999</v>
      </c>
      <c r="H13" s="46">
        <v>0.13089159</v>
      </c>
      <c r="I13" s="1"/>
    </row>
    <row r="14" spans="1:9" x14ac:dyDescent="0.35">
      <c r="A14" s="14" t="s">
        <v>11</v>
      </c>
      <c r="B14" s="17">
        <v>0.120269997781945</v>
      </c>
      <c r="C14" s="17">
        <v>0.123287136052411</v>
      </c>
      <c r="D14" s="17">
        <v>0.120698888474568</v>
      </c>
      <c r="E14" s="17">
        <v>0.138074363765436</v>
      </c>
      <c r="F14" s="17">
        <v>0.151703374041432</v>
      </c>
      <c r="G14" s="46">
        <v>0.15743278999999999</v>
      </c>
      <c r="H14" s="46">
        <v>0.16279689</v>
      </c>
      <c r="I14" s="1"/>
    </row>
    <row r="15" spans="1:9" x14ac:dyDescent="0.35">
      <c r="A15" s="14" t="s">
        <v>12</v>
      </c>
      <c r="B15" s="17">
        <v>3.97158692067845E-2</v>
      </c>
      <c r="C15" s="17">
        <v>5.6227587974587503E-2</v>
      </c>
      <c r="D15" s="17">
        <v>6.6309320385480902E-2</v>
      </c>
      <c r="E15" s="17">
        <v>7.3414636522857499E-2</v>
      </c>
      <c r="F15" s="17">
        <v>8.0868332686499206E-2</v>
      </c>
      <c r="G15" s="46">
        <v>8.5211380000000003E-2</v>
      </c>
      <c r="H15" s="46">
        <v>7.7882049999999994E-2</v>
      </c>
      <c r="I15" s="1"/>
    </row>
    <row r="16" spans="1:9" x14ac:dyDescent="0.35">
      <c r="A16" s="14" t="s">
        <v>13</v>
      </c>
      <c r="B16" s="17">
        <v>9.1718181300797605E-2</v>
      </c>
      <c r="C16" s="17">
        <v>8.0168084013469504E-2</v>
      </c>
      <c r="D16" s="17">
        <v>8.8990416811530595E-2</v>
      </c>
      <c r="E16" s="17">
        <v>0.10523903077930601</v>
      </c>
      <c r="F16" s="17">
        <v>0.113597867215496</v>
      </c>
      <c r="G16" s="46">
        <v>0.11586227</v>
      </c>
      <c r="H16" s="46">
        <v>0.13459035</v>
      </c>
      <c r="I16" s="1"/>
    </row>
    <row r="17" spans="1:10" x14ac:dyDescent="0.35">
      <c r="A17" s="14" t="s">
        <v>14</v>
      </c>
      <c r="B17" s="17">
        <v>4.6679081758005399E-2</v>
      </c>
      <c r="C17" s="17">
        <v>5.1812647150403401E-2</v>
      </c>
      <c r="D17" s="17">
        <v>5.1085391235295798E-2</v>
      </c>
      <c r="E17" s="17">
        <v>5.5694208267507303E-2</v>
      </c>
      <c r="F17" s="17">
        <v>6.5070569743970297E-2</v>
      </c>
      <c r="G17" s="46">
        <v>6.6275600000000004E-2</v>
      </c>
      <c r="H17" s="46">
        <v>6.1326859999999997E-2</v>
      </c>
      <c r="I17" s="1"/>
    </row>
    <row r="18" spans="1:10" x14ac:dyDescent="0.35">
      <c r="A18" s="14" t="s">
        <v>15</v>
      </c>
      <c r="B18" s="17">
        <v>7.5523386886257399E-2</v>
      </c>
      <c r="C18" s="17">
        <v>7.4038751463883098E-2</v>
      </c>
      <c r="D18" s="17">
        <v>8.1733602257429303E-2</v>
      </c>
      <c r="E18" s="17">
        <v>8.4340818612507307E-2</v>
      </c>
      <c r="F18" s="17">
        <v>9.17373301090538E-2</v>
      </c>
      <c r="G18" s="46">
        <v>9.7756800000000005E-2</v>
      </c>
      <c r="H18" s="46">
        <v>9.6673590000000004E-2</v>
      </c>
      <c r="I18" s="1"/>
    </row>
    <row r="19" spans="1:10" x14ac:dyDescent="0.35">
      <c r="A19" s="14" t="s">
        <v>16</v>
      </c>
      <c r="B19" s="17">
        <v>4.0219822879068001E-2</v>
      </c>
      <c r="C19" s="17">
        <v>3.9934483364683103E-2</v>
      </c>
      <c r="D19" s="17">
        <v>4.3686901893383097E-2</v>
      </c>
      <c r="E19" s="17">
        <v>4.8482921044709297E-2</v>
      </c>
      <c r="F19" s="17">
        <v>4.8552050616778197E-2</v>
      </c>
      <c r="G19" s="46">
        <v>4.4489889999999997E-2</v>
      </c>
      <c r="H19" s="46">
        <v>3.698974E-2</v>
      </c>
      <c r="I19" s="1"/>
    </row>
    <row r="20" spans="1:10" x14ac:dyDescent="0.35">
      <c r="A20" s="14" t="s">
        <v>17</v>
      </c>
      <c r="B20" s="17">
        <v>4.8876331183015299E-2</v>
      </c>
      <c r="C20" s="17">
        <v>5.5604518868680397E-2</v>
      </c>
      <c r="D20" s="17">
        <v>5.7074084334611197E-2</v>
      </c>
      <c r="E20" s="17">
        <v>6.0216206374487602E-2</v>
      </c>
      <c r="F20" s="17">
        <v>6.3995057687427206E-2</v>
      </c>
      <c r="G20" s="46">
        <v>5.8174650000000001E-2</v>
      </c>
      <c r="H20" s="46">
        <v>5.7292839999999998E-2</v>
      </c>
      <c r="I20" s="1"/>
    </row>
    <row r="21" spans="1:10" x14ac:dyDescent="0.35">
      <c r="A21" s="14" t="s">
        <v>18</v>
      </c>
      <c r="B21" s="17">
        <v>0.122980660087795</v>
      </c>
      <c r="C21" s="17">
        <v>0.13393112851397401</v>
      </c>
      <c r="D21" s="17">
        <v>0.13489775798065901</v>
      </c>
      <c r="E21" s="17">
        <v>0.14679984483498101</v>
      </c>
      <c r="F21" s="17">
        <v>0.16261841972990501</v>
      </c>
      <c r="G21" s="46">
        <v>0.17329528999999999</v>
      </c>
      <c r="H21" s="46">
        <v>0.19285165000000001</v>
      </c>
      <c r="I21" s="1"/>
    </row>
    <row r="22" spans="1:10" x14ac:dyDescent="0.35">
      <c r="A22" s="14" t="s">
        <v>19</v>
      </c>
      <c r="B22" s="17">
        <v>8.7196390583724904E-3</v>
      </c>
      <c r="C22" s="17">
        <v>1.7874215405079601E-2</v>
      </c>
      <c r="D22" s="17">
        <v>2.9088689991863301E-2</v>
      </c>
      <c r="E22" s="17">
        <v>3.4834557814164398E-2</v>
      </c>
      <c r="F22" s="17">
        <v>2.6043161044390702E-2</v>
      </c>
      <c r="G22" s="46">
        <v>1.6209299999999999E-2</v>
      </c>
      <c r="H22" s="46">
        <v>8.3082299999999998E-3</v>
      </c>
      <c r="I22" s="1"/>
    </row>
    <row r="23" spans="1:10" x14ac:dyDescent="0.35">
      <c r="A23" s="14" t="s">
        <v>20</v>
      </c>
      <c r="B23" s="17">
        <v>1.5253005507543301E-2</v>
      </c>
      <c r="C23" s="17">
        <v>2.9444102117993899E-2</v>
      </c>
      <c r="D23" s="17">
        <v>3.0856036640067998E-2</v>
      </c>
      <c r="E23" s="17">
        <v>3.1486204230471902E-2</v>
      </c>
      <c r="F23" s="17">
        <v>2.7706520510792199E-2</v>
      </c>
      <c r="G23" s="46">
        <v>1.7917809999999999E-2</v>
      </c>
      <c r="H23" s="46">
        <v>1.2928210000000001E-2</v>
      </c>
      <c r="I23" s="1"/>
    </row>
    <row r="24" spans="1:10" x14ac:dyDescent="0.35">
      <c r="A24" s="14" t="s">
        <v>21</v>
      </c>
      <c r="B24" s="17">
        <v>8.0902392674547602E-2</v>
      </c>
      <c r="C24" s="17">
        <v>9.5738222769101003E-2</v>
      </c>
      <c r="D24" s="17">
        <v>9.6523433143498594E-2</v>
      </c>
      <c r="E24" s="17">
        <v>0.107340894798071</v>
      </c>
      <c r="F24" s="17">
        <v>0.120559590930213</v>
      </c>
      <c r="G24" s="46">
        <v>0.12111677</v>
      </c>
      <c r="H24" s="46">
        <v>0.13177444999999999</v>
      </c>
      <c r="I24" s="1"/>
    </row>
    <row r="25" spans="1:10" x14ac:dyDescent="0.35">
      <c r="A25" s="14" t="s">
        <v>22</v>
      </c>
      <c r="B25" s="17">
        <v>3.4460562765690698E-2</v>
      </c>
      <c r="C25" s="17">
        <v>4.9314072862723698E-2</v>
      </c>
      <c r="D25" s="17">
        <v>5.1173792945813798E-2</v>
      </c>
      <c r="E25" s="17">
        <v>5.3072946760855701E-2</v>
      </c>
      <c r="F25" s="17">
        <v>5.69908714583496E-2</v>
      </c>
      <c r="G25" s="46">
        <v>5.0677680000000003E-2</v>
      </c>
      <c r="H25" s="46">
        <v>5.1281930000000003E-2</v>
      </c>
      <c r="I25" s="1"/>
    </row>
    <row r="26" spans="1:10" x14ac:dyDescent="0.35">
      <c r="A26" s="14" t="s">
        <v>23</v>
      </c>
      <c r="B26" s="17">
        <v>6.9337256415203594E-2</v>
      </c>
      <c r="C26" s="17">
        <v>6.6701149099755094E-2</v>
      </c>
      <c r="D26" s="17">
        <v>7.1679655998709693E-2</v>
      </c>
      <c r="E26" s="17">
        <v>7.2774602565054899E-2</v>
      </c>
      <c r="F26" s="17">
        <v>9.1855768494231202E-2</v>
      </c>
      <c r="G26" s="46">
        <v>9.8806430000000001E-2</v>
      </c>
      <c r="H26" s="46">
        <v>9.7512769999999999E-2</v>
      </c>
      <c r="I26" s="1"/>
    </row>
    <row r="27" spans="1:10" x14ac:dyDescent="0.35">
      <c r="A27" s="14" t="s">
        <v>24</v>
      </c>
      <c r="B27" s="17">
        <v>0.112471723026923</v>
      </c>
      <c r="C27" s="17">
        <v>0.114858587199271</v>
      </c>
      <c r="D27" s="17">
        <v>0.119553285018415</v>
      </c>
      <c r="E27" s="17">
        <v>0.13097228464982999</v>
      </c>
      <c r="F27" s="17">
        <v>0.13708747197905299</v>
      </c>
      <c r="G27" s="46">
        <v>0.14440653000000001</v>
      </c>
      <c r="H27" s="46">
        <v>0.14384936000000001</v>
      </c>
      <c r="I27" s="1"/>
    </row>
    <row r="28" spans="1:10" x14ac:dyDescent="0.35">
      <c r="A28" s="14" t="s">
        <v>25</v>
      </c>
      <c r="B28" s="17">
        <v>5.1650168247512701E-2</v>
      </c>
      <c r="C28" s="17">
        <v>6.0732543763246702E-2</v>
      </c>
      <c r="D28" s="17">
        <v>5.8788285437337801E-2</v>
      </c>
      <c r="E28" s="17">
        <v>6.4513983567104499E-2</v>
      </c>
      <c r="F28" s="17">
        <v>7.1636354251542106E-2</v>
      </c>
      <c r="G28" s="46">
        <v>7.5516470000000002E-2</v>
      </c>
      <c r="H28" s="46">
        <v>7.794972E-2</v>
      </c>
      <c r="I28" s="1"/>
    </row>
    <row r="29" spans="1:10" x14ac:dyDescent="0.35">
      <c r="A29" s="14" t="s">
        <v>26</v>
      </c>
      <c r="B29" s="17">
        <v>9.4091261318141703E-2</v>
      </c>
      <c r="C29" s="17">
        <v>9.6055545090162897E-2</v>
      </c>
      <c r="D29" s="17">
        <v>9.8923443906265798E-2</v>
      </c>
      <c r="E29" s="17">
        <v>0.10672102636642899</v>
      </c>
      <c r="F29" s="17">
        <v>0.115499596407479</v>
      </c>
      <c r="G29" s="46">
        <v>0.11132711000000001</v>
      </c>
      <c r="H29" s="46">
        <v>0.11064983</v>
      </c>
      <c r="I29" s="1"/>
    </row>
    <row r="30" spans="1:10" x14ac:dyDescent="0.35">
      <c r="A30" s="14" t="s">
        <v>27</v>
      </c>
      <c r="B30" s="17">
        <v>2.74108005218953E-2</v>
      </c>
      <c r="C30" s="17">
        <v>4.4669167274586301E-2</v>
      </c>
      <c r="D30" s="17">
        <v>4.71507438680005E-2</v>
      </c>
      <c r="E30" s="17">
        <v>5.5567389809176103E-2</v>
      </c>
      <c r="F30" s="17">
        <v>4.2744826070835101E-2</v>
      </c>
      <c r="G30" s="46">
        <v>2.8079139999999999E-2</v>
      </c>
      <c r="H30" s="46">
        <v>6.5092079999999997E-2</v>
      </c>
      <c r="I30" s="1"/>
      <c r="J30" s="87"/>
    </row>
    <row r="31" spans="1:10" x14ac:dyDescent="0.35">
      <c r="A31" s="14" t="s">
        <v>28</v>
      </c>
      <c r="B31" s="17">
        <v>0.15871219607754</v>
      </c>
      <c r="C31" s="17">
        <v>0.18108219238975801</v>
      </c>
      <c r="D31" s="17">
        <v>0.18259210922598099</v>
      </c>
      <c r="E31" s="17">
        <v>0.20024720877348101</v>
      </c>
      <c r="F31" s="17">
        <v>0.22104428437496099</v>
      </c>
      <c r="G31" s="46">
        <v>0.2270875</v>
      </c>
      <c r="H31" s="46">
        <v>0.22703862</v>
      </c>
      <c r="I31" s="1"/>
    </row>
    <row r="32" spans="1:10" x14ac:dyDescent="0.35">
      <c r="A32" s="14" t="s">
        <v>29</v>
      </c>
      <c r="B32" s="17">
        <v>0.15578024142649199</v>
      </c>
      <c r="C32" s="17">
        <v>0.17866103597515801</v>
      </c>
      <c r="D32" s="17">
        <v>0.18766397448428401</v>
      </c>
      <c r="E32" s="17">
        <v>0.206548532602192</v>
      </c>
      <c r="F32" s="17">
        <v>0.22522831309504401</v>
      </c>
      <c r="G32" s="46">
        <v>0.21226513</v>
      </c>
      <c r="H32" s="46">
        <v>0.22682309</v>
      </c>
      <c r="I32" s="1"/>
    </row>
    <row r="33" spans="1:9" x14ac:dyDescent="0.35">
      <c r="A33" s="14" t="s">
        <v>31</v>
      </c>
      <c r="B33" s="17">
        <v>0.157857658421347</v>
      </c>
      <c r="C33" s="17">
        <v>0.14643060328985599</v>
      </c>
      <c r="D33" s="17">
        <v>0.146767477644445</v>
      </c>
      <c r="E33" s="17">
        <v>0.15547350002718199</v>
      </c>
      <c r="F33" s="17">
        <v>0.170325672948312</v>
      </c>
      <c r="G33" s="46">
        <v>0.18133463</v>
      </c>
      <c r="H33" s="46">
        <v>0.1805117</v>
      </c>
      <c r="I33" s="1"/>
    </row>
    <row r="34" spans="1:9" x14ac:dyDescent="0.35">
      <c r="A34" s="14" t="s">
        <v>32</v>
      </c>
      <c r="B34" s="17">
        <v>5.4398817186719101E-2</v>
      </c>
      <c r="C34" s="17">
        <v>5.9285217762246899E-2</v>
      </c>
      <c r="D34" s="17">
        <v>5.6664054493941803E-2</v>
      </c>
      <c r="E34" s="17">
        <v>5.94357451972711E-2</v>
      </c>
      <c r="F34" s="17">
        <v>6.5916711084235496E-2</v>
      </c>
      <c r="G34" s="46">
        <v>6.5106189999999994E-2</v>
      </c>
      <c r="H34" s="46">
        <v>6.4755649999999998E-2</v>
      </c>
      <c r="I34" s="1"/>
    </row>
    <row r="35" spans="1:9" x14ac:dyDescent="0.35">
      <c r="A35" s="14" t="s">
        <v>33</v>
      </c>
      <c r="B35" s="17">
        <v>0.103863785939649</v>
      </c>
      <c r="C35" s="17">
        <v>0.115758160318812</v>
      </c>
      <c r="D35" s="17">
        <v>0.113959798189638</v>
      </c>
      <c r="E35" s="17">
        <v>0.124171267419802</v>
      </c>
      <c r="F35" s="17">
        <v>0.14653176803596701</v>
      </c>
      <c r="G35" s="46">
        <v>0.15777599</v>
      </c>
      <c r="H35" s="46">
        <v>0.1636464</v>
      </c>
      <c r="I35" s="1"/>
    </row>
    <row r="36" spans="1:9" x14ac:dyDescent="0.35">
      <c r="A36" s="14" t="s">
        <v>34</v>
      </c>
      <c r="B36" s="17">
        <v>0.15017324864249301</v>
      </c>
      <c r="C36" s="17">
        <v>0.167561684993764</v>
      </c>
      <c r="D36" s="17">
        <v>0.17362974974527201</v>
      </c>
      <c r="E36" s="17">
        <v>0.18413432515061301</v>
      </c>
      <c r="F36" s="17">
        <v>0.19399223394207099</v>
      </c>
      <c r="G36" s="46">
        <v>0.20505622000000001</v>
      </c>
      <c r="H36" s="46">
        <v>0.19943147999999999</v>
      </c>
      <c r="I36" s="1"/>
    </row>
    <row r="37" spans="1:9" x14ac:dyDescent="0.35">
      <c r="A37" s="14" t="s">
        <v>35</v>
      </c>
      <c r="B37" s="17">
        <v>1.4606741573033699E-3</v>
      </c>
      <c r="C37" s="17">
        <v>1.54423119347011E-3</v>
      </c>
      <c r="D37" s="17">
        <v>2.21576288954541E-3</v>
      </c>
      <c r="E37" s="17">
        <v>1.71946978737601E-3</v>
      </c>
      <c r="F37" s="17">
        <v>1.21255018449328E-3</v>
      </c>
      <c r="G37" s="46">
        <v>2.0845299999999998E-3</v>
      </c>
      <c r="H37" s="46">
        <v>1.71024E-3</v>
      </c>
      <c r="I37" s="1"/>
    </row>
    <row r="38" spans="1:9" x14ac:dyDescent="0.35">
      <c r="A38" s="14" t="s">
        <v>36</v>
      </c>
      <c r="B38" s="17">
        <v>2.9376689457783399E-2</v>
      </c>
      <c r="C38" s="17">
        <v>8.6821015138023195E-3</v>
      </c>
      <c r="D38" s="17">
        <v>1.05335491279306E-2</v>
      </c>
      <c r="E38" s="17">
        <v>1.24758759893058E-2</v>
      </c>
      <c r="F38" s="17">
        <v>1.23235594507538E-2</v>
      </c>
      <c r="G38" s="46">
        <v>9.1036299999999997E-3</v>
      </c>
      <c r="H38" s="46">
        <v>5.9284400000000001E-3</v>
      </c>
      <c r="I38" s="1"/>
    </row>
    <row r="39" spans="1:9" x14ac:dyDescent="0.35">
      <c r="A39" s="57"/>
      <c r="B39" s="67"/>
      <c r="C39" s="67"/>
      <c r="D39" s="67"/>
      <c r="E39" s="67"/>
      <c r="F39" s="67"/>
      <c r="G39" s="68"/>
      <c r="H39" s="1"/>
      <c r="I39" s="1"/>
    </row>
    <row r="40" spans="1:9" x14ac:dyDescent="0.35">
      <c r="A40" s="1" t="s">
        <v>40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7924-59AD-4849-A0DE-494C6B53F015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50" t="s">
        <v>88</v>
      </c>
      <c r="B1" s="150"/>
      <c r="C1" s="150"/>
      <c r="D1" s="150"/>
      <c r="E1" s="150"/>
      <c r="F1" s="150"/>
      <c r="G1" s="150"/>
      <c r="H1" s="1"/>
      <c r="I1" s="1"/>
    </row>
    <row r="2" spans="1:9" ht="36.75" customHeight="1" thickBot="1" x14ac:dyDescent="0.4">
      <c r="A2" s="148" t="s">
        <v>209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154.414453801468</v>
      </c>
      <c r="C3" s="23"/>
      <c r="D3" s="23"/>
      <c r="E3" s="144" t="s">
        <v>2</v>
      </c>
      <c r="F3" s="145"/>
      <c r="G3" s="25">
        <f>MIN($B$6:$H$38)</f>
        <v>1.0560216508795699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1.52190931372549</v>
      </c>
      <c r="C6" s="82">
        <v>1.7534643296485299</v>
      </c>
      <c r="D6" s="82">
        <v>2.0736777465465401</v>
      </c>
      <c r="E6" s="82">
        <v>1.76396612185053</v>
      </c>
      <c r="F6" s="82">
        <v>1.9582707747827199</v>
      </c>
      <c r="G6" s="79">
        <v>11.30967003912</v>
      </c>
      <c r="H6" s="79">
        <v>16.138294004273501</v>
      </c>
      <c r="I6" s="1"/>
    </row>
    <row r="7" spans="1:9" x14ac:dyDescent="0.35">
      <c r="A7" s="14" t="s">
        <v>5</v>
      </c>
      <c r="B7" s="82">
        <v>6.5211785971244298</v>
      </c>
      <c r="C7" s="82">
        <v>9.9266929662575105</v>
      </c>
      <c r="D7" s="82">
        <v>15.8029291271947</v>
      </c>
      <c r="E7" s="82">
        <v>32.056882481522997</v>
      </c>
      <c r="F7" s="82">
        <v>69.475701407862999</v>
      </c>
      <c r="G7" s="79">
        <v>133.284426773251</v>
      </c>
      <c r="H7" s="79">
        <v>134.29651259327699</v>
      </c>
      <c r="I7" s="1"/>
    </row>
    <row r="8" spans="1:9" x14ac:dyDescent="0.35">
      <c r="A8" s="14" t="s">
        <v>6</v>
      </c>
      <c r="B8" s="82">
        <v>4.9541882220343796</v>
      </c>
      <c r="C8" s="82">
        <v>7.0562814356036103</v>
      </c>
      <c r="D8" s="82">
        <v>8.1552152539789393</v>
      </c>
      <c r="E8" s="82">
        <v>9.5875436440519692</v>
      </c>
      <c r="F8" s="82">
        <v>11.587541908277601</v>
      </c>
      <c r="G8" s="79">
        <v>21.2994162958061</v>
      </c>
      <c r="H8" s="79">
        <v>21.123627917655199</v>
      </c>
      <c r="I8" s="1"/>
    </row>
    <row r="9" spans="1:9" x14ac:dyDescent="0.35">
      <c r="A9" s="14" t="s">
        <v>30</v>
      </c>
      <c r="B9" s="82">
        <v>1.68273994765644</v>
      </c>
      <c r="C9" s="82">
        <v>1.68029881990605</v>
      </c>
      <c r="D9" s="82">
        <v>1.68682605342632</v>
      </c>
      <c r="E9" s="82">
        <v>1.9250959317552001</v>
      </c>
      <c r="F9" s="82">
        <v>2.8716624139946298</v>
      </c>
      <c r="G9" s="79">
        <v>140.46127226170799</v>
      </c>
      <c r="H9" s="79">
        <v>90.723813510019397</v>
      </c>
      <c r="I9" s="1"/>
    </row>
    <row r="10" spans="1:9" x14ac:dyDescent="0.35">
      <c r="A10" s="14" t="s">
        <v>7</v>
      </c>
      <c r="B10" s="82">
        <v>6.1121835096790704</v>
      </c>
      <c r="C10" s="82">
        <v>9.7801081969987091</v>
      </c>
      <c r="D10" s="82">
        <v>20.770104161402301</v>
      </c>
      <c r="E10" s="82">
        <v>35.065091811519501</v>
      </c>
      <c r="F10" s="82">
        <v>69.105510750633599</v>
      </c>
      <c r="G10" s="79">
        <v>116.560307061049</v>
      </c>
      <c r="H10" s="79">
        <v>124.516775013407</v>
      </c>
      <c r="I10" s="1"/>
    </row>
    <row r="11" spans="1:9" x14ac:dyDescent="0.35">
      <c r="A11" s="14" t="s">
        <v>8</v>
      </c>
      <c r="B11" s="82">
        <v>8.8035762868908591</v>
      </c>
      <c r="C11" s="82">
        <v>12.107394337920001</v>
      </c>
      <c r="D11" s="82">
        <v>25.772077430923002</v>
      </c>
      <c r="E11" s="82">
        <v>44.711449439108399</v>
      </c>
      <c r="F11" s="82">
        <v>94.975794107316602</v>
      </c>
      <c r="G11" s="79">
        <v>153.227202501931</v>
      </c>
      <c r="H11" s="79">
        <v>154.414453801468</v>
      </c>
      <c r="I11" s="1"/>
    </row>
    <row r="12" spans="1:9" x14ac:dyDescent="0.35">
      <c r="A12" s="14" t="s">
        <v>9</v>
      </c>
      <c r="B12" s="82">
        <v>6.16355675578055</v>
      </c>
      <c r="C12" s="82">
        <v>8.9243862529709901</v>
      </c>
      <c r="D12" s="82">
        <v>21.393904173468801</v>
      </c>
      <c r="E12" s="82">
        <v>38.360512095524598</v>
      </c>
      <c r="F12" s="82">
        <v>63.211974305096597</v>
      </c>
      <c r="G12" s="79">
        <v>118.913699184138</v>
      </c>
      <c r="H12" s="79">
        <v>115.56021966797</v>
      </c>
      <c r="I12" s="1"/>
    </row>
    <row r="13" spans="1:9" x14ac:dyDescent="0.35">
      <c r="A13" s="14" t="s">
        <v>10</v>
      </c>
      <c r="B13" s="82">
        <v>5.3592886394473904</v>
      </c>
      <c r="C13" s="82">
        <v>7.1210523654225799</v>
      </c>
      <c r="D13" s="82">
        <v>11.538654887539201</v>
      </c>
      <c r="E13" s="82">
        <v>25.149553739847601</v>
      </c>
      <c r="F13" s="82">
        <v>52.698080631462503</v>
      </c>
      <c r="G13" s="79">
        <v>83.700139877563402</v>
      </c>
      <c r="H13" s="79">
        <v>76.483982594322399</v>
      </c>
      <c r="I13" s="1"/>
    </row>
    <row r="14" spans="1:9" x14ac:dyDescent="0.35">
      <c r="A14" s="14" t="s">
        <v>11</v>
      </c>
      <c r="B14" s="82">
        <v>5.9453978757827501</v>
      </c>
      <c r="C14" s="82">
        <v>8.7314951860515393</v>
      </c>
      <c r="D14" s="82">
        <v>12.911490968080701</v>
      </c>
      <c r="E14" s="82">
        <v>24.980542660254201</v>
      </c>
      <c r="F14" s="82">
        <v>59.080481029795699</v>
      </c>
      <c r="G14" s="79">
        <v>108.86095319598201</v>
      </c>
      <c r="H14" s="79">
        <v>105.143367575802</v>
      </c>
      <c r="I14" s="1"/>
    </row>
    <row r="15" spans="1:9" x14ac:dyDescent="0.35">
      <c r="A15" s="14" t="s">
        <v>12</v>
      </c>
      <c r="B15" s="82">
        <v>5.4630733186045299</v>
      </c>
      <c r="C15" s="82">
        <v>5.97040417839525</v>
      </c>
      <c r="D15" s="82">
        <v>9.0112582912467705</v>
      </c>
      <c r="E15" s="82">
        <v>14.992760161108</v>
      </c>
      <c r="F15" s="82">
        <v>30.1030108601243</v>
      </c>
      <c r="G15" s="79">
        <v>61.883304642297098</v>
      </c>
      <c r="H15" s="79">
        <v>66.860252597873398</v>
      </c>
      <c r="I15" s="1"/>
    </row>
    <row r="16" spans="1:9" x14ac:dyDescent="0.35">
      <c r="A16" s="14" t="s">
        <v>13</v>
      </c>
      <c r="B16" s="82">
        <v>5.3418618916762703</v>
      </c>
      <c r="C16" s="82">
        <v>7.7867613782534502</v>
      </c>
      <c r="D16" s="82">
        <v>11.748275298469</v>
      </c>
      <c r="E16" s="82">
        <v>20.337839524637801</v>
      </c>
      <c r="F16" s="82">
        <v>43.346491767063</v>
      </c>
      <c r="G16" s="79">
        <v>62.635615730877703</v>
      </c>
      <c r="H16" s="79">
        <v>50.963534070332599</v>
      </c>
      <c r="I16" s="1"/>
    </row>
    <row r="17" spans="1:10" x14ac:dyDescent="0.35">
      <c r="A17" s="14" t="s">
        <v>14</v>
      </c>
      <c r="B17" s="82">
        <v>5.4009864219567598</v>
      </c>
      <c r="C17" s="82">
        <v>7.98235137519353</v>
      </c>
      <c r="D17" s="82">
        <v>13.609509251083701</v>
      </c>
      <c r="E17" s="82">
        <v>25.5531120418926</v>
      </c>
      <c r="F17" s="82">
        <v>55.517185144363097</v>
      </c>
      <c r="G17" s="79">
        <v>84.154237369132403</v>
      </c>
      <c r="H17" s="79">
        <v>86.253498545264307</v>
      </c>
      <c r="I17" s="1"/>
    </row>
    <row r="18" spans="1:10" x14ac:dyDescent="0.35">
      <c r="A18" s="14" t="s">
        <v>15</v>
      </c>
      <c r="B18" s="82">
        <v>5.4660210829290401</v>
      </c>
      <c r="C18" s="82">
        <v>7.6530018148193699</v>
      </c>
      <c r="D18" s="82">
        <v>13.8297080342012</v>
      </c>
      <c r="E18" s="82">
        <v>28.971109205769899</v>
      </c>
      <c r="F18" s="82">
        <v>56.7085561897266</v>
      </c>
      <c r="G18" s="79">
        <v>89.207557798375007</v>
      </c>
      <c r="H18" s="79">
        <v>88.128277691676303</v>
      </c>
      <c r="I18" s="1"/>
    </row>
    <row r="19" spans="1:10" x14ac:dyDescent="0.35">
      <c r="A19" s="14" t="s">
        <v>16</v>
      </c>
      <c r="B19" s="82">
        <v>4.5260502583601401</v>
      </c>
      <c r="C19" s="82">
        <v>4.9797030241714104</v>
      </c>
      <c r="D19" s="82">
        <v>6.6405561093562504</v>
      </c>
      <c r="E19" s="82">
        <v>7.3815087497782104</v>
      </c>
      <c r="F19" s="82">
        <v>9.7827570837909494</v>
      </c>
      <c r="G19" s="79">
        <v>9.6517086381135098</v>
      </c>
      <c r="H19" s="79">
        <v>13.518658126646701</v>
      </c>
      <c r="I19" s="1"/>
    </row>
    <row r="20" spans="1:10" x14ac:dyDescent="0.35">
      <c r="A20" s="14" t="s">
        <v>17</v>
      </c>
      <c r="B20" s="82">
        <v>4.86140733173914</v>
      </c>
      <c r="C20" s="82">
        <v>6.1570040327885804</v>
      </c>
      <c r="D20" s="82">
        <v>11.636230624911001</v>
      </c>
      <c r="E20" s="82">
        <v>22.241287425457301</v>
      </c>
      <c r="F20" s="82">
        <v>45.340039060152897</v>
      </c>
      <c r="G20" s="79">
        <v>80.081023646487495</v>
      </c>
      <c r="H20" s="79">
        <v>80.528614612938199</v>
      </c>
      <c r="I20" s="1"/>
    </row>
    <row r="21" spans="1:10" x14ac:dyDescent="0.35">
      <c r="A21" s="14" t="s">
        <v>18</v>
      </c>
      <c r="B21" s="82">
        <v>5.8441391539546004</v>
      </c>
      <c r="C21" s="82">
        <v>8.5077352370183696</v>
      </c>
      <c r="D21" s="82">
        <v>15.5050601936329</v>
      </c>
      <c r="E21" s="82">
        <v>29.993507707871998</v>
      </c>
      <c r="F21" s="82">
        <v>62.682242536441201</v>
      </c>
      <c r="G21" s="79">
        <v>108.646556628981</v>
      </c>
      <c r="H21" s="79">
        <v>98.942135478006193</v>
      </c>
      <c r="I21" s="1"/>
    </row>
    <row r="22" spans="1:10" x14ac:dyDescent="0.35">
      <c r="A22" s="14" t="s">
        <v>19</v>
      </c>
      <c r="B22" s="82">
        <v>1.1717184986595199</v>
      </c>
      <c r="C22" s="82">
        <v>1.1097715133144199</v>
      </c>
      <c r="D22" s="82">
        <v>1.2847424697754599</v>
      </c>
      <c r="E22" s="82">
        <v>1.70009717501359</v>
      </c>
      <c r="F22" s="82">
        <v>1.6489234494377001</v>
      </c>
      <c r="G22" s="79">
        <v>3.1784093757671399</v>
      </c>
      <c r="H22" s="79">
        <v>5.9400739030023102</v>
      </c>
      <c r="I22" s="1"/>
    </row>
    <row r="23" spans="1:10" x14ac:dyDescent="0.35">
      <c r="A23" s="14" t="s">
        <v>20</v>
      </c>
      <c r="B23" s="82">
        <v>6.2637520091848504</v>
      </c>
      <c r="C23" s="82">
        <v>6.75737902232148</v>
      </c>
      <c r="D23" s="82">
        <v>8.4922444533502794</v>
      </c>
      <c r="E23" s="82">
        <v>9.8970566800991495</v>
      </c>
      <c r="F23" s="82">
        <v>15.8309719911102</v>
      </c>
      <c r="G23" s="79">
        <v>20.654012288858102</v>
      </c>
      <c r="H23" s="79">
        <v>26.471211568938202</v>
      </c>
      <c r="I23" s="1"/>
    </row>
    <row r="24" spans="1:10" x14ac:dyDescent="0.35">
      <c r="A24" s="14" t="s">
        <v>21</v>
      </c>
      <c r="B24" s="82">
        <v>5.1347515020427803</v>
      </c>
      <c r="C24" s="82">
        <v>6.2773917321185602</v>
      </c>
      <c r="D24" s="82">
        <v>11.2655256168203</v>
      </c>
      <c r="E24" s="82">
        <v>20.034491594997</v>
      </c>
      <c r="F24" s="82">
        <v>42.2618900809547</v>
      </c>
      <c r="G24" s="79">
        <v>73.829707303904001</v>
      </c>
      <c r="H24" s="79">
        <v>66.327965098847301</v>
      </c>
      <c r="I24" s="1"/>
    </row>
    <row r="25" spans="1:10" x14ac:dyDescent="0.35">
      <c r="A25" s="14" t="s">
        <v>22</v>
      </c>
      <c r="B25" s="82">
        <v>4.3067935598464402</v>
      </c>
      <c r="C25" s="82">
        <v>5.0916182932809599</v>
      </c>
      <c r="D25" s="82">
        <v>8.8129958075616806</v>
      </c>
      <c r="E25" s="82">
        <v>14.8977712411962</v>
      </c>
      <c r="F25" s="82">
        <v>36.517306916216803</v>
      </c>
      <c r="G25" s="79">
        <v>61.099987937351898</v>
      </c>
      <c r="H25" s="79">
        <v>58.299534806858098</v>
      </c>
      <c r="I25" s="1"/>
    </row>
    <row r="26" spans="1:10" x14ac:dyDescent="0.35">
      <c r="A26" s="14" t="s">
        <v>23</v>
      </c>
      <c r="B26" s="82">
        <v>6.3865512370266497</v>
      </c>
      <c r="C26" s="82">
        <v>8.7382495737379298</v>
      </c>
      <c r="D26" s="82">
        <v>16.660880717195599</v>
      </c>
      <c r="E26" s="82">
        <v>27.890304705583901</v>
      </c>
      <c r="F26" s="82">
        <v>50.1895728649978</v>
      </c>
      <c r="G26" s="79">
        <v>89.5460798619022</v>
      </c>
      <c r="H26" s="79">
        <v>88.878738366633499</v>
      </c>
      <c r="I26" s="1"/>
    </row>
    <row r="27" spans="1:10" x14ac:dyDescent="0.35">
      <c r="A27" s="14" t="s">
        <v>24</v>
      </c>
      <c r="B27" s="82">
        <v>5.3902370284594499</v>
      </c>
      <c r="C27" s="82">
        <v>8.3454234797656408</v>
      </c>
      <c r="D27" s="82">
        <v>18.4083601677617</v>
      </c>
      <c r="E27" s="82">
        <v>33.765011504510298</v>
      </c>
      <c r="F27" s="82">
        <v>70.651500827878607</v>
      </c>
      <c r="G27" s="79">
        <v>119.979259951234</v>
      </c>
      <c r="H27" s="79">
        <v>115.579138588354</v>
      </c>
      <c r="I27" s="1"/>
    </row>
    <row r="28" spans="1:10" x14ac:dyDescent="0.35">
      <c r="A28" s="14" t="s">
        <v>25</v>
      </c>
      <c r="B28" s="82">
        <v>5.1531390817420704</v>
      </c>
      <c r="C28" s="82">
        <v>7.3460591199985696</v>
      </c>
      <c r="D28" s="82">
        <v>13.9214619287534</v>
      </c>
      <c r="E28" s="82">
        <v>28.002017085215002</v>
      </c>
      <c r="F28" s="82">
        <v>56.549234093623397</v>
      </c>
      <c r="G28" s="79">
        <v>86.038929262480906</v>
      </c>
      <c r="H28" s="79">
        <v>80.137290637902794</v>
      </c>
      <c r="I28" s="1"/>
    </row>
    <row r="29" spans="1:10" x14ac:dyDescent="0.35">
      <c r="A29" s="14" t="s">
        <v>26</v>
      </c>
      <c r="B29" s="82">
        <v>7.0636986502519203</v>
      </c>
      <c r="C29" s="82">
        <v>8.2143076994195692</v>
      </c>
      <c r="D29" s="82">
        <v>19.0026117192598</v>
      </c>
      <c r="E29" s="82">
        <v>30.668750007399701</v>
      </c>
      <c r="F29" s="82">
        <v>60.221284027516802</v>
      </c>
      <c r="G29" s="79">
        <v>97.888573538607801</v>
      </c>
      <c r="H29" s="79">
        <v>95.943846201210107</v>
      </c>
      <c r="I29" s="1"/>
    </row>
    <row r="30" spans="1:10" x14ac:dyDescent="0.35">
      <c r="A30" s="14" t="s">
        <v>27</v>
      </c>
      <c r="B30" s="82">
        <v>3.7434950546054</v>
      </c>
      <c r="C30" s="82">
        <v>4.0494438734724598</v>
      </c>
      <c r="D30" s="82">
        <v>5.5479459601814298</v>
      </c>
      <c r="E30" s="82">
        <v>5.7618007197589201</v>
      </c>
      <c r="F30" s="82">
        <v>11.8446485311421</v>
      </c>
      <c r="G30" s="79">
        <v>14.372719681932599</v>
      </c>
      <c r="H30" s="79">
        <v>6.0477978983676204</v>
      </c>
      <c r="I30" s="1"/>
      <c r="J30" s="77"/>
    </row>
    <row r="31" spans="1:10" x14ac:dyDescent="0.35">
      <c r="A31" s="14" t="s">
        <v>28</v>
      </c>
      <c r="B31" s="82">
        <v>5.79078210511235</v>
      </c>
      <c r="C31" s="82">
        <v>8.1016559873263301</v>
      </c>
      <c r="D31" s="82">
        <v>11.6506834178292</v>
      </c>
      <c r="E31" s="82">
        <v>22.773710336637599</v>
      </c>
      <c r="F31" s="82">
        <v>56.188872249354297</v>
      </c>
      <c r="G31" s="79">
        <v>113.061796591451</v>
      </c>
      <c r="H31" s="79">
        <v>114.391790120463</v>
      </c>
      <c r="I31" s="1"/>
    </row>
    <row r="32" spans="1:10" x14ac:dyDescent="0.35">
      <c r="A32" s="14" t="s">
        <v>29</v>
      </c>
      <c r="B32" s="82">
        <v>6.0568778909318901</v>
      </c>
      <c r="C32" s="82">
        <v>9.1996180430396901</v>
      </c>
      <c r="D32" s="82">
        <v>14.5980272875059</v>
      </c>
      <c r="E32" s="82">
        <v>27.536400574392299</v>
      </c>
      <c r="F32" s="82">
        <v>62.2266997813987</v>
      </c>
      <c r="G32" s="79">
        <v>126.333414284509</v>
      </c>
      <c r="H32" s="79">
        <v>120.132867426918</v>
      </c>
      <c r="I32" s="1"/>
    </row>
    <row r="33" spans="1:9" x14ac:dyDescent="0.35">
      <c r="A33" s="14" t="s">
        <v>31</v>
      </c>
      <c r="B33" s="82">
        <v>6.0327893017790402</v>
      </c>
      <c r="C33" s="82">
        <v>8.8127317630614908</v>
      </c>
      <c r="D33" s="82">
        <v>17.0551976815891</v>
      </c>
      <c r="E33" s="82">
        <v>33.174298391136801</v>
      </c>
      <c r="F33" s="82">
        <v>72.681216827662197</v>
      </c>
      <c r="G33" s="79">
        <v>125.78233813321</v>
      </c>
      <c r="H33" s="79">
        <v>124.72854139072901</v>
      </c>
      <c r="I33" s="1"/>
    </row>
    <row r="34" spans="1:9" x14ac:dyDescent="0.35">
      <c r="A34" s="14" t="s">
        <v>32</v>
      </c>
      <c r="B34" s="82">
        <v>4.8063446721138003</v>
      </c>
      <c r="C34" s="82">
        <v>6.2752180366772903</v>
      </c>
      <c r="D34" s="82">
        <v>16.136551416120799</v>
      </c>
      <c r="E34" s="82">
        <v>21.387772883682899</v>
      </c>
      <c r="F34" s="82">
        <v>47.518715635594802</v>
      </c>
      <c r="G34" s="79">
        <v>79.576798324784406</v>
      </c>
      <c r="H34" s="79">
        <v>78.970257025679302</v>
      </c>
      <c r="I34" s="1"/>
    </row>
    <row r="35" spans="1:9" x14ac:dyDescent="0.35">
      <c r="A35" s="14" t="s">
        <v>33</v>
      </c>
      <c r="B35" s="82">
        <v>5.4056544015664496</v>
      </c>
      <c r="C35" s="82">
        <v>7.6555649469687701</v>
      </c>
      <c r="D35" s="82">
        <v>16.334804157498802</v>
      </c>
      <c r="E35" s="82">
        <v>28.9295056301887</v>
      </c>
      <c r="F35" s="82">
        <v>60.526341675075599</v>
      </c>
      <c r="G35" s="79">
        <v>100.32609745268</v>
      </c>
      <c r="H35" s="79">
        <v>95.385386994971398</v>
      </c>
      <c r="I35" s="1"/>
    </row>
    <row r="36" spans="1:9" x14ac:dyDescent="0.35">
      <c r="A36" s="14" t="s">
        <v>34</v>
      </c>
      <c r="B36" s="82">
        <v>5.8844799383357698</v>
      </c>
      <c r="C36" s="82">
        <v>9.1483403564824108</v>
      </c>
      <c r="D36" s="82">
        <v>18.354622159577801</v>
      </c>
      <c r="E36" s="82">
        <v>33.788384182003597</v>
      </c>
      <c r="F36" s="82">
        <v>75.4960618503262</v>
      </c>
      <c r="G36" s="79">
        <v>120.480533218498</v>
      </c>
      <c r="H36" s="79">
        <v>124.334029411796</v>
      </c>
      <c r="I36" s="1"/>
    </row>
    <row r="37" spans="1:9" x14ac:dyDescent="0.35">
      <c r="A37" s="14" t="s">
        <v>35</v>
      </c>
      <c r="B37" s="82">
        <v>2.0644153846153799</v>
      </c>
      <c r="C37" s="82">
        <v>2.24457028282306</v>
      </c>
      <c r="D37" s="82">
        <v>4.0081286846013802</v>
      </c>
      <c r="E37" s="82">
        <v>4.7011908887815004</v>
      </c>
      <c r="F37" s="82">
        <v>7.49879771761311</v>
      </c>
      <c r="G37" s="79">
        <v>26.842329689202501</v>
      </c>
      <c r="H37" s="79">
        <v>34.281012500000003</v>
      </c>
      <c r="I37" s="1"/>
    </row>
    <row r="38" spans="1:9" x14ac:dyDescent="0.35">
      <c r="A38" s="14" t="s">
        <v>36</v>
      </c>
      <c r="B38" s="82">
        <v>1.0560216508795699</v>
      </c>
      <c r="C38" s="82">
        <v>1.1479288830430801</v>
      </c>
      <c r="D38" s="82">
        <v>1.4777066202661799</v>
      </c>
      <c r="E38" s="82">
        <v>1.63407693677155</v>
      </c>
      <c r="F38" s="82">
        <v>2.07543027727912</v>
      </c>
      <c r="G38" s="79">
        <v>3.4567182821267299</v>
      </c>
      <c r="H38" s="79">
        <v>5.3052079343365302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40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3137-4154-48D2-82FA-6E2F798C7BCD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90</v>
      </c>
      <c r="B1" s="141"/>
      <c r="C1" s="141"/>
      <c r="D1" s="141"/>
      <c r="E1" s="141"/>
      <c r="F1" s="141"/>
      <c r="G1" s="141"/>
      <c r="H1" s="1"/>
      <c r="I1" s="1"/>
    </row>
    <row r="2" spans="1:9" ht="25.5" customHeight="1" thickBot="1" x14ac:dyDescent="0.4">
      <c r="A2" s="142" t="s">
        <v>647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0.66139296999999997</v>
      </c>
      <c r="C3" s="23"/>
      <c r="D3" s="23"/>
      <c r="E3" s="144" t="s">
        <v>2</v>
      </c>
      <c r="F3" s="145"/>
      <c r="G3" s="88">
        <f>MIN($B$6:$H$38)</f>
        <v>2.7562099999999999E-2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0.108724526</v>
      </c>
      <c r="C6" s="17">
        <v>0.108724526</v>
      </c>
      <c r="D6" s="17">
        <v>0.108724526</v>
      </c>
      <c r="E6" s="17">
        <v>0.108724526</v>
      </c>
      <c r="F6" s="17">
        <v>0.133054699</v>
      </c>
      <c r="G6" s="46">
        <v>0.15315995199999999</v>
      </c>
      <c r="H6" s="46">
        <v>0.16845769999999999</v>
      </c>
      <c r="I6" s="1"/>
    </row>
    <row r="7" spans="1:9" x14ac:dyDescent="0.35">
      <c r="A7" s="14" t="s">
        <v>5</v>
      </c>
      <c r="B7" s="17">
        <v>0.42085284000000001</v>
      </c>
      <c r="C7" s="17">
        <v>0.42085284000000001</v>
      </c>
      <c r="D7" s="17">
        <v>0.42085284000000001</v>
      </c>
      <c r="E7" s="17">
        <v>0.42085284000000001</v>
      </c>
      <c r="F7" s="17">
        <v>0.39710025799999998</v>
      </c>
      <c r="G7" s="46">
        <v>0.35940967499999998</v>
      </c>
      <c r="H7" s="46">
        <v>0.35594179999999997</v>
      </c>
      <c r="I7" s="1"/>
    </row>
    <row r="8" spans="1:9" x14ac:dyDescent="0.35">
      <c r="A8" s="14" t="s">
        <v>6</v>
      </c>
      <c r="B8" s="17">
        <v>0.16453447400000001</v>
      </c>
      <c r="C8" s="17">
        <v>0.16453447400000001</v>
      </c>
      <c r="D8" s="17">
        <v>0.16453447400000001</v>
      </c>
      <c r="E8" s="17">
        <v>0.16453447400000001</v>
      </c>
      <c r="F8" s="17">
        <v>0.15973721100000002</v>
      </c>
      <c r="G8" s="46">
        <v>0.10402781</v>
      </c>
      <c r="H8" s="46">
        <v>0.1172362</v>
      </c>
      <c r="I8" s="1"/>
    </row>
    <row r="9" spans="1:9" x14ac:dyDescent="0.35">
      <c r="A9" s="14" t="s">
        <v>30</v>
      </c>
      <c r="B9" s="17">
        <v>0.36909531600000001</v>
      </c>
      <c r="C9" s="17">
        <v>0.36909531600000001</v>
      </c>
      <c r="D9" s="17">
        <v>0.36909531600000001</v>
      </c>
      <c r="E9" s="17">
        <v>0.36909531600000001</v>
      </c>
      <c r="F9" s="17">
        <v>0.37877007800000001</v>
      </c>
      <c r="G9" s="46">
        <v>0.32488968699999998</v>
      </c>
      <c r="H9" s="46">
        <v>0.24947240000000001</v>
      </c>
      <c r="I9" s="1"/>
    </row>
    <row r="10" spans="1:9" x14ac:dyDescent="0.35">
      <c r="A10" s="14" t="s">
        <v>7</v>
      </c>
      <c r="B10" s="17">
        <v>0.42942045700000003</v>
      </c>
      <c r="C10" s="17">
        <v>0.42942045700000003</v>
      </c>
      <c r="D10" s="17">
        <v>0.42942045700000003</v>
      </c>
      <c r="E10" s="17">
        <v>0.42942045700000003</v>
      </c>
      <c r="F10" s="17">
        <v>0.39128123100000001</v>
      </c>
      <c r="G10" s="46">
        <v>0.366813734</v>
      </c>
      <c r="H10" s="46">
        <v>0.3479524</v>
      </c>
      <c r="I10" s="1"/>
    </row>
    <row r="11" spans="1:9" x14ac:dyDescent="0.35">
      <c r="A11" s="14" t="s">
        <v>8</v>
      </c>
      <c r="B11" s="17">
        <v>0.63750727400000007</v>
      </c>
      <c r="C11" s="17">
        <v>0.63750727400000007</v>
      </c>
      <c r="D11" s="17">
        <v>0.63750727400000007</v>
      </c>
      <c r="E11" s="17">
        <v>0.63750727400000007</v>
      </c>
      <c r="F11" s="17">
        <v>0.66139296999999997</v>
      </c>
      <c r="G11" s="46">
        <v>0.57668696699999999</v>
      </c>
      <c r="H11" s="46">
        <v>0.58427890000000005</v>
      </c>
      <c r="I11" s="1"/>
    </row>
    <row r="12" spans="1:9" x14ac:dyDescent="0.35">
      <c r="A12" s="14" t="s">
        <v>9</v>
      </c>
      <c r="B12" s="17">
        <v>0.23990778599999998</v>
      </c>
      <c r="C12" s="17">
        <v>0.23990778599999998</v>
      </c>
      <c r="D12" s="17">
        <v>0.23990778599999998</v>
      </c>
      <c r="E12" s="17">
        <v>0.23990778599999998</v>
      </c>
      <c r="F12" s="17">
        <v>0.23143580400000002</v>
      </c>
      <c r="G12" s="46">
        <v>0.214578557</v>
      </c>
      <c r="H12" s="46">
        <v>0.20776919999999999</v>
      </c>
      <c r="I12" s="1"/>
    </row>
    <row r="13" spans="1:9" x14ac:dyDescent="0.35">
      <c r="A13" s="14" t="s">
        <v>10</v>
      </c>
      <c r="B13" s="17">
        <v>0.33204309799999998</v>
      </c>
      <c r="C13" s="17">
        <v>0.33204309799999998</v>
      </c>
      <c r="D13" s="17">
        <v>0.33204309799999998</v>
      </c>
      <c r="E13" s="17">
        <v>0.33204309799999998</v>
      </c>
      <c r="F13" s="17">
        <v>0.34134163800000006</v>
      </c>
      <c r="G13" s="46">
        <v>0.28139202600000002</v>
      </c>
      <c r="H13" s="46">
        <v>0.30559370000000002</v>
      </c>
      <c r="I13" s="1"/>
    </row>
    <row r="14" spans="1:9" x14ac:dyDescent="0.35">
      <c r="A14" s="14" t="s">
        <v>11</v>
      </c>
      <c r="B14" s="17">
        <v>0.41098517000000001</v>
      </c>
      <c r="C14" s="17">
        <v>0.41098517000000001</v>
      </c>
      <c r="D14" s="17">
        <v>0.41098517000000001</v>
      </c>
      <c r="E14" s="17">
        <v>0.41098517000000001</v>
      </c>
      <c r="F14" s="17">
        <v>0.40592324400000002</v>
      </c>
      <c r="G14" s="46">
        <v>0.38616206200000003</v>
      </c>
      <c r="H14" s="46">
        <v>0.38611709999999999</v>
      </c>
      <c r="I14" s="1"/>
    </row>
    <row r="15" spans="1:9" x14ac:dyDescent="0.35">
      <c r="A15" s="14" t="s">
        <v>12</v>
      </c>
      <c r="B15" s="17">
        <v>0.24430547499999999</v>
      </c>
      <c r="C15" s="17">
        <v>0.24430547499999999</v>
      </c>
      <c r="D15" s="17">
        <v>0.24430547499999999</v>
      </c>
      <c r="E15" s="17">
        <v>0.24430547499999999</v>
      </c>
      <c r="F15" s="17">
        <v>0.202261201</v>
      </c>
      <c r="G15" s="46">
        <v>0.20597125299999999</v>
      </c>
      <c r="H15" s="46">
        <v>0.20478009999999999</v>
      </c>
      <c r="I15" s="1"/>
    </row>
    <row r="16" spans="1:9" x14ac:dyDescent="0.35">
      <c r="A16" s="14" t="s">
        <v>13</v>
      </c>
      <c r="B16" s="17">
        <v>0.34591889999999997</v>
      </c>
      <c r="C16" s="17">
        <v>0.34591889999999997</v>
      </c>
      <c r="D16" s="17">
        <v>0.34591889999999997</v>
      </c>
      <c r="E16" s="17">
        <v>0.34591889999999997</v>
      </c>
      <c r="F16" s="17">
        <v>0.29737664599999997</v>
      </c>
      <c r="G16" s="46">
        <v>0.25290774299999996</v>
      </c>
      <c r="H16" s="46">
        <v>0.22845299999999999</v>
      </c>
      <c r="I16" s="1"/>
    </row>
    <row r="17" spans="1:10" x14ac:dyDescent="0.35">
      <c r="A17" s="14" t="s">
        <v>14</v>
      </c>
      <c r="B17" s="17">
        <v>0.22426921100000002</v>
      </c>
      <c r="C17" s="17">
        <v>0.22426921100000002</v>
      </c>
      <c r="D17" s="17">
        <v>0.22426921100000002</v>
      </c>
      <c r="E17" s="17">
        <v>0.22426921100000002</v>
      </c>
      <c r="F17" s="17">
        <v>0.18698621200000001</v>
      </c>
      <c r="G17" s="46">
        <v>0.173058245</v>
      </c>
      <c r="H17" s="46">
        <v>0.1992323</v>
      </c>
      <c r="I17" s="1"/>
    </row>
    <row r="18" spans="1:10" x14ac:dyDescent="0.35">
      <c r="A18" s="14" t="s">
        <v>15</v>
      </c>
      <c r="B18" s="17">
        <v>0.25003847000000001</v>
      </c>
      <c r="C18" s="17">
        <v>0.25003847000000001</v>
      </c>
      <c r="D18" s="17">
        <v>0.25003847000000001</v>
      </c>
      <c r="E18" s="17">
        <v>0.25003847000000001</v>
      </c>
      <c r="F18" s="17">
        <v>0.24219074599999998</v>
      </c>
      <c r="G18" s="46">
        <v>0.18826474300000001</v>
      </c>
      <c r="H18" s="46">
        <v>0.19673470000000001</v>
      </c>
      <c r="I18" s="1"/>
    </row>
    <row r="19" spans="1:10" x14ac:dyDescent="0.35">
      <c r="A19" s="14" t="s">
        <v>16</v>
      </c>
      <c r="B19" s="17">
        <v>0.12942524399999999</v>
      </c>
      <c r="C19" s="17">
        <v>0.12942524399999999</v>
      </c>
      <c r="D19" s="17">
        <v>0.12942524399999999</v>
      </c>
      <c r="E19" s="17">
        <v>0.12942524399999999</v>
      </c>
      <c r="F19" s="17">
        <v>0.17845025199999998</v>
      </c>
      <c r="G19" s="46">
        <v>0.11316938999999999</v>
      </c>
      <c r="H19" s="46">
        <v>0.11398899999999999</v>
      </c>
      <c r="I19" s="1"/>
    </row>
    <row r="20" spans="1:10" x14ac:dyDescent="0.35">
      <c r="A20" s="14" t="s">
        <v>17</v>
      </c>
      <c r="B20" s="17">
        <v>0.17345442899999999</v>
      </c>
      <c r="C20" s="17">
        <v>0.17345442899999999</v>
      </c>
      <c r="D20" s="17">
        <v>0.17345442899999999</v>
      </c>
      <c r="E20" s="17">
        <v>0.17345442899999999</v>
      </c>
      <c r="F20" s="17">
        <v>0.13513249500000002</v>
      </c>
      <c r="G20" s="46">
        <v>0.12680598099999998</v>
      </c>
      <c r="H20" s="46">
        <v>0.15736639999999999</v>
      </c>
      <c r="I20" s="1"/>
    </row>
    <row r="21" spans="1:10" x14ac:dyDescent="0.35">
      <c r="A21" s="14" t="s">
        <v>18</v>
      </c>
      <c r="B21" s="17">
        <v>0.40159293300000004</v>
      </c>
      <c r="C21" s="17">
        <v>0.40159293300000004</v>
      </c>
      <c r="D21" s="17">
        <v>0.40159293300000004</v>
      </c>
      <c r="E21" s="17">
        <v>0.40159293300000004</v>
      </c>
      <c r="F21" s="17">
        <v>0.40841397999999995</v>
      </c>
      <c r="G21" s="46">
        <v>0.35960625000000002</v>
      </c>
      <c r="H21" s="46">
        <v>0.35408420000000002</v>
      </c>
      <c r="I21" s="1"/>
    </row>
    <row r="22" spans="1:10" x14ac:dyDescent="0.35">
      <c r="A22" s="14" t="s">
        <v>19</v>
      </c>
      <c r="B22" s="17">
        <v>0.138317994</v>
      </c>
      <c r="C22" s="17">
        <v>0.138317994</v>
      </c>
      <c r="D22" s="17">
        <v>0.138317994</v>
      </c>
      <c r="E22" s="17">
        <v>0.138317994</v>
      </c>
      <c r="F22" s="17">
        <v>0.118894187</v>
      </c>
      <c r="G22" s="46">
        <v>0.115802401</v>
      </c>
      <c r="H22" s="46">
        <v>0.13193640000000001</v>
      </c>
      <c r="I22" s="1"/>
    </row>
    <row r="23" spans="1:10" x14ac:dyDescent="0.35">
      <c r="A23" s="14" t="s">
        <v>20</v>
      </c>
      <c r="B23" s="17">
        <v>0.24444291299999998</v>
      </c>
      <c r="C23" s="17">
        <v>0.24444291299999998</v>
      </c>
      <c r="D23" s="17">
        <v>0.24444291299999998</v>
      </c>
      <c r="E23" s="17">
        <v>0.24444291299999998</v>
      </c>
      <c r="F23" s="17">
        <v>0.18237146700000001</v>
      </c>
      <c r="G23" s="46">
        <v>0.17275813299999998</v>
      </c>
      <c r="H23" s="46">
        <v>0.2211486</v>
      </c>
      <c r="I23" s="1"/>
    </row>
    <row r="24" spans="1:10" x14ac:dyDescent="0.35">
      <c r="A24" s="14" t="s">
        <v>21</v>
      </c>
      <c r="B24" s="17">
        <v>0.30518503699999999</v>
      </c>
      <c r="C24" s="17">
        <v>0.30518503699999999</v>
      </c>
      <c r="D24" s="17">
        <v>0.30518503699999999</v>
      </c>
      <c r="E24" s="17">
        <v>0.30518503699999999</v>
      </c>
      <c r="F24" s="17">
        <v>0.30478571999999998</v>
      </c>
      <c r="G24" s="46">
        <v>0.24144992899999998</v>
      </c>
      <c r="H24" s="46">
        <v>0.2603432</v>
      </c>
      <c r="I24" s="1"/>
    </row>
    <row r="25" spans="1:10" x14ac:dyDescent="0.35">
      <c r="A25" s="14" t="s">
        <v>22</v>
      </c>
      <c r="B25" s="17">
        <v>0.110155113</v>
      </c>
      <c r="C25" s="17">
        <v>0.110155113</v>
      </c>
      <c r="D25" s="17">
        <v>0.110155113</v>
      </c>
      <c r="E25" s="17">
        <v>0.110155113</v>
      </c>
      <c r="F25" s="17">
        <v>0.11618582299999999</v>
      </c>
      <c r="G25" s="46">
        <v>0.121970438</v>
      </c>
      <c r="H25" s="46">
        <v>9.8515800000000001E-2</v>
      </c>
      <c r="I25" s="1"/>
    </row>
    <row r="26" spans="1:10" x14ac:dyDescent="0.35">
      <c r="A26" s="14" t="s">
        <v>23</v>
      </c>
      <c r="B26" s="17">
        <v>0.24077878999999999</v>
      </c>
      <c r="C26" s="17">
        <v>0.24077878999999999</v>
      </c>
      <c r="D26" s="17">
        <v>0.24077878999999999</v>
      </c>
      <c r="E26" s="17">
        <v>0.24077878999999999</v>
      </c>
      <c r="F26" s="17">
        <v>0.189080945</v>
      </c>
      <c r="G26" s="46">
        <v>0.16533218900000002</v>
      </c>
      <c r="H26" s="46">
        <v>0.17422389999999999</v>
      </c>
      <c r="I26" s="1"/>
    </row>
    <row r="27" spans="1:10" x14ac:dyDescent="0.35">
      <c r="A27" s="14" t="s">
        <v>24</v>
      </c>
      <c r="B27" s="17">
        <v>0.35936299199999999</v>
      </c>
      <c r="C27" s="17">
        <v>0.35936299199999999</v>
      </c>
      <c r="D27" s="17">
        <v>0.35936299199999999</v>
      </c>
      <c r="E27" s="17">
        <v>0.35936299199999999</v>
      </c>
      <c r="F27" s="17">
        <v>0.30874272800000002</v>
      </c>
      <c r="G27" s="46">
        <v>0.29006774899999999</v>
      </c>
      <c r="H27" s="46">
        <v>0.32321480000000002</v>
      </c>
      <c r="I27" s="1"/>
    </row>
    <row r="28" spans="1:10" x14ac:dyDescent="0.35">
      <c r="A28" s="14" t="s">
        <v>25</v>
      </c>
      <c r="B28" s="17">
        <v>0.26298031500000002</v>
      </c>
      <c r="C28" s="17">
        <v>0.26298031500000002</v>
      </c>
      <c r="D28" s="17">
        <v>0.26298031500000002</v>
      </c>
      <c r="E28" s="17">
        <v>0.26298031500000002</v>
      </c>
      <c r="F28" s="17">
        <v>0.22845248000000001</v>
      </c>
      <c r="G28" s="46">
        <v>0.21860910100000003</v>
      </c>
      <c r="H28" s="46">
        <v>0.19075700000000001</v>
      </c>
      <c r="I28" s="1"/>
    </row>
    <row r="29" spans="1:10" x14ac:dyDescent="0.35">
      <c r="A29" s="14" t="s">
        <v>26</v>
      </c>
      <c r="B29" s="17">
        <v>0.32110199100000003</v>
      </c>
      <c r="C29" s="17">
        <v>0.32110199100000003</v>
      </c>
      <c r="D29" s="17">
        <v>0.32110199100000003</v>
      </c>
      <c r="E29" s="17">
        <v>0.32110199100000003</v>
      </c>
      <c r="F29" s="17">
        <v>0.28763438499999999</v>
      </c>
      <c r="G29" s="46">
        <v>0.26670481899999998</v>
      </c>
      <c r="H29" s="46">
        <v>0.2531177</v>
      </c>
      <c r="I29" s="1"/>
    </row>
    <row r="30" spans="1:10" x14ac:dyDescent="0.35">
      <c r="A30" s="14" t="s">
        <v>27</v>
      </c>
      <c r="B30" s="17">
        <v>0.201901793</v>
      </c>
      <c r="C30" s="17">
        <v>0.201901793</v>
      </c>
      <c r="D30" s="17">
        <v>0.201901793</v>
      </c>
      <c r="E30" s="17">
        <v>0.201901793</v>
      </c>
      <c r="F30" s="17">
        <v>0.17366510999999998</v>
      </c>
      <c r="G30" s="46">
        <v>0.14405232099999998</v>
      </c>
      <c r="H30" s="46">
        <v>0.15546589999999999</v>
      </c>
      <c r="I30" s="1"/>
      <c r="J30" s="87"/>
    </row>
    <row r="31" spans="1:10" x14ac:dyDescent="0.35">
      <c r="A31" s="14" t="s">
        <v>28</v>
      </c>
      <c r="B31" s="17">
        <v>0.39758348400000004</v>
      </c>
      <c r="C31" s="17">
        <v>0.39758348400000004</v>
      </c>
      <c r="D31" s="17">
        <v>0.39758348400000004</v>
      </c>
      <c r="E31" s="17">
        <v>0.39758348400000004</v>
      </c>
      <c r="F31" s="17">
        <v>0.42704388199999999</v>
      </c>
      <c r="G31" s="46">
        <v>0.39748577500000004</v>
      </c>
      <c r="H31" s="46">
        <v>0.37156670000000003</v>
      </c>
      <c r="I31" s="1"/>
    </row>
    <row r="32" spans="1:10" x14ac:dyDescent="0.35">
      <c r="A32" s="14" t="s">
        <v>29</v>
      </c>
      <c r="B32" s="17">
        <v>0.45144130799999999</v>
      </c>
      <c r="C32" s="17">
        <v>0.45144130799999999</v>
      </c>
      <c r="D32" s="17">
        <v>0.45144130799999999</v>
      </c>
      <c r="E32" s="17">
        <v>0.45144130799999999</v>
      </c>
      <c r="F32" s="17">
        <v>0.42307250899999999</v>
      </c>
      <c r="G32" s="46">
        <v>0.36578710200000003</v>
      </c>
      <c r="H32" s="46">
        <v>0.38218560000000001</v>
      </c>
      <c r="I32" s="1"/>
    </row>
    <row r="33" spans="1:9" x14ac:dyDescent="0.35">
      <c r="A33" s="14" t="s">
        <v>31</v>
      </c>
      <c r="B33" s="17">
        <v>0.39957684399999999</v>
      </c>
      <c r="C33" s="17">
        <v>0.39957684399999999</v>
      </c>
      <c r="D33" s="17">
        <v>0.39957684399999999</v>
      </c>
      <c r="E33" s="17">
        <v>0.39957684399999999</v>
      </c>
      <c r="F33" s="17">
        <v>0.35713538900000003</v>
      </c>
      <c r="G33" s="46">
        <v>0.35599584399999995</v>
      </c>
      <c r="H33" s="46">
        <v>0.35326400000000002</v>
      </c>
      <c r="I33" s="1"/>
    </row>
    <row r="34" spans="1:9" x14ac:dyDescent="0.35">
      <c r="A34" s="14" t="s">
        <v>32</v>
      </c>
      <c r="B34" s="17">
        <v>0.19657754099999999</v>
      </c>
      <c r="C34" s="17">
        <v>0.19657754099999999</v>
      </c>
      <c r="D34" s="17">
        <v>0.19657754099999999</v>
      </c>
      <c r="E34" s="17">
        <v>0.19657754099999999</v>
      </c>
      <c r="F34" s="17">
        <v>0.17741846999999999</v>
      </c>
      <c r="G34" s="46">
        <v>0.17868150299999999</v>
      </c>
      <c r="H34" s="46">
        <v>0.17297460000000001</v>
      </c>
      <c r="I34" s="1"/>
    </row>
    <row r="35" spans="1:9" x14ac:dyDescent="0.35">
      <c r="A35" s="14" t="s">
        <v>33</v>
      </c>
      <c r="B35" s="17">
        <v>0.32645870500000002</v>
      </c>
      <c r="C35" s="17">
        <v>0.32645870500000002</v>
      </c>
      <c r="D35" s="17">
        <v>0.32645870500000002</v>
      </c>
      <c r="E35" s="17">
        <v>0.32645870500000002</v>
      </c>
      <c r="F35" s="17">
        <v>0.34088552800000005</v>
      </c>
      <c r="G35" s="46">
        <v>0.30548590199999998</v>
      </c>
      <c r="H35" s="46">
        <v>0.27920980000000001</v>
      </c>
      <c r="I35" s="1"/>
    </row>
    <row r="36" spans="1:9" x14ac:dyDescent="0.35">
      <c r="A36" s="14" t="s">
        <v>34</v>
      </c>
      <c r="B36" s="17">
        <v>0.47339745499999997</v>
      </c>
      <c r="C36" s="17">
        <v>0.47339745499999997</v>
      </c>
      <c r="D36" s="17">
        <v>0.47339745499999997</v>
      </c>
      <c r="E36" s="17">
        <v>0.47339745499999997</v>
      </c>
      <c r="F36" s="17">
        <v>0.41720485200000001</v>
      </c>
      <c r="G36" s="46">
        <v>0.39726888799999999</v>
      </c>
      <c r="H36" s="46">
        <v>0.39767720000000001</v>
      </c>
      <c r="I36" s="1"/>
    </row>
    <row r="37" spans="1:9" x14ac:dyDescent="0.35">
      <c r="A37" s="14" t="s">
        <v>35</v>
      </c>
      <c r="B37" s="17">
        <v>0.11855972400000001</v>
      </c>
      <c r="C37" s="17">
        <v>0.11855972400000001</v>
      </c>
      <c r="D37" s="17">
        <v>0.11855972400000001</v>
      </c>
      <c r="E37" s="17">
        <v>0.11855972400000001</v>
      </c>
      <c r="F37" s="17">
        <v>9.8690727900000011E-2</v>
      </c>
      <c r="G37" s="46">
        <v>8.1788374100000005E-2</v>
      </c>
      <c r="H37" s="46">
        <v>9.8635700000000007E-2</v>
      </c>
      <c r="I37" s="1"/>
    </row>
    <row r="38" spans="1:9" x14ac:dyDescent="0.35">
      <c r="A38" s="14" t="s">
        <v>36</v>
      </c>
      <c r="B38" s="17">
        <v>6.7020843100000005E-2</v>
      </c>
      <c r="C38" s="17">
        <v>6.7020843100000005E-2</v>
      </c>
      <c r="D38" s="17">
        <v>6.7020843100000005E-2</v>
      </c>
      <c r="E38" s="17">
        <v>6.7020843100000005E-2</v>
      </c>
      <c r="F38" s="17">
        <v>5.0467235300000003E-2</v>
      </c>
      <c r="G38" s="46">
        <v>4.4458332099999998E-2</v>
      </c>
      <c r="H38" s="46">
        <v>2.7562099999999999E-2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24" t="s">
        <v>91</v>
      </c>
      <c r="B40" s="24"/>
      <c r="C40" s="24"/>
      <c r="D40" s="24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30C1-4FC8-4AF9-A6B5-514D5BDCE8D2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92</v>
      </c>
      <c r="B1" s="141"/>
      <c r="C1" s="141"/>
      <c r="D1" s="141"/>
      <c r="E1" s="141"/>
      <c r="F1" s="141"/>
      <c r="G1" s="141"/>
      <c r="H1" s="1"/>
      <c r="I1" s="1"/>
    </row>
    <row r="2" spans="1:9" ht="29.25" customHeight="1" thickBot="1" x14ac:dyDescent="0.4">
      <c r="A2" s="142" t="s">
        <v>210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0.871044084</v>
      </c>
      <c r="C3" s="23"/>
      <c r="D3" s="23"/>
      <c r="E3" s="144" t="s">
        <v>2</v>
      </c>
      <c r="F3" s="145"/>
      <c r="G3" s="88">
        <f>MIN($B$6:$G$38)</f>
        <v>0.12748642399999999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13">
        <v>0.308641575</v>
      </c>
      <c r="C6" s="113">
        <v>0.308641575</v>
      </c>
      <c r="D6" s="113">
        <v>0.308641575</v>
      </c>
      <c r="E6" s="113">
        <v>0.308641575</v>
      </c>
      <c r="F6" s="113">
        <v>0.34808992600000005</v>
      </c>
      <c r="G6" s="114">
        <v>0.42714997199999999</v>
      </c>
      <c r="H6" s="114">
        <v>0.39303651335342793</v>
      </c>
      <c r="I6" s="1"/>
    </row>
    <row r="7" spans="1:9" x14ac:dyDescent="0.35">
      <c r="A7" s="14" t="s">
        <v>5</v>
      </c>
      <c r="B7" s="17">
        <v>0.71721343800000004</v>
      </c>
      <c r="C7" s="17">
        <v>0.71721343800000004</v>
      </c>
      <c r="D7" s="17">
        <v>0.71721343800000004</v>
      </c>
      <c r="E7" s="17">
        <v>0.71721343800000004</v>
      </c>
      <c r="F7" s="17">
        <v>0.74986382899999993</v>
      </c>
      <c r="G7" s="46">
        <v>0.73649357800000004</v>
      </c>
      <c r="H7" s="46">
        <v>0.80878211659509003</v>
      </c>
      <c r="I7" s="1"/>
    </row>
    <row r="8" spans="1:9" x14ac:dyDescent="0.35">
      <c r="A8" s="14" t="s">
        <v>6</v>
      </c>
      <c r="B8" s="17">
        <v>0.60897068300000001</v>
      </c>
      <c r="C8" s="17">
        <v>0.60897068300000001</v>
      </c>
      <c r="D8" s="17">
        <v>0.60897068300000001</v>
      </c>
      <c r="E8" s="17">
        <v>0.60897068300000001</v>
      </c>
      <c r="F8" s="17">
        <v>0.66272023300000005</v>
      </c>
      <c r="G8" s="46">
        <v>0.62010021199999998</v>
      </c>
      <c r="H8" s="46">
        <v>0.66040881405010821</v>
      </c>
      <c r="I8" s="1"/>
    </row>
    <row r="9" spans="1:9" x14ac:dyDescent="0.35">
      <c r="A9" s="14" t="s">
        <v>30</v>
      </c>
      <c r="B9" s="17">
        <v>0.77338454100000009</v>
      </c>
      <c r="C9" s="17">
        <v>0.77338454100000009</v>
      </c>
      <c r="D9" s="17">
        <v>0.77338454100000009</v>
      </c>
      <c r="E9" s="17">
        <v>0.77338454100000009</v>
      </c>
      <c r="F9" s="17">
        <v>0.86664650800000009</v>
      </c>
      <c r="G9" s="46">
        <v>0.7072804720000001</v>
      </c>
      <c r="H9" s="46">
        <v>0.66040881405010821</v>
      </c>
      <c r="I9" s="1"/>
    </row>
    <row r="10" spans="1:9" x14ac:dyDescent="0.35">
      <c r="A10" s="14" t="s">
        <v>7</v>
      </c>
      <c r="B10" s="17">
        <v>0.76209118799999997</v>
      </c>
      <c r="C10" s="17">
        <v>0.76209118799999997</v>
      </c>
      <c r="D10" s="17">
        <v>0.76209118799999997</v>
      </c>
      <c r="E10" s="17">
        <v>0.76209118799999997</v>
      </c>
      <c r="F10" s="17">
        <v>0.76143002400000004</v>
      </c>
      <c r="G10" s="46">
        <v>0.75165416500000004</v>
      </c>
      <c r="H10" s="46">
        <v>0.80613786357216188</v>
      </c>
      <c r="I10" s="1"/>
    </row>
    <row r="11" spans="1:9" x14ac:dyDescent="0.35">
      <c r="A11" s="14" t="s">
        <v>8</v>
      </c>
      <c r="B11" s="17">
        <v>0.871044084</v>
      </c>
      <c r="C11" s="17">
        <v>0.871044084</v>
      </c>
      <c r="D11" s="17">
        <v>0.871044084</v>
      </c>
      <c r="E11" s="17">
        <v>0.871044084</v>
      </c>
      <c r="F11" s="17">
        <v>0.85876237700000002</v>
      </c>
      <c r="G11" s="46">
        <v>0.84313748899999996</v>
      </c>
      <c r="H11" s="46">
        <v>0.8586074032265103</v>
      </c>
      <c r="I11" s="1"/>
    </row>
    <row r="12" spans="1:9" x14ac:dyDescent="0.35">
      <c r="A12" s="14" t="s">
        <v>9</v>
      </c>
      <c r="B12" s="17">
        <v>0.57425133799999994</v>
      </c>
      <c r="C12" s="17">
        <v>0.57425133799999994</v>
      </c>
      <c r="D12" s="17">
        <v>0.57425133799999994</v>
      </c>
      <c r="E12" s="17">
        <v>0.57425133799999994</v>
      </c>
      <c r="F12" s="17">
        <v>0.65414116199999994</v>
      </c>
      <c r="G12" s="46">
        <v>0.67760450399999994</v>
      </c>
      <c r="H12" s="46">
        <v>0.69187204269346525</v>
      </c>
      <c r="I12" s="1"/>
    </row>
    <row r="13" spans="1:9" x14ac:dyDescent="0.35">
      <c r="A13" s="14" t="s">
        <v>10</v>
      </c>
      <c r="B13" s="17">
        <v>0.63096508500000004</v>
      </c>
      <c r="C13" s="17">
        <v>0.63096508500000004</v>
      </c>
      <c r="D13" s="17">
        <v>0.63096508500000004</v>
      </c>
      <c r="E13" s="17">
        <v>0.63096508500000004</v>
      </c>
      <c r="F13" s="17">
        <v>0.68320041200000003</v>
      </c>
      <c r="G13" s="46">
        <v>0.66222356399999993</v>
      </c>
      <c r="H13" s="46">
        <v>0.67902263983181854</v>
      </c>
      <c r="I13" s="1"/>
    </row>
    <row r="14" spans="1:9" x14ac:dyDescent="0.35">
      <c r="A14" s="14" t="s">
        <v>11</v>
      </c>
      <c r="B14" s="17">
        <v>0.706543425</v>
      </c>
      <c r="C14" s="17">
        <v>0.706543425</v>
      </c>
      <c r="D14" s="17">
        <v>0.706543425</v>
      </c>
      <c r="E14" s="17">
        <v>0.706543425</v>
      </c>
      <c r="F14" s="17">
        <v>0.73218581500000002</v>
      </c>
      <c r="G14" s="46">
        <v>0.75039188000000001</v>
      </c>
      <c r="H14" s="46">
        <v>0.76618473814547938</v>
      </c>
      <c r="I14" s="1"/>
    </row>
    <row r="15" spans="1:9" x14ac:dyDescent="0.35">
      <c r="A15" s="14" t="s">
        <v>12</v>
      </c>
      <c r="B15" s="17">
        <v>0.58371175800000008</v>
      </c>
      <c r="C15" s="17">
        <v>0.58371175800000008</v>
      </c>
      <c r="D15" s="17">
        <v>0.58371175800000008</v>
      </c>
      <c r="E15" s="17">
        <v>0.58371175800000008</v>
      </c>
      <c r="F15" s="17">
        <v>0.64249392799999994</v>
      </c>
      <c r="G15" s="46">
        <v>0.63400877199999994</v>
      </c>
      <c r="H15" s="46">
        <v>0.72304791428958126</v>
      </c>
      <c r="I15" s="1"/>
    </row>
    <row r="16" spans="1:9" x14ac:dyDescent="0.35">
      <c r="A16" s="14" t="s">
        <v>13</v>
      </c>
      <c r="B16" s="17">
        <v>0.682861838</v>
      </c>
      <c r="C16" s="17">
        <v>0.682861838</v>
      </c>
      <c r="D16" s="17">
        <v>0.682861838</v>
      </c>
      <c r="E16" s="17">
        <v>0.682861838</v>
      </c>
      <c r="F16" s="17">
        <v>0.68749715199999994</v>
      </c>
      <c r="G16" s="46">
        <v>0.73686358299999999</v>
      </c>
      <c r="H16" s="46">
        <v>0.75779684047577911</v>
      </c>
      <c r="I16" s="1"/>
    </row>
    <row r="17" spans="1:10" x14ac:dyDescent="0.35">
      <c r="A17" s="14" t="s">
        <v>14</v>
      </c>
      <c r="B17" s="17">
        <v>0.54543220400000003</v>
      </c>
      <c r="C17" s="17">
        <v>0.54543220400000003</v>
      </c>
      <c r="D17" s="17">
        <v>0.54543220400000003</v>
      </c>
      <c r="E17" s="17">
        <v>0.54543220400000003</v>
      </c>
      <c r="F17" s="17">
        <v>0.61161333600000001</v>
      </c>
      <c r="G17" s="46">
        <v>0.61549072100000002</v>
      </c>
      <c r="H17" s="46">
        <v>0.65920600212270697</v>
      </c>
      <c r="I17" s="1"/>
    </row>
    <row r="18" spans="1:10" x14ac:dyDescent="0.35">
      <c r="A18" s="14" t="s">
        <v>15</v>
      </c>
      <c r="B18" s="17">
        <v>0.659901077</v>
      </c>
      <c r="C18" s="17">
        <v>0.659901077</v>
      </c>
      <c r="D18" s="17">
        <v>0.659901077</v>
      </c>
      <c r="E18" s="17">
        <v>0.659901077</v>
      </c>
      <c r="F18" s="17">
        <v>0.64341533900000003</v>
      </c>
      <c r="G18" s="46">
        <v>0.68918921600000005</v>
      </c>
      <c r="H18" s="46">
        <v>0.74988936883260904</v>
      </c>
      <c r="I18" s="1"/>
    </row>
    <row r="19" spans="1:10" x14ac:dyDescent="0.35">
      <c r="A19" s="14" t="s">
        <v>16</v>
      </c>
      <c r="B19" s="17">
        <v>0.41009819000000003</v>
      </c>
      <c r="C19" s="17">
        <v>0.41009819000000003</v>
      </c>
      <c r="D19" s="17">
        <v>0.41009819000000003</v>
      </c>
      <c r="E19" s="17">
        <v>0.41009819000000003</v>
      </c>
      <c r="F19" s="17">
        <v>0.45167906100000005</v>
      </c>
      <c r="G19" s="46">
        <v>0.49816456000000003</v>
      </c>
      <c r="H19" s="46">
        <v>0.43405007491800435</v>
      </c>
      <c r="I19" s="1"/>
    </row>
    <row r="20" spans="1:10" x14ac:dyDescent="0.35">
      <c r="A20" s="14" t="s">
        <v>17</v>
      </c>
      <c r="B20" s="17">
        <v>0.47804866899999998</v>
      </c>
      <c r="C20" s="17">
        <v>0.47804866899999998</v>
      </c>
      <c r="D20" s="17">
        <v>0.47804866899999998</v>
      </c>
      <c r="E20" s="17">
        <v>0.47804866899999998</v>
      </c>
      <c r="F20" s="17">
        <v>0.57697993999999997</v>
      </c>
      <c r="G20" s="46">
        <v>0.54798450600000004</v>
      </c>
      <c r="H20" s="46">
        <v>0.67492189344154629</v>
      </c>
      <c r="I20" s="1"/>
    </row>
    <row r="21" spans="1:10" x14ac:dyDescent="0.35">
      <c r="A21" s="14" t="s">
        <v>18</v>
      </c>
      <c r="B21" s="17">
        <v>0.73188396100000008</v>
      </c>
      <c r="C21" s="17">
        <v>0.73188396100000008</v>
      </c>
      <c r="D21" s="17">
        <v>0.73188396100000008</v>
      </c>
      <c r="E21" s="17">
        <v>0.73188396100000008</v>
      </c>
      <c r="F21" s="17">
        <v>0.79769443200000001</v>
      </c>
      <c r="G21" s="46">
        <v>0.77691096999999998</v>
      </c>
      <c r="H21" s="46">
        <v>0.8352681423474988</v>
      </c>
      <c r="I21" s="1"/>
    </row>
    <row r="22" spans="1:10" x14ac:dyDescent="0.35">
      <c r="A22" s="14" t="s">
        <v>19</v>
      </c>
      <c r="B22" s="17">
        <v>0.294813092</v>
      </c>
      <c r="C22" s="17">
        <v>0.294813092</v>
      </c>
      <c r="D22" s="17">
        <v>0.294813092</v>
      </c>
      <c r="E22" s="17">
        <v>0.294813092</v>
      </c>
      <c r="F22" s="17">
        <v>0.33198750099999996</v>
      </c>
      <c r="G22" s="46">
        <v>0.38284472399999997</v>
      </c>
      <c r="H22" s="46">
        <v>0.53626300165164531</v>
      </c>
      <c r="I22" s="1"/>
    </row>
    <row r="23" spans="1:10" x14ac:dyDescent="0.35">
      <c r="A23" s="14" t="s">
        <v>20</v>
      </c>
      <c r="B23" s="17">
        <v>0.51647029799999999</v>
      </c>
      <c r="C23" s="17">
        <v>0.51647029799999999</v>
      </c>
      <c r="D23" s="17">
        <v>0.51647029799999999</v>
      </c>
      <c r="E23" s="17">
        <v>0.51647029799999999</v>
      </c>
      <c r="F23" s="17">
        <v>0.58921850999999992</v>
      </c>
      <c r="G23" s="46">
        <v>0.54708505099999993</v>
      </c>
      <c r="H23" s="46">
        <v>0.71812412470864384</v>
      </c>
      <c r="I23" s="1"/>
    </row>
    <row r="24" spans="1:10" x14ac:dyDescent="0.35">
      <c r="A24" s="14" t="s">
        <v>21</v>
      </c>
      <c r="B24" s="17">
        <v>0.65370079999999997</v>
      </c>
      <c r="C24" s="17">
        <v>0.65370079999999997</v>
      </c>
      <c r="D24" s="17">
        <v>0.65370079999999997</v>
      </c>
      <c r="E24" s="17">
        <v>0.65370079999999997</v>
      </c>
      <c r="F24" s="17">
        <v>0.71416574499999996</v>
      </c>
      <c r="G24" s="46">
        <v>0.73232829399999999</v>
      </c>
      <c r="H24" s="46">
        <v>0.7753876777877583</v>
      </c>
      <c r="I24" s="1"/>
    </row>
    <row r="25" spans="1:10" x14ac:dyDescent="0.35">
      <c r="A25" s="14" t="s">
        <v>22</v>
      </c>
      <c r="B25" s="17">
        <v>0.40610938099999999</v>
      </c>
      <c r="C25" s="17">
        <v>0.40610938099999999</v>
      </c>
      <c r="D25" s="17">
        <v>0.40610938099999999</v>
      </c>
      <c r="E25" s="17">
        <v>0.40610938099999999</v>
      </c>
      <c r="F25" s="17">
        <v>0.44037786699999998</v>
      </c>
      <c r="G25" s="46">
        <v>0.48824778700000004</v>
      </c>
      <c r="H25" s="46">
        <v>0.52613006003266349</v>
      </c>
      <c r="I25" s="1"/>
    </row>
    <row r="26" spans="1:10" x14ac:dyDescent="0.35">
      <c r="A26" s="14" t="s">
        <v>23</v>
      </c>
      <c r="B26" s="17">
        <v>0.56539173499999995</v>
      </c>
      <c r="C26" s="17">
        <v>0.56539173499999995</v>
      </c>
      <c r="D26" s="17">
        <v>0.56539173499999995</v>
      </c>
      <c r="E26" s="17">
        <v>0.56539173499999995</v>
      </c>
      <c r="F26" s="17">
        <v>0.62969192699999998</v>
      </c>
      <c r="G26" s="46">
        <v>0.63287445799999997</v>
      </c>
      <c r="H26" s="46">
        <v>0.72100614407973795</v>
      </c>
      <c r="I26" s="1"/>
    </row>
    <row r="27" spans="1:10" x14ac:dyDescent="0.35">
      <c r="A27" s="14" t="s">
        <v>24</v>
      </c>
      <c r="B27" s="17">
        <v>0.76909465399999999</v>
      </c>
      <c r="C27" s="17">
        <v>0.76909465399999999</v>
      </c>
      <c r="D27" s="17">
        <v>0.76909465399999999</v>
      </c>
      <c r="E27" s="17">
        <v>0.76909465399999999</v>
      </c>
      <c r="F27" s="17">
        <v>0.79285226100000006</v>
      </c>
      <c r="G27" s="46">
        <v>0.82555956100000005</v>
      </c>
      <c r="H27" s="46">
        <v>0.86713022874328194</v>
      </c>
      <c r="I27" s="1"/>
    </row>
    <row r="28" spans="1:10" x14ac:dyDescent="0.35">
      <c r="A28" s="14" t="s">
        <v>25</v>
      </c>
      <c r="B28" s="17">
        <v>0.53005204900000003</v>
      </c>
      <c r="C28" s="17">
        <v>0.53005204900000003</v>
      </c>
      <c r="D28" s="17">
        <v>0.53005204900000003</v>
      </c>
      <c r="E28" s="17">
        <v>0.53005204900000003</v>
      </c>
      <c r="F28" s="17">
        <v>0.60812851400000001</v>
      </c>
      <c r="G28" s="46">
        <v>0.61727364200000001</v>
      </c>
      <c r="H28" s="46">
        <v>0.65989629962978247</v>
      </c>
      <c r="I28" s="1"/>
    </row>
    <row r="29" spans="1:10" x14ac:dyDescent="0.35">
      <c r="A29" s="14" t="s">
        <v>26</v>
      </c>
      <c r="B29" s="17">
        <v>0.67936757299999995</v>
      </c>
      <c r="C29" s="17">
        <v>0.67936757299999995</v>
      </c>
      <c r="D29" s="17">
        <v>0.67936757299999995</v>
      </c>
      <c r="E29" s="17">
        <v>0.67936757299999995</v>
      </c>
      <c r="F29" s="17">
        <v>0.702180955</v>
      </c>
      <c r="G29" s="46">
        <v>0.72589005799999995</v>
      </c>
      <c r="H29" s="46">
        <v>0.74387985790936884</v>
      </c>
      <c r="I29" s="1"/>
    </row>
    <row r="30" spans="1:10" x14ac:dyDescent="0.35">
      <c r="A30" s="14" t="s">
        <v>27</v>
      </c>
      <c r="B30" s="17">
        <v>0.444581638</v>
      </c>
      <c r="C30" s="17">
        <v>0.444581638</v>
      </c>
      <c r="D30" s="17">
        <v>0.444581638</v>
      </c>
      <c r="E30" s="17">
        <v>0.444581638</v>
      </c>
      <c r="F30" s="17">
        <v>0.52913375500000004</v>
      </c>
      <c r="G30" s="46">
        <v>0.51493731200000004</v>
      </c>
      <c r="H30" s="46">
        <v>0.59389784241984755</v>
      </c>
      <c r="I30" s="1"/>
      <c r="J30" s="87"/>
    </row>
    <row r="31" spans="1:10" x14ac:dyDescent="0.35">
      <c r="A31" s="14" t="s">
        <v>28</v>
      </c>
      <c r="B31" s="17">
        <v>0.73075957499999999</v>
      </c>
      <c r="C31" s="17">
        <v>0.73075957499999999</v>
      </c>
      <c r="D31" s="17">
        <v>0.73075957499999999</v>
      </c>
      <c r="E31" s="17">
        <v>0.73075957499999999</v>
      </c>
      <c r="F31" s="17">
        <v>0.75638404499999989</v>
      </c>
      <c r="G31" s="46">
        <v>0.76770431299999997</v>
      </c>
      <c r="H31" s="46">
        <v>0.80613989140588738</v>
      </c>
      <c r="I31" s="1"/>
    </row>
    <row r="32" spans="1:10" x14ac:dyDescent="0.35">
      <c r="A32" s="14" t="s">
        <v>29</v>
      </c>
      <c r="B32" s="17">
        <v>0.77874368599999999</v>
      </c>
      <c r="C32" s="17">
        <v>0.77874368599999999</v>
      </c>
      <c r="D32" s="17">
        <v>0.77874368599999999</v>
      </c>
      <c r="E32" s="17">
        <v>0.77874368599999999</v>
      </c>
      <c r="F32" s="17">
        <v>0.79751719300000001</v>
      </c>
      <c r="G32" s="46">
        <v>0.72956474400000004</v>
      </c>
      <c r="H32" s="46">
        <v>0.78542872658658136</v>
      </c>
      <c r="I32" s="1"/>
    </row>
    <row r="33" spans="1:9" x14ac:dyDescent="0.35">
      <c r="A33" s="14" t="s">
        <v>31</v>
      </c>
      <c r="B33" s="17">
        <v>0.73688093300000002</v>
      </c>
      <c r="C33" s="17">
        <v>0.73688093300000002</v>
      </c>
      <c r="D33" s="17">
        <v>0.73688093300000002</v>
      </c>
      <c r="E33" s="17">
        <v>0.73688093300000002</v>
      </c>
      <c r="F33" s="17">
        <v>0.74773659400000003</v>
      </c>
      <c r="G33" s="46">
        <v>0.76345655599999995</v>
      </c>
      <c r="H33" s="46">
        <v>0.80898211023969224</v>
      </c>
      <c r="I33" s="1"/>
    </row>
    <row r="34" spans="1:9" x14ac:dyDescent="0.35">
      <c r="A34" s="14" t="s">
        <v>32</v>
      </c>
      <c r="B34" s="17">
        <v>0.48424301300000006</v>
      </c>
      <c r="C34" s="17">
        <v>0.48424301300000006</v>
      </c>
      <c r="D34" s="17">
        <v>0.48424301300000006</v>
      </c>
      <c r="E34" s="17">
        <v>0.48424301300000006</v>
      </c>
      <c r="F34" s="17">
        <v>0.55086966299999995</v>
      </c>
      <c r="G34" s="46">
        <v>0.58696660300000003</v>
      </c>
      <c r="H34" s="46">
        <v>0.66755587126412264</v>
      </c>
      <c r="I34" s="1"/>
    </row>
    <row r="35" spans="1:9" x14ac:dyDescent="0.35">
      <c r="A35" s="14" t="s">
        <v>33</v>
      </c>
      <c r="B35" s="17">
        <v>0.67995855800000005</v>
      </c>
      <c r="C35" s="17">
        <v>0.67995855800000005</v>
      </c>
      <c r="D35" s="17">
        <v>0.67995855800000005</v>
      </c>
      <c r="E35" s="17">
        <v>0.67995855800000005</v>
      </c>
      <c r="F35" s="17">
        <v>0.70200552900000002</v>
      </c>
      <c r="G35" s="46">
        <v>0.71982649800000009</v>
      </c>
      <c r="H35" s="46">
        <v>0.76155463282829183</v>
      </c>
      <c r="I35" s="1"/>
    </row>
    <row r="36" spans="1:9" x14ac:dyDescent="0.35">
      <c r="A36" s="14" t="s">
        <v>34</v>
      </c>
      <c r="B36" s="17">
        <v>0.80063696899999992</v>
      </c>
      <c r="C36" s="17">
        <v>0.80063696899999992</v>
      </c>
      <c r="D36" s="17">
        <v>0.80063696899999992</v>
      </c>
      <c r="E36" s="17">
        <v>0.80063696899999992</v>
      </c>
      <c r="F36" s="17">
        <v>0.828515314</v>
      </c>
      <c r="G36" s="46">
        <v>0.81286404800000001</v>
      </c>
      <c r="H36" s="46">
        <v>0.84673933362357801</v>
      </c>
      <c r="I36" s="1"/>
    </row>
    <row r="37" spans="1:9" x14ac:dyDescent="0.35">
      <c r="A37" s="14" t="s">
        <v>35</v>
      </c>
      <c r="B37" s="17">
        <v>0.19856341199999999</v>
      </c>
      <c r="C37" s="17">
        <v>0.19856341199999999</v>
      </c>
      <c r="D37" s="17">
        <v>0.19856341199999999</v>
      </c>
      <c r="E37" s="17">
        <v>0.19856341199999999</v>
      </c>
      <c r="F37" s="17">
        <v>0.21374415099999999</v>
      </c>
      <c r="G37" s="46">
        <v>0.21371451100000002</v>
      </c>
      <c r="H37" s="46">
        <v>0.34106429646132236</v>
      </c>
      <c r="I37" s="1"/>
    </row>
    <row r="38" spans="1:9" x14ac:dyDescent="0.35">
      <c r="A38" s="14" t="s">
        <v>36</v>
      </c>
      <c r="B38" s="17">
        <v>0.18019220499999999</v>
      </c>
      <c r="C38" s="17">
        <v>0.18019220499999999</v>
      </c>
      <c r="D38" s="17">
        <v>0.18019220499999999</v>
      </c>
      <c r="E38" s="17">
        <v>0.18019220499999999</v>
      </c>
      <c r="F38" s="17">
        <v>0.17261212300000001</v>
      </c>
      <c r="G38" s="46">
        <v>0.12748642399999999</v>
      </c>
      <c r="H38" s="46">
        <v>0.14455871223232533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9" t="s">
        <v>91</v>
      </c>
      <c r="B40" s="149"/>
      <c r="C40" s="149"/>
      <c r="D40" s="149"/>
      <c r="E40" s="149"/>
      <c r="F40" s="149"/>
      <c r="G40" s="149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2:G2"/>
    <mergeCell ref="A1:G1"/>
    <mergeCell ref="E3:F3"/>
    <mergeCell ref="A40:G4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2A44-B461-4467-98FE-932DF96B6320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93</v>
      </c>
      <c r="B1" s="141"/>
      <c r="C1" s="141"/>
      <c r="D1" s="141"/>
      <c r="E1" s="141"/>
      <c r="F1" s="141"/>
      <c r="G1" s="141"/>
      <c r="H1" s="1"/>
      <c r="I1" s="1"/>
    </row>
    <row r="2" spans="1:9" ht="42.75" customHeight="1" thickBot="1" x14ac:dyDescent="0.4">
      <c r="A2" s="142" t="s">
        <v>211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94">
        <f>MAX($B$6:$H$38)</f>
        <v>10571.802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1">
        <v>426.64499999999998</v>
      </c>
      <c r="C6" s="91">
        <v>426.64499999999998</v>
      </c>
      <c r="D6" s="91">
        <v>451.947</v>
      </c>
      <c r="E6" s="91">
        <v>1720.212</v>
      </c>
      <c r="F6" s="91">
        <v>1014.174</v>
      </c>
      <c r="G6" s="92">
        <v>390.94900000000001</v>
      </c>
      <c r="H6" s="92">
        <v>681.21500000000003</v>
      </c>
      <c r="I6" s="1"/>
    </row>
    <row r="7" spans="1:9" x14ac:dyDescent="0.35">
      <c r="A7" s="14" t="s">
        <v>5</v>
      </c>
      <c r="B7" s="91">
        <v>5711.9790000000003</v>
      </c>
      <c r="C7" s="91">
        <v>5711.9790000000003</v>
      </c>
      <c r="D7" s="91">
        <v>5769.4139999999998</v>
      </c>
      <c r="E7" s="91">
        <v>5959.4579999999996</v>
      </c>
      <c r="F7" s="91">
        <v>6690.54</v>
      </c>
      <c r="G7" s="92">
        <v>6383.7479999999996</v>
      </c>
      <c r="H7" s="92">
        <v>6470.8220000000001</v>
      </c>
      <c r="I7" s="1"/>
    </row>
    <row r="8" spans="1:9" x14ac:dyDescent="0.35">
      <c r="A8" s="14" t="s">
        <v>6</v>
      </c>
      <c r="B8" s="91">
        <v>556.64599999999996</v>
      </c>
      <c r="C8" s="91">
        <v>556.64599999999996</v>
      </c>
      <c r="D8" s="91">
        <v>369.82499999999999</v>
      </c>
      <c r="E8" s="91">
        <v>346.96</v>
      </c>
      <c r="F8" s="91">
        <v>190.797</v>
      </c>
      <c r="G8" s="92">
        <v>198.71</v>
      </c>
      <c r="H8" s="92">
        <v>275.29500000000002</v>
      </c>
      <c r="I8" s="1"/>
    </row>
    <row r="9" spans="1:9" x14ac:dyDescent="0.35">
      <c r="A9" s="14" t="s">
        <v>30</v>
      </c>
      <c r="B9" s="91">
        <v>6169.8890000000001</v>
      </c>
      <c r="C9" s="91">
        <v>6169.8890000000001</v>
      </c>
      <c r="D9" s="91">
        <v>5628.924</v>
      </c>
      <c r="E9" s="91">
        <v>7315.4359999999997</v>
      </c>
      <c r="F9" s="91">
        <v>3064.0039999999999</v>
      </c>
      <c r="G9" s="92">
        <v>439.30599999999998</v>
      </c>
      <c r="H9" s="92">
        <v>944.28700000000003</v>
      </c>
      <c r="I9" s="1"/>
    </row>
    <row r="10" spans="1:9" x14ac:dyDescent="0.35">
      <c r="A10" s="14" t="s">
        <v>7</v>
      </c>
      <c r="B10" s="91">
        <v>5443.6580000000004</v>
      </c>
      <c r="C10" s="91">
        <v>5443.6580000000004</v>
      </c>
      <c r="D10" s="91">
        <v>5248.848</v>
      </c>
      <c r="E10" s="91">
        <v>4897.4340000000002</v>
      </c>
      <c r="F10" s="91">
        <v>4891.9449999999997</v>
      </c>
      <c r="G10" s="92">
        <v>4873.4160000000002</v>
      </c>
      <c r="H10" s="92">
        <v>5505.7979999999998</v>
      </c>
      <c r="I10" s="1"/>
    </row>
    <row r="11" spans="1:9" x14ac:dyDescent="0.35">
      <c r="A11" s="14" t="s">
        <v>8</v>
      </c>
      <c r="B11" s="91">
        <v>10166.291999999999</v>
      </c>
      <c r="C11" s="91">
        <v>10166.291999999999</v>
      </c>
      <c r="D11" s="91">
        <v>9825.3950000000004</v>
      </c>
      <c r="E11" s="91">
        <v>10571.802</v>
      </c>
      <c r="F11" s="93" t="s">
        <v>328</v>
      </c>
      <c r="G11" s="132" t="s">
        <v>329</v>
      </c>
      <c r="H11" s="132" t="s">
        <v>330</v>
      </c>
      <c r="I11" s="1"/>
    </row>
    <row r="12" spans="1:9" x14ac:dyDescent="0.35">
      <c r="A12" s="14" t="s">
        <v>9</v>
      </c>
      <c r="B12" s="91">
        <v>2573.8710000000001</v>
      </c>
      <c r="C12" s="91">
        <v>2573.8710000000001</v>
      </c>
      <c r="D12" s="91">
        <v>2473.7779999999998</v>
      </c>
      <c r="E12" s="91">
        <v>2427.991</v>
      </c>
      <c r="F12" s="91">
        <v>2651.2730000000001</v>
      </c>
      <c r="G12" s="92">
        <v>2977.317</v>
      </c>
      <c r="H12" s="92">
        <v>3672.4389999999999</v>
      </c>
      <c r="I12" s="1"/>
    </row>
    <row r="13" spans="1:9" x14ac:dyDescent="0.35">
      <c r="A13" s="14" t="s">
        <v>10</v>
      </c>
      <c r="B13" s="91">
        <v>5677.143</v>
      </c>
      <c r="C13" s="91">
        <v>5677.143</v>
      </c>
      <c r="D13" s="91">
        <v>6044.7129999999997</v>
      </c>
      <c r="E13" s="91">
        <v>5762.143</v>
      </c>
      <c r="F13" s="91">
        <v>5989.9260000000004</v>
      </c>
      <c r="G13" s="92">
        <v>6452.7</v>
      </c>
      <c r="H13" s="92">
        <v>7344.2510000000002</v>
      </c>
      <c r="I13" s="1"/>
    </row>
    <row r="14" spans="1:9" x14ac:dyDescent="0.35">
      <c r="A14" s="14" t="s">
        <v>11</v>
      </c>
      <c r="B14" s="91">
        <v>6579.5060000000003</v>
      </c>
      <c r="C14" s="91">
        <v>6579.5060000000003</v>
      </c>
      <c r="D14" s="91">
        <v>6575.6490000000003</v>
      </c>
      <c r="E14" s="91">
        <v>6448.4639999999999</v>
      </c>
      <c r="F14" s="91">
        <v>6261.5559999999996</v>
      </c>
      <c r="G14" s="92">
        <v>6375.6589999999997</v>
      </c>
      <c r="H14" s="92">
        <v>6950.277</v>
      </c>
      <c r="I14" s="1"/>
    </row>
    <row r="15" spans="1:9" x14ac:dyDescent="0.35">
      <c r="A15" s="14" t="s">
        <v>12</v>
      </c>
      <c r="B15" s="91">
        <v>2023.8</v>
      </c>
      <c r="C15" s="91">
        <v>2023.8</v>
      </c>
      <c r="D15" s="91">
        <v>2233.7170000000001</v>
      </c>
      <c r="E15" s="91">
        <v>2389.3850000000002</v>
      </c>
      <c r="F15" s="91">
        <v>2683.3180000000002</v>
      </c>
      <c r="G15" s="92">
        <v>2985.15</v>
      </c>
      <c r="H15" s="92">
        <v>3638.759</v>
      </c>
      <c r="I15" s="1"/>
    </row>
    <row r="16" spans="1:9" x14ac:dyDescent="0.35">
      <c r="A16" s="14" t="s">
        <v>13</v>
      </c>
      <c r="B16" s="91">
        <v>2228.75</v>
      </c>
      <c r="C16" s="91">
        <v>2228.75</v>
      </c>
      <c r="D16" s="91">
        <v>2299.1149999999998</v>
      </c>
      <c r="E16" s="91">
        <v>2694.384</v>
      </c>
      <c r="F16" s="91">
        <v>2235.2139999999999</v>
      </c>
      <c r="G16" s="92">
        <v>2113.1030000000001</v>
      </c>
      <c r="H16" s="92">
        <v>2180.6849999999999</v>
      </c>
      <c r="I16" s="1"/>
    </row>
    <row r="17" spans="1:10" x14ac:dyDescent="0.35">
      <c r="A17" s="14" t="s">
        <v>14</v>
      </c>
      <c r="B17" s="91">
        <v>3739.8850000000002</v>
      </c>
      <c r="C17" s="91">
        <v>3739.8850000000002</v>
      </c>
      <c r="D17" s="91">
        <v>4142.1210000000001</v>
      </c>
      <c r="E17" s="91">
        <v>3886.7370000000001</v>
      </c>
      <c r="F17" s="91">
        <v>3487.8130000000001</v>
      </c>
      <c r="G17" s="92">
        <v>3888.127</v>
      </c>
      <c r="H17" s="92">
        <v>4765.12</v>
      </c>
      <c r="I17" s="1"/>
    </row>
    <row r="18" spans="1:10" x14ac:dyDescent="0.35">
      <c r="A18" s="14" t="s">
        <v>15</v>
      </c>
      <c r="B18" s="91">
        <v>2927.4270000000001</v>
      </c>
      <c r="C18" s="91">
        <v>2927.4270000000001</v>
      </c>
      <c r="D18" s="91">
        <v>2835.442</v>
      </c>
      <c r="E18" s="91">
        <v>3549.4259999999999</v>
      </c>
      <c r="F18" s="91">
        <v>3224.442</v>
      </c>
      <c r="G18" s="92">
        <v>3315.663</v>
      </c>
      <c r="H18" s="92">
        <v>3847.5250000000001</v>
      </c>
      <c r="I18" s="1"/>
    </row>
    <row r="19" spans="1:10" x14ac:dyDescent="0.35">
      <c r="A19" s="14" t="s">
        <v>16</v>
      </c>
      <c r="B19" s="91">
        <v>1226.6189999999999</v>
      </c>
      <c r="C19" s="91">
        <v>1226.6189999999999</v>
      </c>
      <c r="D19" s="91">
        <v>1293.7460000000001</v>
      </c>
      <c r="E19" s="91">
        <v>1272.5329999999999</v>
      </c>
      <c r="F19" s="91">
        <v>1454.2049999999999</v>
      </c>
      <c r="G19" s="92">
        <v>1396.9880000000001</v>
      </c>
      <c r="H19" s="92">
        <v>1427.4839999999999</v>
      </c>
      <c r="I19" s="1"/>
    </row>
    <row r="20" spans="1:10" x14ac:dyDescent="0.35">
      <c r="A20" s="14" t="s">
        <v>17</v>
      </c>
      <c r="B20" s="91">
        <v>2193.125</v>
      </c>
      <c r="C20" s="91">
        <v>2193.125</v>
      </c>
      <c r="D20" s="91">
        <v>2249.2869999999998</v>
      </c>
      <c r="E20" s="91">
        <v>2312.2109999999998</v>
      </c>
      <c r="F20" s="91">
        <v>2409.5259999999998</v>
      </c>
      <c r="G20" s="92">
        <v>2624.701</v>
      </c>
      <c r="H20" s="92">
        <v>2576.0050000000001</v>
      </c>
      <c r="I20" s="1"/>
    </row>
    <row r="21" spans="1:10" x14ac:dyDescent="0.35">
      <c r="A21" s="14" t="s">
        <v>18</v>
      </c>
      <c r="B21" s="91">
        <v>3060.3620000000001</v>
      </c>
      <c r="C21" s="91">
        <v>3060.3620000000001</v>
      </c>
      <c r="D21" s="91">
        <v>3108.3240000000001</v>
      </c>
      <c r="E21" s="91">
        <v>3625.1750000000002</v>
      </c>
      <c r="F21" s="91">
        <v>3341.9740000000002</v>
      </c>
      <c r="G21" s="92">
        <v>3162.5479999999998</v>
      </c>
      <c r="H21" s="92">
        <v>3193.4589999999998</v>
      </c>
      <c r="I21" s="1"/>
    </row>
    <row r="22" spans="1:10" x14ac:dyDescent="0.35">
      <c r="A22" s="14" t="s">
        <v>19</v>
      </c>
      <c r="B22" s="91">
        <v>2086.9229999999998</v>
      </c>
      <c r="C22" s="91">
        <v>2086.9229999999998</v>
      </c>
      <c r="D22" s="91">
        <v>3448.2759999999998</v>
      </c>
      <c r="E22" s="91">
        <v>2934.6529999999998</v>
      </c>
      <c r="F22" s="91">
        <v>1479.29</v>
      </c>
      <c r="G22" s="92">
        <v>1405.5260000000001</v>
      </c>
      <c r="H22" s="92">
        <v>1218.94</v>
      </c>
      <c r="I22" s="1"/>
    </row>
    <row r="23" spans="1:10" x14ac:dyDescent="0.35">
      <c r="A23" s="14" t="s">
        <v>20</v>
      </c>
      <c r="B23" s="91">
        <v>4937.8159999999998</v>
      </c>
      <c r="C23" s="91">
        <v>4937.8159999999998</v>
      </c>
      <c r="D23" s="91">
        <v>5187.9430000000002</v>
      </c>
      <c r="E23" s="91">
        <v>4354.2860000000001</v>
      </c>
      <c r="F23" s="91">
        <v>3167.674</v>
      </c>
      <c r="G23" s="92">
        <v>1698.816</v>
      </c>
      <c r="H23" s="92">
        <v>1860.615</v>
      </c>
      <c r="I23" s="1"/>
    </row>
    <row r="24" spans="1:10" x14ac:dyDescent="0.35">
      <c r="A24" s="14" t="s">
        <v>21</v>
      </c>
      <c r="B24" s="91">
        <v>3910.413</v>
      </c>
      <c r="C24" s="91">
        <v>3910.413</v>
      </c>
      <c r="D24" s="91">
        <v>3849.7939999999999</v>
      </c>
      <c r="E24" s="91">
        <v>3455.5819999999999</v>
      </c>
      <c r="F24" s="91">
        <v>3131.9929999999999</v>
      </c>
      <c r="G24" s="92">
        <v>3751.6390000000001</v>
      </c>
      <c r="H24" s="92">
        <v>5273.098</v>
      </c>
      <c r="I24" s="1"/>
    </row>
    <row r="25" spans="1:10" x14ac:dyDescent="0.35">
      <c r="A25" s="14" t="s">
        <v>22</v>
      </c>
      <c r="B25" s="91">
        <v>1585.2190000000001</v>
      </c>
      <c r="C25" s="91">
        <v>1585.2190000000001</v>
      </c>
      <c r="D25" s="91">
        <v>1452.8589999999999</v>
      </c>
      <c r="E25" s="91">
        <v>1324.53</v>
      </c>
      <c r="F25" s="91">
        <v>1319.2449999999999</v>
      </c>
      <c r="G25" s="92">
        <v>1337.53</v>
      </c>
      <c r="H25" s="92">
        <v>1809.3869999999999</v>
      </c>
      <c r="I25" s="1"/>
    </row>
    <row r="26" spans="1:10" x14ac:dyDescent="0.35">
      <c r="A26" s="14" t="s">
        <v>23</v>
      </c>
      <c r="B26" s="91">
        <v>2732.049</v>
      </c>
      <c r="C26" s="91">
        <v>2732.049</v>
      </c>
      <c r="D26" s="91">
        <v>2669.1509999999998</v>
      </c>
      <c r="E26" s="91">
        <v>2678.585</v>
      </c>
      <c r="F26" s="91">
        <v>2514.8200000000002</v>
      </c>
      <c r="G26" s="92">
        <v>2353.5140000000001</v>
      </c>
      <c r="H26" s="92">
        <v>2509.9490000000001</v>
      </c>
      <c r="I26" s="1"/>
    </row>
    <row r="27" spans="1:10" x14ac:dyDescent="0.35">
      <c r="A27" s="14" t="s">
        <v>24</v>
      </c>
      <c r="B27" s="91">
        <v>2079.9929999999999</v>
      </c>
      <c r="C27" s="91">
        <v>2079.9929999999999</v>
      </c>
      <c r="D27" s="91">
        <v>2091.0169999999998</v>
      </c>
      <c r="E27" s="91">
        <v>2041.5940000000001</v>
      </c>
      <c r="F27" s="91">
        <v>2653.9690000000001</v>
      </c>
      <c r="G27" s="92">
        <v>2817.08</v>
      </c>
      <c r="H27" s="92">
        <v>3279.21</v>
      </c>
      <c r="I27" s="1"/>
    </row>
    <row r="28" spans="1:10" x14ac:dyDescent="0.35">
      <c r="A28" s="14" t="s">
        <v>25</v>
      </c>
      <c r="B28" s="91">
        <v>2271.1149999999998</v>
      </c>
      <c r="C28" s="91">
        <v>2271.1149999999998</v>
      </c>
      <c r="D28" s="91">
        <v>2343.7890000000002</v>
      </c>
      <c r="E28" s="91">
        <v>2569.7840000000001</v>
      </c>
      <c r="F28" s="91">
        <v>2583.9369999999999</v>
      </c>
      <c r="G28" s="92">
        <v>2602.5160000000001</v>
      </c>
      <c r="H28" s="92">
        <v>2662.12</v>
      </c>
      <c r="I28" s="1"/>
    </row>
    <row r="29" spans="1:10" x14ac:dyDescent="0.35">
      <c r="A29" s="14" t="s">
        <v>26</v>
      </c>
      <c r="B29" s="91">
        <v>5643.5280000000002</v>
      </c>
      <c r="C29" s="91">
        <v>5643.5280000000002</v>
      </c>
      <c r="D29" s="91">
        <v>5387.9009999999998</v>
      </c>
      <c r="E29" s="91">
        <v>5945.2920000000004</v>
      </c>
      <c r="F29" s="91">
        <v>6605.5690000000004</v>
      </c>
      <c r="G29" s="92">
        <v>6367.7460000000001</v>
      </c>
      <c r="H29" s="92">
        <v>6103.8819999999996</v>
      </c>
      <c r="I29" s="1"/>
    </row>
    <row r="30" spans="1:10" x14ac:dyDescent="0.35">
      <c r="A30" s="14" t="s">
        <v>27</v>
      </c>
      <c r="B30" s="91">
        <v>754.05499999999995</v>
      </c>
      <c r="C30" s="91">
        <v>754.05499999999995</v>
      </c>
      <c r="D30" s="91">
        <v>1082.634</v>
      </c>
      <c r="E30" s="91">
        <v>971.95600000000002</v>
      </c>
      <c r="F30" s="91">
        <v>1015.982</v>
      </c>
      <c r="G30" s="92">
        <v>1227.7840000000001</v>
      </c>
      <c r="H30" s="92">
        <v>1532.71</v>
      </c>
      <c r="I30" s="1"/>
      <c r="J30" s="90"/>
    </row>
    <row r="31" spans="1:10" x14ac:dyDescent="0.35">
      <c r="A31" s="14" t="s">
        <v>28</v>
      </c>
      <c r="B31" s="91">
        <v>5724.24</v>
      </c>
      <c r="C31" s="91">
        <v>5724.24</v>
      </c>
      <c r="D31" s="91">
        <v>6341.8620000000001</v>
      </c>
      <c r="E31" s="91">
        <v>6916.9449999999997</v>
      </c>
      <c r="F31" s="91">
        <v>6778.47</v>
      </c>
      <c r="G31" s="92">
        <v>6975.2950000000001</v>
      </c>
      <c r="H31" s="92">
        <v>8483.5280000000002</v>
      </c>
      <c r="I31" s="1"/>
    </row>
    <row r="32" spans="1:10" x14ac:dyDescent="0.35">
      <c r="A32" s="14" t="s">
        <v>29</v>
      </c>
      <c r="B32" s="91">
        <v>10323.646000000001</v>
      </c>
      <c r="C32" s="91">
        <v>10323.646000000001</v>
      </c>
      <c r="D32" s="91">
        <v>10002.814</v>
      </c>
      <c r="E32" s="91">
        <v>10391.805</v>
      </c>
      <c r="F32" s="91">
        <v>10069.852000000001</v>
      </c>
      <c r="G32" s="92">
        <v>9739.509</v>
      </c>
      <c r="H32" s="92">
        <v>8829.0159999999996</v>
      </c>
      <c r="I32" s="1"/>
    </row>
    <row r="33" spans="1:9" x14ac:dyDescent="0.35">
      <c r="A33" s="14" t="s">
        <v>31</v>
      </c>
      <c r="B33" s="91">
        <v>6341.3519999999999</v>
      </c>
      <c r="C33" s="91">
        <v>6341.3519999999999</v>
      </c>
      <c r="D33" s="91">
        <v>6324.9480000000003</v>
      </c>
      <c r="E33" s="91">
        <v>7352.732</v>
      </c>
      <c r="F33" s="91">
        <v>6445.5150000000003</v>
      </c>
      <c r="G33" s="92">
        <v>6326.2250000000004</v>
      </c>
      <c r="H33" s="92">
        <v>7502.2049999999999</v>
      </c>
      <c r="I33" s="1"/>
    </row>
    <row r="34" spans="1:9" x14ac:dyDescent="0.35">
      <c r="A34" s="14" t="s">
        <v>32</v>
      </c>
      <c r="B34" s="91">
        <v>1567.5170000000001</v>
      </c>
      <c r="C34" s="91">
        <v>1567.5170000000001</v>
      </c>
      <c r="D34" s="91">
        <v>1407.194</v>
      </c>
      <c r="E34" s="91">
        <v>1492.3119999999999</v>
      </c>
      <c r="F34" s="91">
        <v>1562.41</v>
      </c>
      <c r="G34" s="92">
        <v>1911.0540000000001</v>
      </c>
      <c r="H34" s="92">
        <v>2422.2359999999999</v>
      </c>
      <c r="I34" s="1"/>
    </row>
    <row r="35" spans="1:9" x14ac:dyDescent="0.35">
      <c r="A35" s="14" t="s">
        <v>33</v>
      </c>
      <c r="B35" s="91">
        <v>4721.1369999999997</v>
      </c>
      <c r="C35" s="91">
        <v>4721.1369999999997</v>
      </c>
      <c r="D35" s="91">
        <v>4561.808</v>
      </c>
      <c r="E35" s="91">
        <v>5438.558</v>
      </c>
      <c r="F35" s="91">
        <v>4328.5550000000003</v>
      </c>
      <c r="G35" s="92">
        <v>4543.768</v>
      </c>
      <c r="H35" s="92">
        <v>5248.9170000000004</v>
      </c>
      <c r="I35" s="1"/>
    </row>
    <row r="36" spans="1:9" x14ac:dyDescent="0.35">
      <c r="A36" s="14" t="s">
        <v>34</v>
      </c>
      <c r="B36" s="91">
        <v>4343.63</v>
      </c>
      <c r="C36" s="91">
        <v>4343.63</v>
      </c>
      <c r="D36" s="91">
        <v>4101.1760000000004</v>
      </c>
      <c r="E36" s="91">
        <v>3917.9409999999998</v>
      </c>
      <c r="F36" s="91">
        <v>3838.2919999999999</v>
      </c>
      <c r="G36" s="92">
        <v>4100.7830000000004</v>
      </c>
      <c r="H36" s="92">
        <v>4980.625</v>
      </c>
      <c r="I36" s="1"/>
    </row>
    <row r="37" spans="1:9" x14ac:dyDescent="0.35">
      <c r="A37" s="14" t="s">
        <v>35</v>
      </c>
      <c r="B37" s="91">
        <v>0</v>
      </c>
      <c r="C37" s="91">
        <v>0</v>
      </c>
      <c r="D37" s="91">
        <v>20.687000000000001</v>
      </c>
      <c r="E37" s="91">
        <v>19.327000000000002</v>
      </c>
      <c r="F37" s="91">
        <v>0</v>
      </c>
      <c r="G37" s="92">
        <v>0</v>
      </c>
      <c r="H37" s="92">
        <v>49.759</v>
      </c>
      <c r="I37" s="1"/>
    </row>
    <row r="38" spans="1:9" x14ac:dyDescent="0.35">
      <c r="A38" s="14" t="s">
        <v>36</v>
      </c>
      <c r="B38" s="91">
        <v>494.17599999999999</v>
      </c>
      <c r="C38" s="91">
        <v>494.17599999999999</v>
      </c>
      <c r="D38" s="91">
        <v>323.23899999999998</v>
      </c>
      <c r="E38" s="91">
        <v>349.25299999999999</v>
      </c>
      <c r="F38" s="91">
        <v>434.233</v>
      </c>
      <c r="G38" s="92">
        <v>417.53699999999998</v>
      </c>
      <c r="H38" s="92">
        <v>471.59</v>
      </c>
      <c r="I38" s="1"/>
    </row>
    <row r="39" spans="1:9" x14ac:dyDescent="0.35">
      <c r="A39" s="57"/>
      <c r="B39" s="66"/>
      <c r="C39" s="66"/>
      <c r="D39" s="58"/>
      <c r="E39" s="58"/>
      <c r="F39" s="58"/>
      <c r="G39" s="20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51E6-0F18-4D44-B166-801B517CB5E4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95</v>
      </c>
      <c r="B1" s="141"/>
      <c r="C1" s="141"/>
      <c r="D1" s="141"/>
      <c r="E1" s="141"/>
      <c r="F1" s="141"/>
      <c r="G1" s="141"/>
      <c r="H1" s="1"/>
      <c r="I1" s="1"/>
    </row>
    <row r="2" spans="1:9" ht="27.75" customHeight="1" thickBot="1" x14ac:dyDescent="0.4">
      <c r="A2" s="142" t="s">
        <v>212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94">
        <f>MAX($B$6:$H$38)</f>
        <v>2234.7449999999999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1">
        <v>41.287999999999997</v>
      </c>
      <c r="C6" s="91">
        <v>41.287999999999997</v>
      </c>
      <c r="D6" s="91">
        <v>39.878</v>
      </c>
      <c r="E6" s="91">
        <v>63.243000000000002</v>
      </c>
      <c r="F6" s="91">
        <v>24.437999999999999</v>
      </c>
      <c r="G6" s="92">
        <v>23.693999999999999</v>
      </c>
      <c r="H6" s="92">
        <v>11.545999999999999</v>
      </c>
      <c r="I6" s="1"/>
    </row>
    <row r="7" spans="1:9" x14ac:dyDescent="0.35">
      <c r="A7" s="14" t="s">
        <v>5</v>
      </c>
      <c r="B7" s="91">
        <v>717.971</v>
      </c>
      <c r="C7" s="91">
        <v>717.971</v>
      </c>
      <c r="D7" s="91">
        <v>724.77300000000002</v>
      </c>
      <c r="E7" s="91">
        <v>670.22199999999998</v>
      </c>
      <c r="F7" s="91">
        <v>755.69299999999998</v>
      </c>
      <c r="G7" s="92">
        <v>879.29700000000003</v>
      </c>
      <c r="H7" s="92">
        <v>1070.4780000000001</v>
      </c>
      <c r="I7" s="1"/>
    </row>
    <row r="8" spans="1:9" x14ac:dyDescent="0.35">
      <c r="A8" s="14" t="s">
        <v>6</v>
      </c>
      <c r="B8" s="91">
        <v>164.19</v>
      </c>
      <c r="C8" s="91">
        <v>164.19</v>
      </c>
      <c r="D8" s="91">
        <v>196.23400000000001</v>
      </c>
      <c r="E8" s="91">
        <v>86.74</v>
      </c>
      <c r="F8" s="91">
        <v>93.528000000000006</v>
      </c>
      <c r="G8" s="92">
        <v>41.241999999999997</v>
      </c>
      <c r="H8" s="92">
        <v>109.364</v>
      </c>
      <c r="I8" s="1"/>
    </row>
    <row r="9" spans="1:9" x14ac:dyDescent="0.35">
      <c r="A9" s="14" t="s">
        <v>30</v>
      </c>
      <c r="B9" s="91">
        <v>130.35</v>
      </c>
      <c r="C9" s="91">
        <v>130.35</v>
      </c>
      <c r="D9" s="91">
        <v>216.49700000000001</v>
      </c>
      <c r="E9" s="91">
        <v>402.685</v>
      </c>
      <c r="F9" s="91">
        <v>226.96299999999999</v>
      </c>
      <c r="G9" s="92">
        <v>300.57799999999997</v>
      </c>
      <c r="H9" s="92">
        <v>165.25</v>
      </c>
      <c r="I9" s="1"/>
    </row>
    <row r="10" spans="1:9" x14ac:dyDescent="0.35">
      <c r="A10" s="14" t="s">
        <v>7</v>
      </c>
      <c r="B10" s="91">
        <v>695.529</v>
      </c>
      <c r="C10" s="91">
        <v>695.529</v>
      </c>
      <c r="D10" s="91">
        <v>793.13800000000003</v>
      </c>
      <c r="E10" s="91">
        <v>741.22400000000005</v>
      </c>
      <c r="F10" s="91">
        <v>939.94799999999998</v>
      </c>
      <c r="G10" s="92">
        <v>863.13099999999997</v>
      </c>
      <c r="H10" s="92">
        <v>1076.5719999999999</v>
      </c>
      <c r="I10" s="1"/>
    </row>
    <row r="11" spans="1:9" x14ac:dyDescent="0.35">
      <c r="A11" s="14" t="s">
        <v>8</v>
      </c>
      <c r="B11" s="91">
        <v>1601.4549999999999</v>
      </c>
      <c r="C11" s="91">
        <v>1601.4549999999999</v>
      </c>
      <c r="D11" s="91">
        <v>1638.182</v>
      </c>
      <c r="E11" s="91">
        <v>1551.204</v>
      </c>
      <c r="F11" s="91">
        <v>1987.1669999999999</v>
      </c>
      <c r="G11" s="92">
        <v>2234.7449999999999</v>
      </c>
      <c r="H11" s="132" t="s">
        <v>331</v>
      </c>
      <c r="I11" s="1"/>
    </row>
    <row r="12" spans="1:9" x14ac:dyDescent="0.35">
      <c r="A12" s="14" t="s">
        <v>9</v>
      </c>
      <c r="B12" s="91">
        <v>484.63799999999998</v>
      </c>
      <c r="C12" s="91">
        <v>484.63799999999998</v>
      </c>
      <c r="D12" s="91">
        <v>427.98399999999998</v>
      </c>
      <c r="E12" s="91">
        <v>357.14800000000002</v>
      </c>
      <c r="F12" s="91">
        <v>420.024</v>
      </c>
      <c r="G12" s="92">
        <v>501.27499999999998</v>
      </c>
      <c r="H12" s="92">
        <v>659.66099999999994</v>
      </c>
      <c r="I12" s="1"/>
    </row>
    <row r="13" spans="1:9" x14ac:dyDescent="0.35">
      <c r="A13" s="14" t="s">
        <v>10</v>
      </c>
      <c r="B13" s="91">
        <v>729.52800000000002</v>
      </c>
      <c r="C13" s="91">
        <v>729.52800000000002</v>
      </c>
      <c r="D13" s="91">
        <v>684.46</v>
      </c>
      <c r="E13" s="91">
        <v>554.35799999999995</v>
      </c>
      <c r="F13" s="91">
        <v>899.52800000000002</v>
      </c>
      <c r="G13" s="92">
        <v>895.76800000000003</v>
      </c>
      <c r="H13" s="92">
        <v>1365.5640000000001</v>
      </c>
      <c r="I13" s="1"/>
    </row>
    <row r="14" spans="1:9" x14ac:dyDescent="0.35">
      <c r="A14" s="14" t="s">
        <v>11</v>
      </c>
      <c r="B14" s="91">
        <v>998.88199999999995</v>
      </c>
      <c r="C14" s="91">
        <v>998.88199999999995</v>
      </c>
      <c r="D14" s="91">
        <v>1039.2170000000001</v>
      </c>
      <c r="E14" s="91">
        <v>1005.986</v>
      </c>
      <c r="F14" s="91">
        <v>1079.0319999999999</v>
      </c>
      <c r="G14" s="92">
        <v>1102.0319999999999</v>
      </c>
      <c r="H14" s="92">
        <v>1330.962</v>
      </c>
      <c r="I14" s="1"/>
    </row>
    <row r="15" spans="1:9" x14ac:dyDescent="0.35">
      <c r="A15" s="14" t="s">
        <v>12</v>
      </c>
      <c r="B15" s="91">
        <v>234.83500000000001</v>
      </c>
      <c r="C15" s="91">
        <v>234.83500000000001</v>
      </c>
      <c r="D15" s="91">
        <v>143.68899999999999</v>
      </c>
      <c r="E15" s="91">
        <v>151.422</v>
      </c>
      <c r="F15" s="91">
        <v>134.80199999999999</v>
      </c>
      <c r="G15" s="92">
        <v>177.386</v>
      </c>
      <c r="H15" s="92">
        <v>565.072</v>
      </c>
      <c r="I15" s="1"/>
    </row>
    <row r="16" spans="1:9" x14ac:dyDescent="0.35">
      <c r="A16" s="14" t="s">
        <v>13</v>
      </c>
      <c r="B16" s="91">
        <v>154.595</v>
      </c>
      <c r="C16" s="91">
        <v>154.595</v>
      </c>
      <c r="D16" s="91">
        <v>224.553</v>
      </c>
      <c r="E16" s="91">
        <v>274.98899999999998</v>
      </c>
      <c r="F16" s="91">
        <v>297.35700000000003</v>
      </c>
      <c r="G16" s="92">
        <v>414.03699999999998</v>
      </c>
      <c r="H16" s="92">
        <v>438.16300000000001</v>
      </c>
      <c r="I16" s="1"/>
    </row>
    <row r="17" spans="1:10" x14ac:dyDescent="0.35">
      <c r="A17" s="14" t="s">
        <v>14</v>
      </c>
      <c r="B17" s="91">
        <v>421.07600000000002</v>
      </c>
      <c r="C17" s="91">
        <v>421.07600000000002</v>
      </c>
      <c r="D17" s="91">
        <v>418.99900000000002</v>
      </c>
      <c r="E17" s="91">
        <v>266.35599999999999</v>
      </c>
      <c r="F17" s="91">
        <v>339.75099999999998</v>
      </c>
      <c r="G17" s="92">
        <v>486.85899999999998</v>
      </c>
      <c r="H17" s="92">
        <v>563.59199999999998</v>
      </c>
      <c r="I17" s="1"/>
    </row>
    <row r="18" spans="1:10" x14ac:dyDescent="0.35">
      <c r="A18" s="14" t="s">
        <v>15</v>
      </c>
      <c r="B18" s="91">
        <v>395.428</v>
      </c>
      <c r="C18" s="91">
        <v>395.428</v>
      </c>
      <c r="D18" s="91">
        <v>306.58100000000002</v>
      </c>
      <c r="E18" s="91">
        <v>179.161</v>
      </c>
      <c r="F18" s="91">
        <v>317.55200000000002</v>
      </c>
      <c r="G18" s="92">
        <v>292.87099999999998</v>
      </c>
      <c r="H18" s="92">
        <v>507.87299999999999</v>
      </c>
      <c r="I18" s="1"/>
    </row>
    <row r="19" spans="1:10" x14ac:dyDescent="0.35">
      <c r="A19" s="14" t="s">
        <v>16</v>
      </c>
      <c r="B19" s="91">
        <v>76.787000000000006</v>
      </c>
      <c r="C19" s="91">
        <v>76.787000000000006</v>
      </c>
      <c r="D19" s="91">
        <v>129.762</v>
      </c>
      <c r="E19" s="91">
        <v>60.948999999999998</v>
      </c>
      <c r="F19" s="91">
        <v>118.78400000000001</v>
      </c>
      <c r="G19" s="92">
        <v>133.88499999999999</v>
      </c>
      <c r="H19" s="92">
        <v>174.75899999999999</v>
      </c>
      <c r="I19" s="1"/>
    </row>
    <row r="20" spans="1:10" x14ac:dyDescent="0.35">
      <c r="A20" s="14" t="s">
        <v>17</v>
      </c>
      <c r="B20" s="91">
        <v>270.30700000000002</v>
      </c>
      <c r="C20" s="91">
        <v>270.30700000000002</v>
      </c>
      <c r="D20" s="91">
        <v>296.67899999999997</v>
      </c>
      <c r="E20" s="91">
        <v>214.65199999999999</v>
      </c>
      <c r="F20" s="91">
        <v>350.02199999999999</v>
      </c>
      <c r="G20" s="92">
        <v>313.23899999999998</v>
      </c>
      <c r="H20" s="92">
        <v>363.34699999999998</v>
      </c>
      <c r="I20" s="1"/>
    </row>
    <row r="21" spans="1:10" x14ac:dyDescent="0.35">
      <c r="A21" s="14" t="s">
        <v>18</v>
      </c>
      <c r="B21" s="91">
        <v>388.07799999999997</v>
      </c>
      <c r="C21" s="91">
        <v>388.07799999999997</v>
      </c>
      <c r="D21" s="91">
        <v>304.005</v>
      </c>
      <c r="E21" s="91">
        <v>302.13</v>
      </c>
      <c r="F21" s="91">
        <v>419.03699999999998</v>
      </c>
      <c r="G21" s="92">
        <v>448.52600000000001</v>
      </c>
      <c r="H21" s="92">
        <v>424.17599999999999</v>
      </c>
      <c r="I21" s="1"/>
    </row>
    <row r="22" spans="1:10" x14ac:dyDescent="0.35">
      <c r="A22" s="14" t="s">
        <v>19</v>
      </c>
      <c r="B22" s="91">
        <v>172.315</v>
      </c>
      <c r="C22" s="91">
        <v>172.315</v>
      </c>
      <c r="D22" s="91">
        <v>273.673</v>
      </c>
      <c r="E22" s="91">
        <v>170.619</v>
      </c>
      <c r="F22" s="91">
        <v>295.858</v>
      </c>
      <c r="G22" s="92">
        <v>191.66300000000001</v>
      </c>
      <c r="H22" s="92">
        <v>140.64699999999999</v>
      </c>
      <c r="I22" s="1"/>
    </row>
    <row r="23" spans="1:10" x14ac:dyDescent="0.35">
      <c r="A23" s="14" t="s">
        <v>20</v>
      </c>
      <c r="B23" s="91">
        <v>209.334</v>
      </c>
      <c r="C23" s="91">
        <v>209.334</v>
      </c>
      <c r="D23" s="91">
        <v>324.24599999999998</v>
      </c>
      <c r="E23" s="91">
        <v>57.143000000000001</v>
      </c>
      <c r="F23" s="91">
        <v>257.44299999999998</v>
      </c>
      <c r="G23" s="92">
        <v>197.28200000000001</v>
      </c>
      <c r="H23" s="92">
        <v>225.85499999999999</v>
      </c>
      <c r="I23" s="1"/>
    </row>
    <row r="24" spans="1:10" x14ac:dyDescent="0.35">
      <c r="A24" s="14" t="s">
        <v>21</v>
      </c>
      <c r="B24" s="91">
        <v>633.73199999999997</v>
      </c>
      <c r="C24" s="91">
        <v>633.73199999999997</v>
      </c>
      <c r="D24" s="91">
        <v>674.89700000000005</v>
      </c>
      <c r="E24" s="91">
        <v>532.71500000000003</v>
      </c>
      <c r="F24" s="91">
        <v>616.16300000000001</v>
      </c>
      <c r="G24" s="92">
        <v>532.51700000000005</v>
      </c>
      <c r="H24" s="92">
        <v>846.37400000000002</v>
      </c>
      <c r="I24" s="1"/>
    </row>
    <row r="25" spans="1:10" x14ac:dyDescent="0.35">
      <c r="A25" s="14" t="s">
        <v>22</v>
      </c>
      <c r="B25" s="91">
        <v>126.729</v>
      </c>
      <c r="C25" s="91">
        <v>126.729</v>
      </c>
      <c r="D25" s="91">
        <v>151.09700000000001</v>
      </c>
      <c r="E25" s="91">
        <v>106.126</v>
      </c>
      <c r="F25" s="91">
        <v>121.298</v>
      </c>
      <c r="G25" s="92">
        <v>173.291</v>
      </c>
      <c r="H25" s="92">
        <v>207.01499999999999</v>
      </c>
      <c r="I25" s="1"/>
    </row>
    <row r="26" spans="1:10" x14ac:dyDescent="0.35">
      <c r="A26" s="14" t="s">
        <v>23</v>
      </c>
      <c r="B26" s="91">
        <v>449.495</v>
      </c>
      <c r="C26" s="91">
        <v>449.495</v>
      </c>
      <c r="D26" s="91">
        <v>324.70100000000002</v>
      </c>
      <c r="E26" s="91">
        <v>214.256</v>
      </c>
      <c r="F26" s="91">
        <v>232.88200000000001</v>
      </c>
      <c r="G26" s="92">
        <v>381.38799999999998</v>
      </c>
      <c r="H26" s="92">
        <v>432.98099999999999</v>
      </c>
      <c r="I26" s="1"/>
    </row>
    <row r="27" spans="1:10" x14ac:dyDescent="0.35">
      <c r="A27" s="14" t="s">
        <v>24</v>
      </c>
      <c r="B27" s="91">
        <v>414.27699999999999</v>
      </c>
      <c r="C27" s="91">
        <v>414.27699999999999</v>
      </c>
      <c r="D27" s="91">
        <v>421.654</v>
      </c>
      <c r="E27" s="91">
        <v>201.09</v>
      </c>
      <c r="F27" s="91">
        <v>262.12</v>
      </c>
      <c r="G27" s="92">
        <v>312.18599999999998</v>
      </c>
      <c r="H27" s="92">
        <v>392.40199999999999</v>
      </c>
      <c r="I27" s="1"/>
    </row>
    <row r="28" spans="1:10" x14ac:dyDescent="0.35">
      <c r="A28" s="14" t="s">
        <v>25</v>
      </c>
      <c r="B28" s="91">
        <v>332.02199999999999</v>
      </c>
      <c r="C28" s="91">
        <v>332.02199999999999</v>
      </c>
      <c r="D28" s="91">
        <v>274.58</v>
      </c>
      <c r="E28" s="91">
        <v>227.179</v>
      </c>
      <c r="F28" s="91">
        <v>330.90899999999999</v>
      </c>
      <c r="G28" s="92">
        <v>380.697</v>
      </c>
      <c r="H28" s="92">
        <v>464.52100000000002</v>
      </c>
      <c r="I28" s="1"/>
    </row>
    <row r="29" spans="1:10" x14ac:dyDescent="0.35">
      <c r="A29" s="14" t="s">
        <v>26</v>
      </c>
      <c r="B29" s="91">
        <v>686.01099999999997</v>
      </c>
      <c r="C29" s="91">
        <v>686.01099999999997</v>
      </c>
      <c r="D29" s="91">
        <v>632.46799999999996</v>
      </c>
      <c r="E29" s="91">
        <v>540.351</v>
      </c>
      <c r="F29" s="91">
        <v>657.06500000000005</v>
      </c>
      <c r="G29" s="92">
        <v>743.84500000000003</v>
      </c>
      <c r="H29" s="92">
        <v>779.29600000000005</v>
      </c>
      <c r="I29" s="1"/>
    </row>
    <row r="30" spans="1:10" x14ac:dyDescent="0.35">
      <c r="A30" s="14" t="s">
        <v>27</v>
      </c>
      <c r="B30" s="91">
        <v>225.047</v>
      </c>
      <c r="C30" s="91">
        <v>225.047</v>
      </c>
      <c r="D30" s="91">
        <v>191.565</v>
      </c>
      <c r="E30" s="91">
        <v>180.09800000000001</v>
      </c>
      <c r="F30" s="91">
        <v>162.67099999999999</v>
      </c>
      <c r="G30" s="92">
        <v>174.58</v>
      </c>
      <c r="H30" s="92">
        <v>80.518000000000001</v>
      </c>
      <c r="I30" s="1"/>
      <c r="J30" s="90"/>
    </row>
    <row r="31" spans="1:10" x14ac:dyDescent="0.35">
      <c r="A31" s="14" t="s">
        <v>28</v>
      </c>
      <c r="B31" s="91">
        <v>646.02499999999998</v>
      </c>
      <c r="C31" s="91">
        <v>646.02499999999998</v>
      </c>
      <c r="D31" s="91">
        <v>628.57799999999997</v>
      </c>
      <c r="E31" s="91">
        <v>560.64200000000005</v>
      </c>
      <c r="F31" s="91">
        <v>746.43100000000004</v>
      </c>
      <c r="G31" s="92">
        <v>944.83100000000002</v>
      </c>
      <c r="H31" s="92">
        <v>943.46900000000005</v>
      </c>
      <c r="I31" s="1"/>
    </row>
    <row r="32" spans="1:10" x14ac:dyDescent="0.35">
      <c r="A32" s="14" t="s">
        <v>29</v>
      </c>
      <c r="B32" s="91">
        <v>1269.4849999999999</v>
      </c>
      <c r="C32" s="91">
        <v>1269.4849999999999</v>
      </c>
      <c r="D32" s="91">
        <v>1579.8150000000001</v>
      </c>
      <c r="E32" s="91">
        <v>1344.9010000000001</v>
      </c>
      <c r="F32" s="91">
        <v>1638.5170000000001</v>
      </c>
      <c r="G32" s="92">
        <v>1566.5719999999999</v>
      </c>
      <c r="H32" s="92">
        <v>1845.549</v>
      </c>
      <c r="I32" s="1"/>
    </row>
    <row r="33" spans="1:9" x14ac:dyDescent="0.35">
      <c r="A33" s="14" t="s">
        <v>31</v>
      </c>
      <c r="B33" s="91">
        <v>930.32600000000002</v>
      </c>
      <c r="C33" s="91">
        <v>930.32600000000002</v>
      </c>
      <c r="D33" s="91">
        <v>884.71100000000001</v>
      </c>
      <c r="E33" s="91">
        <v>759.14</v>
      </c>
      <c r="F33" s="91">
        <v>897.24699999999996</v>
      </c>
      <c r="G33" s="92">
        <v>924.024</v>
      </c>
      <c r="H33" s="92">
        <v>1042.691</v>
      </c>
      <c r="I33" s="1"/>
    </row>
    <row r="34" spans="1:9" x14ac:dyDescent="0.35">
      <c r="A34" s="14" t="s">
        <v>32</v>
      </c>
      <c r="B34" s="91">
        <v>317.42500000000001</v>
      </c>
      <c r="C34" s="91">
        <v>317.42500000000001</v>
      </c>
      <c r="D34" s="91">
        <v>330.685</v>
      </c>
      <c r="E34" s="91">
        <v>222.62899999999999</v>
      </c>
      <c r="F34" s="91">
        <v>308.35500000000002</v>
      </c>
      <c r="G34" s="92">
        <v>275.45699999999999</v>
      </c>
      <c r="H34" s="92">
        <v>361.904</v>
      </c>
      <c r="I34" s="1"/>
    </row>
    <row r="35" spans="1:9" x14ac:dyDescent="0.35">
      <c r="A35" s="14" t="s">
        <v>33</v>
      </c>
      <c r="B35" s="91">
        <v>1152.7529999999999</v>
      </c>
      <c r="C35" s="91">
        <v>1152.7529999999999</v>
      </c>
      <c r="D35" s="91">
        <v>887.904</v>
      </c>
      <c r="E35" s="91">
        <v>709.529</v>
      </c>
      <c r="F35" s="91">
        <v>805.33299999999997</v>
      </c>
      <c r="G35" s="92">
        <v>923.947</v>
      </c>
      <c r="H35" s="92">
        <v>1169.5219999999999</v>
      </c>
      <c r="I35" s="1"/>
    </row>
    <row r="36" spans="1:9" x14ac:dyDescent="0.35">
      <c r="A36" s="14" t="s">
        <v>34</v>
      </c>
      <c r="B36" s="91">
        <v>648.20600000000002</v>
      </c>
      <c r="C36" s="91">
        <v>648.20600000000002</v>
      </c>
      <c r="D36" s="91">
        <v>671.68299999999999</v>
      </c>
      <c r="E36" s="91">
        <v>440.44400000000002</v>
      </c>
      <c r="F36" s="91">
        <v>598.97799999999995</v>
      </c>
      <c r="G36" s="92">
        <v>596.53700000000003</v>
      </c>
      <c r="H36" s="92">
        <v>725.83500000000004</v>
      </c>
      <c r="I36" s="1"/>
    </row>
    <row r="37" spans="1:9" x14ac:dyDescent="0.35">
      <c r="A37" s="14" t="s">
        <v>35</v>
      </c>
      <c r="B37" s="91">
        <v>0</v>
      </c>
      <c r="C37" s="91">
        <v>0</v>
      </c>
      <c r="D37" s="91">
        <v>0</v>
      </c>
      <c r="E37" s="91">
        <v>0</v>
      </c>
      <c r="F37" s="91">
        <v>0</v>
      </c>
      <c r="G37" s="92">
        <v>0</v>
      </c>
      <c r="H37" s="92">
        <v>0</v>
      </c>
      <c r="I37" s="1"/>
    </row>
    <row r="38" spans="1:9" x14ac:dyDescent="0.35">
      <c r="A38" s="14" t="s">
        <v>36</v>
      </c>
      <c r="B38" s="91">
        <v>52.947000000000003</v>
      </c>
      <c r="C38" s="91">
        <v>52.947000000000003</v>
      </c>
      <c r="D38" s="91">
        <v>59.543999999999997</v>
      </c>
      <c r="E38" s="91">
        <v>56.854999999999997</v>
      </c>
      <c r="F38" s="91">
        <v>7.8949999999999996</v>
      </c>
      <c r="G38" s="92">
        <v>77.322000000000003</v>
      </c>
      <c r="H38" s="92">
        <v>22.818999999999999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6053-1ED7-4D99-AEC0-46F59E8428EF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96</v>
      </c>
      <c r="B1" s="141"/>
      <c r="C1" s="141"/>
      <c r="D1" s="141"/>
      <c r="E1" s="141"/>
      <c r="F1" s="141"/>
      <c r="G1" s="141"/>
      <c r="H1" s="1"/>
      <c r="I1" s="1"/>
    </row>
    <row r="2" spans="1:9" ht="42.75" customHeight="1" thickBot="1" x14ac:dyDescent="0.4">
      <c r="A2" s="142" t="s">
        <v>213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4.3888999999999996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2.5394999999999999</v>
      </c>
      <c r="C6" s="13">
        <v>2.5394999999999999</v>
      </c>
      <c r="D6" s="13">
        <v>2.3902000000000001</v>
      </c>
      <c r="E6" s="13">
        <v>2.4937</v>
      </c>
      <c r="F6" s="13">
        <v>2.3671000000000002</v>
      </c>
      <c r="G6" s="49">
        <v>2.3506</v>
      </c>
      <c r="H6" s="49">
        <v>3.8026</v>
      </c>
      <c r="I6" s="1"/>
    </row>
    <row r="7" spans="1:9" x14ac:dyDescent="0.35">
      <c r="A7" s="14" t="s">
        <v>5</v>
      </c>
      <c r="B7" s="13">
        <v>0.375</v>
      </c>
      <c r="C7" s="13">
        <v>0.375</v>
      </c>
      <c r="D7" s="13">
        <v>0.28570000000000001</v>
      </c>
      <c r="E7" s="13">
        <v>0.33329999999999999</v>
      </c>
      <c r="F7" s="13">
        <v>0.22220000000000001</v>
      </c>
      <c r="G7" s="49">
        <v>0.25</v>
      </c>
      <c r="H7" s="49">
        <v>0.22220000000000001</v>
      </c>
      <c r="I7" s="1"/>
    </row>
    <row r="8" spans="1:9" x14ac:dyDescent="0.35">
      <c r="A8" s="14" t="s">
        <v>6</v>
      </c>
      <c r="B8" s="13">
        <v>0.44440000000000002</v>
      </c>
      <c r="C8" s="13">
        <v>0.44440000000000002</v>
      </c>
      <c r="D8" s="13">
        <v>0.44440000000000002</v>
      </c>
      <c r="E8" s="13">
        <v>0.66669999999999996</v>
      </c>
      <c r="F8" s="13">
        <v>0.57140000000000002</v>
      </c>
      <c r="G8" s="49">
        <v>0.2</v>
      </c>
      <c r="H8" s="49">
        <v>0.4</v>
      </c>
      <c r="I8" s="1"/>
    </row>
    <row r="9" spans="1:9" x14ac:dyDescent="0.35">
      <c r="A9" s="14" t="s">
        <v>30</v>
      </c>
      <c r="B9" s="13">
        <v>2.3784000000000001</v>
      </c>
      <c r="C9" s="13">
        <v>2.3784000000000001</v>
      </c>
      <c r="D9" s="13">
        <v>2.0975999999999999</v>
      </c>
      <c r="E9" s="13">
        <v>1.9512</v>
      </c>
      <c r="F9" s="13">
        <v>1.9024000000000001</v>
      </c>
      <c r="G9" s="49">
        <v>1.8292999999999999</v>
      </c>
      <c r="H9" s="49">
        <v>3.1</v>
      </c>
      <c r="I9" s="1"/>
    </row>
    <row r="10" spans="1:9" x14ac:dyDescent="0.35">
      <c r="A10" s="14" t="s">
        <v>7</v>
      </c>
      <c r="B10" s="13">
        <v>2.7656000000000001</v>
      </c>
      <c r="C10" s="13">
        <v>2.7656000000000001</v>
      </c>
      <c r="D10" s="13">
        <v>2.8140000000000001</v>
      </c>
      <c r="E10" s="13">
        <v>2.5985</v>
      </c>
      <c r="F10" s="13">
        <v>2.4706000000000001</v>
      </c>
      <c r="G10" s="49">
        <v>2.5036999999999998</v>
      </c>
      <c r="H10" s="49">
        <v>3.9922</v>
      </c>
      <c r="I10" s="1"/>
    </row>
    <row r="11" spans="1:9" x14ac:dyDescent="0.35">
      <c r="A11" s="14" t="s">
        <v>8</v>
      </c>
      <c r="B11" s="13">
        <v>1.4419</v>
      </c>
      <c r="C11" s="13">
        <v>1.4419</v>
      </c>
      <c r="D11" s="13">
        <v>1.4523999999999999</v>
      </c>
      <c r="E11" s="13">
        <v>1.5127999999999999</v>
      </c>
      <c r="F11" s="13">
        <v>1.2726999999999999</v>
      </c>
      <c r="G11" s="49">
        <v>1.2927</v>
      </c>
      <c r="H11" s="49">
        <v>2</v>
      </c>
      <c r="I11" s="1"/>
    </row>
    <row r="12" spans="1:9" x14ac:dyDescent="0.35">
      <c r="A12" s="14" t="s">
        <v>9</v>
      </c>
      <c r="B12" s="13">
        <v>2.5238</v>
      </c>
      <c r="C12" s="13">
        <v>2.5238</v>
      </c>
      <c r="D12" s="13">
        <v>2.4782999999999999</v>
      </c>
      <c r="E12" s="13">
        <v>2.4091</v>
      </c>
      <c r="F12" s="13">
        <v>2.4091</v>
      </c>
      <c r="G12" s="49">
        <v>2.5263</v>
      </c>
      <c r="H12" s="49">
        <v>3.9523999999999999</v>
      </c>
      <c r="I12" s="1"/>
    </row>
    <row r="13" spans="1:9" x14ac:dyDescent="0.35">
      <c r="A13" s="14" t="s">
        <v>10</v>
      </c>
      <c r="B13" s="13">
        <v>3.0588000000000002</v>
      </c>
      <c r="C13" s="13">
        <v>3.0588000000000002</v>
      </c>
      <c r="D13" s="13">
        <v>2.7368000000000001</v>
      </c>
      <c r="E13" s="13">
        <v>2.6316000000000002</v>
      </c>
      <c r="F13" s="13">
        <v>2.4</v>
      </c>
      <c r="G13" s="49">
        <v>2.5293999999999999</v>
      </c>
      <c r="H13" s="49">
        <v>4.3888999999999996</v>
      </c>
      <c r="I13" s="1"/>
    </row>
    <row r="14" spans="1:9" x14ac:dyDescent="0.35">
      <c r="A14" s="14" t="s">
        <v>11</v>
      </c>
      <c r="B14" s="13">
        <v>2.25</v>
      </c>
      <c r="C14" s="13">
        <v>2.25</v>
      </c>
      <c r="D14" s="13">
        <v>1.5</v>
      </c>
      <c r="E14" s="13">
        <v>1.875</v>
      </c>
      <c r="F14" s="13">
        <v>1.875</v>
      </c>
      <c r="G14" s="49">
        <v>1.8571</v>
      </c>
      <c r="H14" s="49">
        <v>2.2000000000000002</v>
      </c>
      <c r="I14" s="1"/>
    </row>
    <row r="15" spans="1:9" x14ac:dyDescent="0.35">
      <c r="A15" s="14" t="s">
        <v>12</v>
      </c>
      <c r="B15" s="13">
        <v>1</v>
      </c>
      <c r="C15" s="13">
        <v>1</v>
      </c>
      <c r="D15" s="13">
        <v>0.94740000000000002</v>
      </c>
      <c r="E15" s="13">
        <v>1.1333</v>
      </c>
      <c r="F15" s="13">
        <v>0.76470000000000005</v>
      </c>
      <c r="G15" s="49">
        <v>0.70589999999999997</v>
      </c>
      <c r="H15" s="49">
        <v>1.2632000000000001</v>
      </c>
      <c r="I15" s="1"/>
    </row>
    <row r="16" spans="1:9" x14ac:dyDescent="0.35">
      <c r="A16" s="14" t="s">
        <v>13</v>
      </c>
      <c r="B16" s="13">
        <v>1.5556000000000001</v>
      </c>
      <c r="C16" s="13">
        <v>1.5556000000000001</v>
      </c>
      <c r="D16" s="13">
        <v>1.5185</v>
      </c>
      <c r="E16" s="13">
        <v>1.4615</v>
      </c>
      <c r="F16" s="13">
        <v>1.44</v>
      </c>
      <c r="G16" s="49">
        <v>1.32</v>
      </c>
      <c r="H16" s="49">
        <v>2.3845999999999998</v>
      </c>
      <c r="I16" s="1"/>
    </row>
    <row r="17" spans="1:10" x14ac:dyDescent="0.35">
      <c r="A17" s="14" t="s">
        <v>14</v>
      </c>
      <c r="B17" s="13">
        <v>1.1578999999999999</v>
      </c>
      <c r="C17" s="13">
        <v>1.1578999999999999</v>
      </c>
      <c r="D17" s="13">
        <v>1.3332999999999999</v>
      </c>
      <c r="E17" s="13">
        <v>1.2857000000000001</v>
      </c>
      <c r="F17" s="13">
        <v>1.2222</v>
      </c>
      <c r="G17" s="49">
        <v>1.0556000000000001</v>
      </c>
      <c r="H17" s="49">
        <v>1.5</v>
      </c>
      <c r="I17" s="1"/>
    </row>
    <row r="18" spans="1:10" x14ac:dyDescent="0.35">
      <c r="A18" s="14" t="s">
        <v>15</v>
      </c>
      <c r="B18" s="13">
        <v>1</v>
      </c>
      <c r="C18" s="13">
        <v>1</v>
      </c>
      <c r="D18" s="13">
        <v>0.85709999999999997</v>
      </c>
      <c r="E18" s="13">
        <v>1.1537999999999999</v>
      </c>
      <c r="F18" s="13">
        <v>1</v>
      </c>
      <c r="G18" s="49">
        <v>0.83330000000000004</v>
      </c>
      <c r="H18" s="49">
        <v>1.5832999999999999</v>
      </c>
      <c r="I18" s="1"/>
    </row>
    <row r="19" spans="1:10" x14ac:dyDescent="0.35">
      <c r="A19" s="14" t="s">
        <v>16</v>
      </c>
      <c r="B19" s="13">
        <v>1.3043</v>
      </c>
      <c r="C19" s="13">
        <v>1.3043</v>
      </c>
      <c r="D19" s="13">
        <v>1.3846000000000001</v>
      </c>
      <c r="E19" s="13">
        <v>1.1480999999999999</v>
      </c>
      <c r="F19" s="13">
        <v>1.0713999999999999</v>
      </c>
      <c r="G19" s="49">
        <v>1</v>
      </c>
      <c r="H19" s="49">
        <v>1.5556000000000001</v>
      </c>
      <c r="I19" s="1"/>
    </row>
    <row r="20" spans="1:10" x14ac:dyDescent="0.35">
      <c r="A20" s="14" t="s">
        <v>17</v>
      </c>
      <c r="B20" s="13">
        <v>1.6129</v>
      </c>
      <c r="C20" s="13">
        <v>1.6129</v>
      </c>
      <c r="D20" s="13">
        <v>1.5556000000000001</v>
      </c>
      <c r="E20" s="13">
        <v>1.75</v>
      </c>
      <c r="F20" s="13">
        <v>1.4516</v>
      </c>
      <c r="G20" s="49">
        <v>1.4642999999999999</v>
      </c>
      <c r="H20" s="49">
        <v>2.0968</v>
      </c>
      <c r="I20" s="1"/>
    </row>
    <row r="21" spans="1:10" x14ac:dyDescent="0.35">
      <c r="A21" s="14" t="s">
        <v>18</v>
      </c>
      <c r="B21" s="13">
        <v>0.55559999999999998</v>
      </c>
      <c r="C21" s="13">
        <v>0.55559999999999998</v>
      </c>
      <c r="D21" s="13">
        <v>0.63639999999999997</v>
      </c>
      <c r="E21" s="13">
        <v>0.8</v>
      </c>
      <c r="F21" s="13">
        <v>0.63639999999999997</v>
      </c>
      <c r="G21" s="49">
        <v>0.625</v>
      </c>
      <c r="H21" s="49">
        <v>1</v>
      </c>
      <c r="I21" s="1"/>
    </row>
    <row r="22" spans="1:10" x14ac:dyDescent="0.35">
      <c r="A22" s="14" t="s">
        <v>19</v>
      </c>
      <c r="B22" s="13">
        <v>2.6667000000000001</v>
      </c>
      <c r="C22" s="13">
        <v>2.6667000000000001</v>
      </c>
      <c r="D22" s="13">
        <v>1.8</v>
      </c>
      <c r="E22" s="13">
        <v>1.4</v>
      </c>
      <c r="F22" s="13">
        <v>1</v>
      </c>
      <c r="G22" s="49">
        <v>2</v>
      </c>
      <c r="H22" s="49">
        <v>2</v>
      </c>
      <c r="I22" s="1"/>
    </row>
    <row r="23" spans="1:10" x14ac:dyDescent="0.35">
      <c r="A23" s="14" t="s">
        <v>20</v>
      </c>
      <c r="B23" s="13">
        <v>1.4</v>
      </c>
      <c r="C23" s="13">
        <v>1.4</v>
      </c>
      <c r="D23" s="13">
        <v>1</v>
      </c>
      <c r="E23" s="13">
        <v>1.6667000000000001</v>
      </c>
      <c r="F23" s="13">
        <v>1.3332999999999999</v>
      </c>
      <c r="G23" s="49">
        <v>1.8</v>
      </c>
      <c r="H23" s="49">
        <v>1.8332999999999999</v>
      </c>
      <c r="I23" s="1"/>
    </row>
    <row r="24" spans="1:10" x14ac:dyDescent="0.35">
      <c r="A24" s="14" t="s">
        <v>21</v>
      </c>
      <c r="B24" s="13">
        <v>1.1852</v>
      </c>
      <c r="C24" s="13">
        <v>1.1852</v>
      </c>
      <c r="D24" s="13">
        <v>1.2</v>
      </c>
      <c r="E24" s="13">
        <v>1.1378999999999999</v>
      </c>
      <c r="F24" s="13">
        <v>1</v>
      </c>
      <c r="G24" s="49">
        <v>1</v>
      </c>
      <c r="H24" s="49">
        <v>1.5</v>
      </c>
      <c r="I24" s="1"/>
    </row>
    <row r="25" spans="1:10" x14ac:dyDescent="0.35">
      <c r="A25" s="14" t="s">
        <v>22</v>
      </c>
      <c r="B25" s="13">
        <v>1.3635999999999999</v>
      </c>
      <c r="C25" s="13">
        <v>1.3635999999999999</v>
      </c>
      <c r="D25" s="13">
        <v>1.6922999999999999</v>
      </c>
      <c r="E25" s="13">
        <v>1.2857000000000001</v>
      </c>
      <c r="F25" s="13">
        <v>1.1429</v>
      </c>
      <c r="G25" s="49">
        <v>1</v>
      </c>
      <c r="H25" s="49">
        <v>1.6667000000000001</v>
      </c>
      <c r="I25" s="1"/>
    </row>
    <row r="26" spans="1:10" x14ac:dyDescent="0.35">
      <c r="A26" s="14" t="s">
        <v>23</v>
      </c>
      <c r="B26" s="13">
        <v>1.8125</v>
      </c>
      <c r="C26" s="13">
        <v>1.8125</v>
      </c>
      <c r="D26" s="13">
        <v>1.9412</v>
      </c>
      <c r="E26" s="13">
        <v>1.7059</v>
      </c>
      <c r="F26" s="13">
        <v>1.3889</v>
      </c>
      <c r="G26" s="49">
        <v>1.4375</v>
      </c>
      <c r="H26" s="49">
        <v>2.4117999999999999</v>
      </c>
      <c r="I26" s="1"/>
    </row>
    <row r="27" spans="1:10" x14ac:dyDescent="0.35">
      <c r="A27" s="14" t="s">
        <v>24</v>
      </c>
      <c r="B27" s="13">
        <v>1.24</v>
      </c>
      <c r="C27" s="13">
        <v>1.24</v>
      </c>
      <c r="D27" s="13">
        <v>1.1724000000000001</v>
      </c>
      <c r="E27" s="13">
        <v>1.4167000000000001</v>
      </c>
      <c r="F27" s="13">
        <v>1.4544999999999999</v>
      </c>
      <c r="G27" s="49">
        <v>1.1738999999999999</v>
      </c>
      <c r="H27" s="49">
        <v>1.7726999999999999</v>
      </c>
      <c r="I27" s="1"/>
    </row>
    <row r="28" spans="1:10" x14ac:dyDescent="0.35">
      <c r="A28" s="14" t="s">
        <v>25</v>
      </c>
      <c r="B28" s="13">
        <v>1.36</v>
      </c>
      <c r="C28" s="13">
        <v>1.36</v>
      </c>
      <c r="D28" s="13">
        <v>1.3332999999999999</v>
      </c>
      <c r="E28" s="13">
        <v>1.6</v>
      </c>
      <c r="F28" s="13">
        <v>1.2593000000000001</v>
      </c>
      <c r="G28" s="49">
        <v>1.1786000000000001</v>
      </c>
      <c r="H28" s="49">
        <v>1.6</v>
      </c>
      <c r="I28" s="1"/>
    </row>
    <row r="29" spans="1:10" x14ac:dyDescent="0.35">
      <c r="A29" s="14" t="s">
        <v>26</v>
      </c>
      <c r="B29" s="13">
        <v>2</v>
      </c>
      <c r="C29" s="13">
        <v>2</v>
      </c>
      <c r="D29" s="13">
        <v>1.7666999999999999</v>
      </c>
      <c r="E29" s="13">
        <v>1.8077000000000001</v>
      </c>
      <c r="F29" s="13">
        <v>1.7307999999999999</v>
      </c>
      <c r="G29" s="49">
        <v>1.8261000000000001</v>
      </c>
      <c r="H29" s="49">
        <v>2.6667000000000001</v>
      </c>
      <c r="I29" s="1"/>
    </row>
    <row r="30" spans="1:10" x14ac:dyDescent="0.35">
      <c r="A30" s="14" t="s">
        <v>27</v>
      </c>
      <c r="B30" s="13">
        <v>0.53849999999999998</v>
      </c>
      <c r="C30" s="13">
        <v>0.53849999999999998</v>
      </c>
      <c r="D30" s="13">
        <v>0.71430000000000005</v>
      </c>
      <c r="E30" s="13">
        <v>0.71430000000000005</v>
      </c>
      <c r="F30" s="13">
        <v>0.78569999999999995</v>
      </c>
      <c r="G30" s="49">
        <v>1.0909</v>
      </c>
      <c r="H30" s="49">
        <v>1.5</v>
      </c>
      <c r="I30" s="1"/>
      <c r="J30" s="76"/>
    </row>
    <row r="31" spans="1:10" x14ac:dyDescent="0.35">
      <c r="A31" s="14" t="s">
        <v>28</v>
      </c>
      <c r="B31" s="13">
        <v>1.1499999999999999</v>
      </c>
      <c r="C31" s="13">
        <v>1.1499999999999999</v>
      </c>
      <c r="D31" s="13">
        <v>1.1429</v>
      </c>
      <c r="E31" s="13">
        <v>1.3158000000000001</v>
      </c>
      <c r="F31" s="13">
        <v>0.90480000000000005</v>
      </c>
      <c r="G31" s="49">
        <v>0.94440000000000002</v>
      </c>
      <c r="H31" s="49">
        <v>1.2857000000000001</v>
      </c>
      <c r="I31" s="1"/>
    </row>
    <row r="32" spans="1:10" x14ac:dyDescent="0.35">
      <c r="A32" s="14" t="s">
        <v>29</v>
      </c>
      <c r="B32" s="13">
        <v>1.6</v>
      </c>
      <c r="C32" s="13">
        <v>1.6</v>
      </c>
      <c r="D32" s="13">
        <v>1.6452</v>
      </c>
      <c r="E32" s="13">
        <v>1.8332999999999999</v>
      </c>
      <c r="F32" s="13">
        <v>1.5161</v>
      </c>
      <c r="G32" s="49">
        <v>1.4061999999999999</v>
      </c>
      <c r="H32" s="49">
        <v>2.2000000000000002</v>
      </c>
      <c r="I32" s="1"/>
    </row>
    <row r="33" spans="1:9" x14ac:dyDescent="0.35">
      <c r="A33" s="14" t="s">
        <v>31</v>
      </c>
      <c r="B33" s="13">
        <v>2.6341000000000001</v>
      </c>
      <c r="C33" s="13">
        <v>2.6341000000000001</v>
      </c>
      <c r="D33" s="13">
        <v>2.4390000000000001</v>
      </c>
      <c r="E33" s="13">
        <v>2.3250000000000002</v>
      </c>
      <c r="F33" s="13">
        <v>1.9512</v>
      </c>
      <c r="G33" s="49">
        <v>1.9024000000000001</v>
      </c>
      <c r="H33" s="49">
        <v>2.8571</v>
      </c>
      <c r="I33" s="1"/>
    </row>
    <row r="34" spans="1:9" x14ac:dyDescent="0.35">
      <c r="A34" s="14" t="s">
        <v>32</v>
      </c>
      <c r="B34" s="13">
        <v>1.1904999999999999</v>
      </c>
      <c r="C34" s="13">
        <v>1.1904999999999999</v>
      </c>
      <c r="D34" s="13">
        <v>1.24</v>
      </c>
      <c r="E34" s="13">
        <v>1.2857000000000001</v>
      </c>
      <c r="F34" s="13">
        <v>1.4737</v>
      </c>
      <c r="G34" s="49">
        <v>1.2941</v>
      </c>
      <c r="H34" s="49">
        <v>1.7778</v>
      </c>
      <c r="I34" s="1"/>
    </row>
    <row r="35" spans="1:9" x14ac:dyDescent="0.35">
      <c r="A35" s="14" t="s">
        <v>33</v>
      </c>
      <c r="B35" s="13">
        <v>2</v>
      </c>
      <c r="C35" s="13">
        <v>2</v>
      </c>
      <c r="D35" s="13">
        <v>1.9231</v>
      </c>
      <c r="E35" s="13">
        <v>1.8261000000000001</v>
      </c>
      <c r="F35" s="13">
        <v>1.4443999999999999</v>
      </c>
      <c r="G35" s="49">
        <v>1.5455000000000001</v>
      </c>
      <c r="H35" s="49">
        <v>2.52</v>
      </c>
      <c r="I35" s="1"/>
    </row>
    <row r="36" spans="1:9" x14ac:dyDescent="0.35">
      <c r="A36" s="14" t="s">
        <v>34</v>
      </c>
      <c r="B36" s="13">
        <v>2.0308000000000002</v>
      </c>
      <c r="C36" s="13">
        <v>2.0308000000000002</v>
      </c>
      <c r="D36" s="13">
        <v>1.9697</v>
      </c>
      <c r="E36" s="13">
        <v>2.0303</v>
      </c>
      <c r="F36" s="13">
        <v>2.1128999999999998</v>
      </c>
      <c r="G36" s="49">
        <v>1.9206000000000001</v>
      </c>
      <c r="H36" s="49">
        <v>2.8635999999999999</v>
      </c>
      <c r="I36" s="1"/>
    </row>
    <row r="37" spans="1:9" x14ac:dyDescent="0.35">
      <c r="A37" s="14" t="s">
        <v>35</v>
      </c>
      <c r="B37" s="13">
        <v>0</v>
      </c>
      <c r="C37" s="13">
        <v>0</v>
      </c>
      <c r="D37" s="13">
        <v>0.25</v>
      </c>
      <c r="E37" s="13">
        <v>0.2</v>
      </c>
      <c r="F37" s="13">
        <v>0</v>
      </c>
      <c r="G37" s="49">
        <v>0</v>
      </c>
      <c r="H37" s="49">
        <v>0.25</v>
      </c>
      <c r="I37" s="1"/>
    </row>
    <row r="38" spans="1:9" x14ac:dyDescent="0.35">
      <c r="A38" s="14" t="s">
        <v>36</v>
      </c>
      <c r="B38" s="13">
        <v>1.25</v>
      </c>
      <c r="C38" s="13">
        <v>1.25</v>
      </c>
      <c r="D38" s="13">
        <v>1</v>
      </c>
      <c r="E38" s="13">
        <v>1</v>
      </c>
      <c r="F38" s="13">
        <v>1</v>
      </c>
      <c r="G38" s="49">
        <v>1</v>
      </c>
      <c r="H38" s="49">
        <v>1.6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C6F3-D578-4CEB-B79E-9ABDBC8C7C58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215</v>
      </c>
      <c r="B1" s="141"/>
      <c r="C1" s="141"/>
      <c r="D1" s="141"/>
      <c r="E1" s="141"/>
      <c r="F1" s="141"/>
      <c r="G1" s="141"/>
      <c r="H1" s="1"/>
      <c r="I1" s="1"/>
    </row>
    <row r="2" spans="1:9" ht="33.75" customHeight="1" thickBot="1" x14ac:dyDescent="0.4">
      <c r="A2" s="142" t="s">
        <v>219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108">
        <f>MAX($B$6:$H$38)</f>
        <v>1.3313657721753958</v>
      </c>
      <c r="C3" s="23"/>
      <c r="D3" s="23"/>
      <c r="E3" s="144" t="s">
        <v>2</v>
      </c>
      <c r="F3" s="145"/>
      <c r="G3" s="108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7">
        <v>1.0724540139439737E-2</v>
      </c>
      <c r="C6" s="7">
        <v>1.0724540139439737E-2</v>
      </c>
      <c r="D6" s="7">
        <v>1.0726214642573145E-2</v>
      </c>
      <c r="E6" s="7">
        <v>2.5140682796077223E-2</v>
      </c>
      <c r="F6" s="7">
        <v>9.062487977986363E-3</v>
      </c>
      <c r="G6" s="96">
        <v>1.0900939243674045E-2</v>
      </c>
      <c r="H6" s="96">
        <v>1.7544063552128706E-2</v>
      </c>
      <c r="I6" s="1"/>
    </row>
    <row r="7" spans="1:9" x14ac:dyDescent="0.35">
      <c r="A7" s="14" t="s">
        <v>5</v>
      </c>
      <c r="B7" s="7">
        <v>0.51781717808608052</v>
      </c>
      <c r="C7" s="7">
        <v>0.51781717808608052</v>
      </c>
      <c r="D7" s="7">
        <v>0.51973873731397979</v>
      </c>
      <c r="E7" s="7">
        <v>0.57160292921074041</v>
      </c>
      <c r="F7" s="7">
        <v>0.4425251427922634</v>
      </c>
      <c r="G7" s="96">
        <v>0.47560444631134913</v>
      </c>
      <c r="H7" s="96">
        <v>0.37725725461408904</v>
      </c>
      <c r="I7" s="1"/>
    </row>
    <row r="8" spans="1:9" x14ac:dyDescent="0.35">
      <c r="A8" s="14" t="s">
        <v>6</v>
      </c>
      <c r="B8" s="7">
        <v>0.8209391810584693</v>
      </c>
      <c r="C8" s="7">
        <v>0.8209391810584693</v>
      </c>
      <c r="D8" s="7">
        <v>0.84060624951297436</v>
      </c>
      <c r="E8" s="7">
        <v>0.52766543827769996</v>
      </c>
      <c r="F8" s="7">
        <v>0.61996091644531981</v>
      </c>
      <c r="G8" s="96">
        <v>0.53822352880800228</v>
      </c>
      <c r="H8" s="96">
        <v>0.3941372774213166</v>
      </c>
      <c r="I8" s="1"/>
    </row>
    <row r="9" spans="1:9" x14ac:dyDescent="0.35">
      <c r="A9" s="14" t="s">
        <v>30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96">
        <v>0</v>
      </c>
      <c r="H9" s="96">
        <v>0</v>
      </c>
      <c r="I9" s="1"/>
    </row>
    <row r="10" spans="1:9" x14ac:dyDescent="0.35">
      <c r="A10" s="14" t="s">
        <v>7</v>
      </c>
      <c r="B10" s="7">
        <v>0.38519152578643273</v>
      </c>
      <c r="C10" s="7">
        <v>0.38519152578643273</v>
      </c>
      <c r="D10" s="7">
        <v>0.39087947882736157</v>
      </c>
      <c r="E10" s="7">
        <v>0.57256110988768993</v>
      </c>
      <c r="F10" s="7">
        <v>0.28711304153071709</v>
      </c>
      <c r="G10" s="96">
        <v>0.65361065672433938</v>
      </c>
      <c r="H10" s="96">
        <v>0.11246063877642823</v>
      </c>
      <c r="I10" s="1"/>
    </row>
    <row r="11" spans="1:9" x14ac:dyDescent="0.35">
      <c r="A11" s="14" t="s">
        <v>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96">
        <v>0</v>
      </c>
      <c r="H11" s="96">
        <v>0</v>
      </c>
      <c r="I11" s="1"/>
    </row>
    <row r="12" spans="1:9" x14ac:dyDescent="0.35">
      <c r="A12" s="14" t="s">
        <v>9</v>
      </c>
      <c r="B12" s="7">
        <v>0.47916400377844348</v>
      </c>
      <c r="C12" s="7">
        <v>0.47916400377844348</v>
      </c>
      <c r="D12" s="7">
        <v>0.48276555246345493</v>
      </c>
      <c r="E12" s="7">
        <v>0.59370332067417697</v>
      </c>
      <c r="F12" s="7">
        <v>0.47632789383749752</v>
      </c>
      <c r="G12" s="96">
        <v>0.49216474881288702</v>
      </c>
      <c r="H12" s="96">
        <v>0.362515455732415</v>
      </c>
      <c r="I12" s="1"/>
    </row>
    <row r="13" spans="1:9" x14ac:dyDescent="0.35">
      <c r="A13" s="14" t="s">
        <v>10</v>
      </c>
      <c r="B13" s="7">
        <v>6.8453632443110146E-2</v>
      </c>
      <c r="C13" s="7">
        <v>6.8453632443110146E-2</v>
      </c>
      <c r="D13" s="7">
        <v>6.8718131966300625E-2</v>
      </c>
      <c r="E13" s="7">
        <v>6.7263241104594376E-2</v>
      </c>
      <c r="F13" s="7">
        <v>5.1447992922769289E-2</v>
      </c>
      <c r="G13" s="96">
        <v>3.4229546221025503E-2</v>
      </c>
      <c r="H13" s="96">
        <v>4.438061960906272E-2</v>
      </c>
      <c r="I13" s="1"/>
    </row>
    <row r="14" spans="1:9" x14ac:dyDescent="0.35">
      <c r="A14" s="14" t="s">
        <v>11</v>
      </c>
      <c r="B14" s="7">
        <v>0.20260966494000393</v>
      </c>
      <c r="C14" s="7">
        <v>0.20260966494000393</v>
      </c>
      <c r="D14" s="7">
        <v>0.20324534804943667</v>
      </c>
      <c r="E14" s="7">
        <v>0.13961639637328185</v>
      </c>
      <c r="F14" s="7">
        <v>9.3660103451829915E-2</v>
      </c>
      <c r="G14" s="96">
        <v>6.283653754768212E-2</v>
      </c>
      <c r="H14" s="96">
        <v>7.3704396563015084E-2</v>
      </c>
      <c r="I14" s="1"/>
    </row>
    <row r="15" spans="1:9" x14ac:dyDescent="0.35">
      <c r="A15" s="14" t="s">
        <v>12</v>
      </c>
      <c r="B15" s="7">
        <v>0.46692404448600078</v>
      </c>
      <c r="C15" s="7">
        <v>0.46692404448600078</v>
      </c>
      <c r="D15" s="7">
        <v>0.46901031042984442</v>
      </c>
      <c r="E15" s="7">
        <v>0.50566898161084139</v>
      </c>
      <c r="F15" s="7">
        <v>0.60079331371369604</v>
      </c>
      <c r="G15" s="96">
        <v>0.30172879295135518</v>
      </c>
      <c r="H15" s="96">
        <v>0.19945423097075854</v>
      </c>
      <c r="I15" s="1"/>
    </row>
    <row r="16" spans="1:9" x14ac:dyDescent="0.35">
      <c r="A16" s="14" t="s">
        <v>13</v>
      </c>
      <c r="B16" s="7">
        <v>0.29386652899946392</v>
      </c>
      <c r="C16" s="7">
        <v>0.29386652899946392</v>
      </c>
      <c r="D16" s="7">
        <v>0.29710577367036956</v>
      </c>
      <c r="E16" s="7">
        <v>0.25056329244945191</v>
      </c>
      <c r="F16" s="7">
        <v>0.36052796146037275</v>
      </c>
      <c r="G16" s="96">
        <v>0.29292996076130007</v>
      </c>
      <c r="H16" s="96">
        <v>0.25421107490389105</v>
      </c>
      <c r="I16" s="1"/>
    </row>
    <row r="17" spans="1:10" x14ac:dyDescent="0.35">
      <c r="A17" s="14" t="s">
        <v>14</v>
      </c>
      <c r="B17" s="7">
        <v>0.11886791076884931</v>
      </c>
      <c r="C17" s="7">
        <v>0.11886791076884931</v>
      </c>
      <c r="D17" s="7">
        <v>0.11904271860903928</v>
      </c>
      <c r="E17" s="7">
        <v>0.2012782332601229</v>
      </c>
      <c r="F17" s="7">
        <v>0.17201951914489033</v>
      </c>
      <c r="G17" s="96">
        <v>0.1642469195102742</v>
      </c>
      <c r="H17" s="96">
        <v>4.1631957905643467E-2</v>
      </c>
      <c r="I17" s="1"/>
    </row>
    <row r="18" spans="1:10" x14ac:dyDescent="0.35">
      <c r="A18" s="14" t="s">
        <v>15</v>
      </c>
      <c r="B18" s="7">
        <v>0.22681876465509757</v>
      </c>
      <c r="C18" s="7">
        <v>0.22681876465509757</v>
      </c>
      <c r="D18" s="7">
        <v>0.22693585484283157</v>
      </c>
      <c r="E18" s="7">
        <v>0.16689585767822523</v>
      </c>
      <c r="F18" s="7">
        <v>0.24581499206261312</v>
      </c>
      <c r="G18" s="96">
        <v>0.14998758022391701</v>
      </c>
      <c r="H18" s="96">
        <v>5.8405663281009546E-2</v>
      </c>
      <c r="I18" s="1"/>
    </row>
    <row r="19" spans="1:10" x14ac:dyDescent="0.35">
      <c r="A19" s="14" t="s">
        <v>16</v>
      </c>
      <c r="B19" s="7">
        <v>0.28666049159384438</v>
      </c>
      <c r="C19" s="7">
        <v>0.28666049159384438</v>
      </c>
      <c r="D19" s="7">
        <v>0.28650665439650302</v>
      </c>
      <c r="E19" s="7">
        <v>0.21367398223823514</v>
      </c>
      <c r="F19" s="7">
        <v>0.17477543798168219</v>
      </c>
      <c r="G19" s="96">
        <v>0.21601915184168355</v>
      </c>
      <c r="H19" s="96">
        <v>0.15068846529705632</v>
      </c>
      <c r="I19" s="1"/>
    </row>
    <row r="20" spans="1:10" x14ac:dyDescent="0.35">
      <c r="A20" s="14" t="s">
        <v>17</v>
      </c>
      <c r="B20" s="7">
        <v>0.3984027711829532</v>
      </c>
      <c r="C20" s="7">
        <v>0.3984027711829532</v>
      </c>
      <c r="D20" s="7">
        <v>0.39623821067639348</v>
      </c>
      <c r="E20" s="7">
        <v>0.46094099041510733</v>
      </c>
      <c r="F20" s="7">
        <v>0.36560523379445692</v>
      </c>
      <c r="G20" s="96">
        <v>0.59340965415349578</v>
      </c>
      <c r="H20" s="96">
        <v>0.2651387363847531</v>
      </c>
      <c r="I20" s="1"/>
    </row>
    <row r="21" spans="1:10" x14ac:dyDescent="0.35">
      <c r="A21" s="14" t="s">
        <v>18</v>
      </c>
      <c r="B21" s="7">
        <v>6.890931705434114E-2</v>
      </c>
      <c r="C21" s="7">
        <v>6.890931705434114E-2</v>
      </c>
      <c r="D21" s="7">
        <v>7.0808212577418941E-2</v>
      </c>
      <c r="E21" s="7">
        <v>1.964712265074519E-2</v>
      </c>
      <c r="F21" s="7">
        <v>3.3900193994493191E-2</v>
      </c>
      <c r="G21" s="96">
        <v>3.6031466392298588E-2</v>
      </c>
      <c r="H21" s="96">
        <v>3.7706039891981874E-2</v>
      </c>
      <c r="I21" s="1"/>
    </row>
    <row r="22" spans="1:10" x14ac:dyDescent="0.35">
      <c r="A22" s="14" t="s">
        <v>19</v>
      </c>
      <c r="B22" s="7">
        <v>2.1670916918725289E-2</v>
      </c>
      <c r="C22" s="7">
        <v>2.1670916918725289E-2</v>
      </c>
      <c r="D22" s="7">
        <v>2.167738484513301E-2</v>
      </c>
      <c r="E22" s="7">
        <v>2.5061114799895676E-2</v>
      </c>
      <c r="F22" s="7">
        <v>1.3791742603898012E-2</v>
      </c>
      <c r="G22" s="96">
        <v>2.2780344012056246E-2</v>
      </c>
      <c r="H22" s="96">
        <v>2.7011192466177652E-2</v>
      </c>
      <c r="I22" s="1"/>
    </row>
    <row r="23" spans="1:10" x14ac:dyDescent="0.35">
      <c r="A23" s="14" t="s">
        <v>20</v>
      </c>
      <c r="B23" s="7">
        <v>0.51140613037013394</v>
      </c>
      <c r="C23" s="7">
        <v>0.51140613037013394</v>
      </c>
      <c r="D23" s="7">
        <v>0.51417156176958245</v>
      </c>
      <c r="E23" s="7">
        <v>0.54546536547793201</v>
      </c>
      <c r="F23" s="7">
        <v>0.53724347572365783</v>
      </c>
      <c r="G23" s="96">
        <v>0.33882094611485125</v>
      </c>
      <c r="H23" s="96">
        <v>0.24781535613480765</v>
      </c>
      <c r="I23" s="1"/>
    </row>
    <row r="24" spans="1:10" x14ac:dyDescent="0.35">
      <c r="A24" s="14" t="s">
        <v>21</v>
      </c>
      <c r="B24" s="7">
        <v>3.307018660781235E-2</v>
      </c>
      <c r="C24" s="7">
        <v>3.307018660781235E-2</v>
      </c>
      <c r="D24" s="7">
        <v>3.2872820857189566E-2</v>
      </c>
      <c r="E24" s="7">
        <v>2.3389269485118391E-2</v>
      </c>
      <c r="F24" s="7">
        <v>1.1810124550570266E-2</v>
      </c>
      <c r="G24" s="96">
        <v>3.3665531794252537E-2</v>
      </c>
      <c r="H24" s="96">
        <v>2.0605940615164839E-2</v>
      </c>
      <c r="I24" s="1"/>
    </row>
    <row r="25" spans="1:10" x14ac:dyDescent="0.35">
      <c r="A25" s="14" t="s">
        <v>22</v>
      </c>
      <c r="B25" s="7">
        <v>0.31048362057772533</v>
      </c>
      <c r="C25" s="7">
        <v>0.31048362057772533</v>
      </c>
      <c r="D25" s="7">
        <v>0.31072041941607159</v>
      </c>
      <c r="E25" s="7">
        <v>0.28559182525299759</v>
      </c>
      <c r="F25" s="7">
        <v>0.16386360704745895</v>
      </c>
      <c r="G25" s="96">
        <v>0.1084873598164309</v>
      </c>
      <c r="H25" s="96">
        <v>0.22194515448248514</v>
      </c>
      <c r="I25" s="1"/>
    </row>
    <row r="26" spans="1:10" x14ac:dyDescent="0.35">
      <c r="A26" s="14" t="s">
        <v>23</v>
      </c>
      <c r="B26" s="7">
        <v>0.17512659754039064</v>
      </c>
      <c r="C26" s="7">
        <v>0.17512659754039064</v>
      </c>
      <c r="D26" s="7">
        <v>0.17556370756706777</v>
      </c>
      <c r="E26" s="7">
        <v>0.23086396906913698</v>
      </c>
      <c r="F26" s="7">
        <v>0.15554844485957478</v>
      </c>
      <c r="G26" s="96">
        <v>0.11183422453590541</v>
      </c>
      <c r="H26" s="96">
        <v>0.11872913522659714</v>
      </c>
      <c r="I26" s="1"/>
    </row>
    <row r="27" spans="1:10" x14ac:dyDescent="0.35">
      <c r="A27" s="14" t="s">
        <v>24</v>
      </c>
      <c r="B27" s="7">
        <v>0.9442091042538634</v>
      </c>
      <c r="C27" s="7">
        <v>0.9442091042538634</v>
      </c>
      <c r="D27" s="7">
        <v>0.9584911111748764</v>
      </c>
      <c r="E27" s="7">
        <v>1.1822097214513456</v>
      </c>
      <c r="F27" s="7">
        <v>1.3176415493885512</v>
      </c>
      <c r="G27" s="96">
        <v>0.82251439587510633</v>
      </c>
      <c r="H27" s="96">
        <v>0.35351004691962468</v>
      </c>
      <c r="I27" s="1"/>
    </row>
    <row r="28" spans="1:10" x14ac:dyDescent="0.35">
      <c r="A28" s="14" t="s">
        <v>25</v>
      </c>
      <c r="B28" s="7">
        <v>0.18261240740770054</v>
      </c>
      <c r="C28" s="7">
        <v>0.18261240740770054</v>
      </c>
      <c r="D28" s="7">
        <v>0.18275125922006769</v>
      </c>
      <c r="E28" s="7">
        <v>0.25725763853947059</v>
      </c>
      <c r="F28" s="7">
        <v>0.3659004820105714</v>
      </c>
      <c r="G28" s="96">
        <v>0.24023834565657995</v>
      </c>
      <c r="H28" s="96">
        <v>8.3724418916581361E-2</v>
      </c>
      <c r="I28" s="1"/>
    </row>
    <row r="29" spans="1:10" x14ac:dyDescent="0.35">
      <c r="A29" s="14" t="s">
        <v>26</v>
      </c>
      <c r="B29" s="7">
        <v>1.0519555652270833</v>
      </c>
      <c r="C29" s="7">
        <v>1.0519555652270833</v>
      </c>
      <c r="D29" s="7">
        <v>1.0687943331251826</v>
      </c>
      <c r="E29" s="7">
        <v>1.0091985688382319</v>
      </c>
      <c r="F29" s="7">
        <v>1.3313657721753958</v>
      </c>
      <c r="G29" s="96">
        <v>0.8100427948915655</v>
      </c>
      <c r="H29" s="96">
        <v>0.47358143835577338</v>
      </c>
      <c r="I29" s="1"/>
    </row>
    <row r="30" spans="1:10" x14ac:dyDescent="0.35">
      <c r="A30" s="14" t="s">
        <v>27</v>
      </c>
      <c r="B30" s="7">
        <v>0.60146567777115012</v>
      </c>
      <c r="C30" s="7">
        <v>0.60146567777115012</v>
      </c>
      <c r="D30" s="7">
        <v>0.60328349053244712</v>
      </c>
      <c r="E30" s="7">
        <v>0.73808768076181297</v>
      </c>
      <c r="F30" s="7">
        <v>0.7273207181152932</v>
      </c>
      <c r="G30" s="96">
        <v>0.62050138863450088</v>
      </c>
      <c r="H30" s="96">
        <v>0.29654550037026856</v>
      </c>
      <c r="I30" s="1"/>
      <c r="J30" s="87"/>
    </row>
    <row r="31" spans="1:10" x14ac:dyDescent="0.35">
      <c r="A31" s="14" t="s">
        <v>28</v>
      </c>
      <c r="B31" s="7">
        <v>3.879276902785321E-3</v>
      </c>
      <c r="C31" s="7">
        <v>3.879276902785321E-3</v>
      </c>
      <c r="D31" s="7">
        <v>3.8487443471567403E-3</v>
      </c>
      <c r="E31" s="7">
        <v>0.10212043627837823</v>
      </c>
      <c r="F31" s="7">
        <v>6.425388373015864E-2</v>
      </c>
      <c r="G31" s="96">
        <v>5.6721375319611911E-2</v>
      </c>
      <c r="H31" s="96">
        <v>8.2055965736282811E-3</v>
      </c>
      <c r="I31" s="1"/>
    </row>
    <row r="32" spans="1:10" x14ac:dyDescent="0.35">
      <c r="A32" s="14" t="s">
        <v>29</v>
      </c>
      <c r="B32" s="7">
        <v>3.6086752553137744E-2</v>
      </c>
      <c r="C32" s="7">
        <v>3.6086752553137744E-2</v>
      </c>
      <c r="D32" s="7">
        <v>3.5558084130427055E-2</v>
      </c>
      <c r="E32" s="7">
        <v>2.7852479345464073E-2</v>
      </c>
      <c r="F32" s="7">
        <v>4.9949714594096105E-2</v>
      </c>
      <c r="G32" s="96">
        <v>1.1612161747846659E-2</v>
      </c>
      <c r="H32" s="96">
        <v>2.24945822200412E-2</v>
      </c>
      <c r="I32" s="1"/>
    </row>
    <row r="33" spans="1:9" x14ac:dyDescent="0.35">
      <c r="A33" s="14" t="s">
        <v>31</v>
      </c>
      <c r="B33" s="7">
        <v>0.3349609375</v>
      </c>
      <c r="C33" s="7">
        <v>0.3349609375</v>
      </c>
      <c r="D33" s="7">
        <v>0.33550318141136309</v>
      </c>
      <c r="E33" s="7">
        <v>0.31979753003118444</v>
      </c>
      <c r="F33" s="7">
        <v>0.25231988578442893</v>
      </c>
      <c r="G33" s="96">
        <v>0.27185640535158623</v>
      </c>
      <c r="H33" s="96">
        <v>0.29823829695001258</v>
      </c>
      <c r="I33" s="1"/>
    </row>
    <row r="34" spans="1:9" x14ac:dyDescent="0.35">
      <c r="A34" s="14" t="s">
        <v>32</v>
      </c>
      <c r="B34" s="7">
        <v>0.83468911367333942</v>
      </c>
      <c r="C34" s="7">
        <v>0.83468911367333942</v>
      </c>
      <c r="D34" s="7">
        <v>0.84087508016817503</v>
      </c>
      <c r="E34" s="7">
        <v>0.97889692136287898</v>
      </c>
      <c r="F34" s="7">
        <v>0.46082937729412271</v>
      </c>
      <c r="G34" s="96">
        <v>0.40862873434434055</v>
      </c>
      <c r="H34" s="96">
        <v>0.18117299740296977</v>
      </c>
      <c r="I34" s="1"/>
    </row>
    <row r="35" spans="1:9" x14ac:dyDescent="0.35">
      <c r="A35" s="14" t="s">
        <v>33</v>
      </c>
      <c r="B35" s="7">
        <v>5.1264394200237193E-2</v>
      </c>
      <c r="C35" s="7">
        <v>5.1264394200237193E-2</v>
      </c>
      <c r="D35" s="7">
        <v>5.2073921652064592E-2</v>
      </c>
      <c r="E35" s="7">
        <v>3.6322022907195398E-2</v>
      </c>
      <c r="F35" s="7">
        <v>2.2618833532675308E-2</v>
      </c>
      <c r="G35" s="96">
        <v>4.7445577579436203E-2</v>
      </c>
      <c r="H35" s="96">
        <v>4.9509532890324684E-2</v>
      </c>
      <c r="I35" s="1"/>
    </row>
    <row r="36" spans="1:9" x14ac:dyDescent="0.35">
      <c r="A36" s="14" t="s">
        <v>34</v>
      </c>
      <c r="B36" s="7">
        <v>2.2011316406199421E-2</v>
      </c>
      <c r="C36" s="7">
        <v>2.2011316406199421E-2</v>
      </c>
      <c r="D36" s="7">
        <v>2.1977619457519092E-2</v>
      </c>
      <c r="E36" s="7">
        <v>5.8300110431661341E-2</v>
      </c>
      <c r="F36" s="7">
        <v>6.2233752375237747E-2</v>
      </c>
      <c r="G36" s="96">
        <v>5.5780897693451202E-2</v>
      </c>
      <c r="H36" s="96">
        <v>2.4250187596733475E-2</v>
      </c>
      <c r="I36" s="1"/>
    </row>
    <row r="37" spans="1:9" x14ac:dyDescent="0.35">
      <c r="A37" s="14" t="s">
        <v>35</v>
      </c>
      <c r="B37" s="7">
        <v>3.9930587877546712E-2</v>
      </c>
      <c r="C37" s="7">
        <v>3.9930587877546712E-2</v>
      </c>
      <c r="D37" s="7">
        <v>3.9928233896064813E-2</v>
      </c>
      <c r="E37" s="7">
        <v>3.2125165247451959E-2</v>
      </c>
      <c r="F37" s="7">
        <v>1.6979186924178078E-2</v>
      </c>
      <c r="G37" s="96">
        <v>2.0952478559801108E-2</v>
      </c>
      <c r="H37" s="96">
        <v>3.8438044601424221E-2</v>
      </c>
      <c r="I37" s="1"/>
    </row>
    <row r="38" spans="1:9" x14ac:dyDescent="0.35">
      <c r="A38" s="14" t="s">
        <v>36</v>
      </c>
      <c r="B38" s="7">
        <v>0.13581751105112594</v>
      </c>
      <c r="C38" s="7">
        <v>0.13581751105112594</v>
      </c>
      <c r="D38" s="7">
        <v>0.136025735572495</v>
      </c>
      <c r="E38" s="7">
        <v>0.12428510905740869</v>
      </c>
      <c r="F38" s="7">
        <v>9.6563150350435972E-2</v>
      </c>
      <c r="G38" s="96">
        <v>7.15141278057356E-2</v>
      </c>
      <c r="H38" s="96">
        <v>6.9532358647128492E-2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" t="s">
        <v>214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1:G1"/>
    <mergeCell ref="A2:G2"/>
    <mergeCell ref="E3:F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8F95-C1A1-45A9-AD41-AA69C400F9F3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39</v>
      </c>
      <c r="B1" s="141"/>
      <c r="C1" s="141"/>
      <c r="D1" s="141"/>
      <c r="E1" s="141"/>
      <c r="F1" s="141"/>
      <c r="G1" s="141"/>
      <c r="H1" s="1"/>
      <c r="I1" s="1"/>
    </row>
    <row r="2" spans="1:9" ht="109.5" customHeight="1" thickBot="1" x14ac:dyDescent="0.4">
      <c r="A2" s="142" t="s">
        <v>644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92.181250000000006</v>
      </c>
      <c r="C3" s="23"/>
      <c r="D3" s="23"/>
      <c r="E3" s="144" t="s">
        <v>2</v>
      </c>
      <c r="F3" s="145"/>
      <c r="G3" s="25">
        <f>MIN($B$6:$H$38)</f>
        <v>29.455714285714286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36" t="s">
        <v>185</v>
      </c>
      <c r="H5" s="36" t="s">
        <v>186</v>
      </c>
      <c r="I5" s="1"/>
    </row>
    <row r="6" spans="1:9" x14ac:dyDescent="0.35">
      <c r="A6" s="14" t="s">
        <v>4</v>
      </c>
      <c r="B6" s="82">
        <v>33.241428571428571</v>
      </c>
      <c r="C6" s="82">
        <v>33.241428571428571</v>
      </c>
      <c r="D6" s="82">
        <v>33.241428571428571</v>
      </c>
      <c r="E6" s="82">
        <v>33.241428571428571</v>
      </c>
      <c r="F6" s="82">
        <v>33.241428571428571</v>
      </c>
      <c r="G6" s="79">
        <v>33.241428571428571</v>
      </c>
      <c r="H6" s="79">
        <v>47.874285714285705</v>
      </c>
      <c r="I6" s="1"/>
    </row>
    <row r="7" spans="1:9" x14ac:dyDescent="0.35">
      <c r="A7" s="14" t="s">
        <v>5</v>
      </c>
      <c r="B7" s="82">
        <v>83.688888888888897</v>
      </c>
      <c r="C7" s="82">
        <v>83.688888888888897</v>
      </c>
      <c r="D7" s="82">
        <v>83.688888888888897</v>
      </c>
      <c r="E7" s="82">
        <v>83.688888888888897</v>
      </c>
      <c r="F7" s="82">
        <v>83.688888888888897</v>
      </c>
      <c r="G7" s="79">
        <v>83.688888888888897</v>
      </c>
      <c r="H7" s="79">
        <v>88.205555555555563</v>
      </c>
      <c r="I7" s="1"/>
    </row>
    <row r="8" spans="1:9" x14ac:dyDescent="0.35">
      <c r="A8" s="14" t="s">
        <v>6</v>
      </c>
      <c r="B8" s="82">
        <v>30.83625</v>
      </c>
      <c r="C8" s="82">
        <v>30.83625</v>
      </c>
      <c r="D8" s="82">
        <v>30.83625</v>
      </c>
      <c r="E8" s="82">
        <v>30.83625</v>
      </c>
      <c r="F8" s="82">
        <v>30.83625</v>
      </c>
      <c r="G8" s="79">
        <v>30.83625</v>
      </c>
      <c r="H8" s="79">
        <v>47.662499999999994</v>
      </c>
      <c r="I8" s="1"/>
    </row>
    <row r="9" spans="1:9" x14ac:dyDescent="0.35">
      <c r="A9" s="14" t="s">
        <v>30</v>
      </c>
      <c r="B9" s="82">
        <v>71.239999999999995</v>
      </c>
      <c r="C9" s="82">
        <v>71.239999999999995</v>
      </c>
      <c r="D9" s="82">
        <v>71.239999999999995</v>
      </c>
      <c r="E9" s="82">
        <v>71.239999999999995</v>
      </c>
      <c r="F9" s="82">
        <v>71.239999999999995</v>
      </c>
      <c r="G9" s="79">
        <v>71.239999999999995</v>
      </c>
      <c r="H9" s="79">
        <v>57.489999999999995</v>
      </c>
      <c r="I9" s="1"/>
    </row>
    <row r="10" spans="1:9" x14ac:dyDescent="0.35">
      <c r="A10" s="14" t="s">
        <v>7</v>
      </c>
      <c r="B10" s="82">
        <v>74.764999999999986</v>
      </c>
      <c r="C10" s="82">
        <v>74.764999999999986</v>
      </c>
      <c r="D10" s="82">
        <v>74.764999999999986</v>
      </c>
      <c r="E10" s="82">
        <v>74.764999999999986</v>
      </c>
      <c r="F10" s="82">
        <v>74.764999999999986</v>
      </c>
      <c r="G10" s="79">
        <v>74.764999999999986</v>
      </c>
      <c r="H10" s="79">
        <v>58.477499999999992</v>
      </c>
      <c r="I10" s="1"/>
    </row>
    <row r="11" spans="1:9" x14ac:dyDescent="0.35">
      <c r="A11" s="14" t="s">
        <v>8</v>
      </c>
      <c r="B11" s="82">
        <v>91.902500000000003</v>
      </c>
      <c r="C11" s="82">
        <v>91.902500000000003</v>
      </c>
      <c r="D11" s="82">
        <v>91.902500000000003</v>
      </c>
      <c r="E11" s="82">
        <v>91.902500000000003</v>
      </c>
      <c r="F11" s="82">
        <v>91.902500000000003</v>
      </c>
      <c r="G11" s="79">
        <v>91.902500000000003</v>
      </c>
      <c r="H11" s="79">
        <v>92.181250000000006</v>
      </c>
      <c r="I11" s="1"/>
    </row>
    <row r="12" spans="1:9" x14ac:dyDescent="0.35">
      <c r="A12" s="14" t="s">
        <v>9</v>
      </c>
      <c r="B12" s="82">
        <v>52.019999999999996</v>
      </c>
      <c r="C12" s="82">
        <v>52.019999999999996</v>
      </c>
      <c r="D12" s="82">
        <v>52.019999999999996</v>
      </c>
      <c r="E12" s="82">
        <v>52.019999999999996</v>
      </c>
      <c r="F12" s="82">
        <v>52.019999999999996</v>
      </c>
      <c r="G12" s="79">
        <v>52.019999999999996</v>
      </c>
      <c r="H12" s="79">
        <v>38.264285714285712</v>
      </c>
      <c r="I12" s="1"/>
    </row>
    <row r="13" spans="1:9" x14ac:dyDescent="0.35">
      <c r="A13" s="14" t="s">
        <v>10</v>
      </c>
      <c r="B13" s="82">
        <v>76.728888888888889</v>
      </c>
      <c r="C13" s="82">
        <v>76.728888888888889</v>
      </c>
      <c r="D13" s="82">
        <v>76.728888888888889</v>
      </c>
      <c r="E13" s="82">
        <v>76.728888888888889</v>
      </c>
      <c r="F13" s="82">
        <v>76.728888888888889</v>
      </c>
      <c r="G13" s="79">
        <v>76.728888888888889</v>
      </c>
      <c r="H13" s="79">
        <v>71.936250000000001</v>
      </c>
      <c r="I13" s="1"/>
    </row>
    <row r="14" spans="1:9" x14ac:dyDescent="0.35">
      <c r="A14" s="14" t="s">
        <v>11</v>
      </c>
      <c r="B14" s="82">
        <v>81.273333333333341</v>
      </c>
      <c r="C14" s="82">
        <v>81.273333333333341</v>
      </c>
      <c r="D14" s="82">
        <v>81.273333333333341</v>
      </c>
      <c r="E14" s="82">
        <v>81.273333333333341</v>
      </c>
      <c r="F14" s="82">
        <v>81.273333333333341</v>
      </c>
      <c r="G14" s="79">
        <v>81.273333333333341</v>
      </c>
      <c r="H14" s="79">
        <v>77.987499999999997</v>
      </c>
      <c r="I14" s="1"/>
    </row>
    <row r="15" spans="1:9" x14ac:dyDescent="0.35">
      <c r="A15" s="14" t="s">
        <v>12</v>
      </c>
      <c r="B15" s="82">
        <v>42.105714285714278</v>
      </c>
      <c r="C15" s="82">
        <v>42.105714285714278</v>
      </c>
      <c r="D15" s="82">
        <v>42.105714285714278</v>
      </c>
      <c r="E15" s="82">
        <v>42.105714285714278</v>
      </c>
      <c r="F15" s="82">
        <v>42.105714285714278</v>
      </c>
      <c r="G15" s="79">
        <v>42.105714285714278</v>
      </c>
      <c r="H15" s="79">
        <v>37.418571428571433</v>
      </c>
      <c r="I15" s="1"/>
    </row>
    <row r="16" spans="1:9" x14ac:dyDescent="0.35">
      <c r="A16" s="14" t="s">
        <v>13</v>
      </c>
      <c r="B16" s="82">
        <v>73.712500000000006</v>
      </c>
      <c r="C16" s="82">
        <v>73.712500000000006</v>
      </c>
      <c r="D16" s="82">
        <v>73.712500000000006</v>
      </c>
      <c r="E16" s="82">
        <v>73.712500000000006</v>
      </c>
      <c r="F16" s="82">
        <v>73.712500000000006</v>
      </c>
      <c r="G16" s="79">
        <v>73.712500000000006</v>
      </c>
      <c r="H16" s="79">
        <v>70.454285714285717</v>
      </c>
      <c r="I16" s="1"/>
    </row>
    <row r="17" spans="1:10" x14ac:dyDescent="0.35">
      <c r="A17" s="14" t="s">
        <v>14</v>
      </c>
      <c r="B17" s="82">
        <v>59.208749999999995</v>
      </c>
      <c r="C17" s="82">
        <v>59.208749999999995</v>
      </c>
      <c r="D17" s="82">
        <v>59.208749999999995</v>
      </c>
      <c r="E17" s="82">
        <v>59.208749999999995</v>
      </c>
      <c r="F17" s="82">
        <v>59.208749999999995</v>
      </c>
      <c r="G17" s="79">
        <v>59.208749999999995</v>
      </c>
      <c r="H17" s="79">
        <v>60.814999999999998</v>
      </c>
      <c r="I17" s="1"/>
    </row>
    <row r="18" spans="1:10" x14ac:dyDescent="0.35">
      <c r="A18" s="14" t="s">
        <v>15</v>
      </c>
      <c r="B18" s="82">
        <v>40.092500000000001</v>
      </c>
      <c r="C18" s="82">
        <v>40.092500000000001</v>
      </c>
      <c r="D18" s="82">
        <v>40.092500000000001</v>
      </c>
      <c r="E18" s="82">
        <v>40.092500000000001</v>
      </c>
      <c r="F18" s="82">
        <v>40.092500000000001</v>
      </c>
      <c r="G18" s="79">
        <v>40.092500000000001</v>
      </c>
      <c r="H18" s="79">
        <v>66.253750000000011</v>
      </c>
      <c r="I18" s="1"/>
    </row>
    <row r="19" spans="1:10" x14ac:dyDescent="0.35">
      <c r="A19" s="14" t="s">
        <v>16</v>
      </c>
      <c r="B19" s="82">
        <v>50.434285714285714</v>
      </c>
      <c r="C19" s="82">
        <v>50.434285714285714</v>
      </c>
      <c r="D19" s="82">
        <v>50.434285714285714</v>
      </c>
      <c r="E19" s="82">
        <v>50.434285714285714</v>
      </c>
      <c r="F19" s="82">
        <v>50.434285714285714</v>
      </c>
      <c r="G19" s="79">
        <v>50.434285714285714</v>
      </c>
      <c r="H19" s="79">
        <v>46.751428571428576</v>
      </c>
      <c r="I19" s="1"/>
    </row>
    <row r="20" spans="1:10" x14ac:dyDescent="0.35">
      <c r="A20" s="14" t="s">
        <v>17</v>
      </c>
      <c r="B20" s="82">
        <v>30.57</v>
      </c>
      <c r="C20" s="82">
        <v>30.57</v>
      </c>
      <c r="D20" s="82">
        <v>30.57</v>
      </c>
      <c r="E20" s="82">
        <v>30.57</v>
      </c>
      <c r="F20" s="82">
        <v>30.57</v>
      </c>
      <c r="G20" s="79">
        <v>30.57</v>
      </c>
      <c r="H20" s="79">
        <v>61.462499999999999</v>
      </c>
      <c r="I20" s="1"/>
    </row>
    <row r="21" spans="1:10" x14ac:dyDescent="0.35">
      <c r="A21" s="14" t="s">
        <v>18</v>
      </c>
      <c r="B21" s="82">
        <v>84.787500000000009</v>
      </c>
      <c r="C21" s="82">
        <v>84.787500000000009</v>
      </c>
      <c r="D21" s="82">
        <v>84.787500000000009</v>
      </c>
      <c r="E21" s="82">
        <v>84.787500000000009</v>
      </c>
      <c r="F21" s="82">
        <v>84.787500000000009</v>
      </c>
      <c r="G21" s="79">
        <v>84.787500000000009</v>
      </c>
      <c r="H21" s="79">
        <v>84.38666666666667</v>
      </c>
      <c r="I21" s="1"/>
    </row>
    <row r="22" spans="1:10" x14ac:dyDescent="0.35">
      <c r="A22" s="14" t="s">
        <v>19</v>
      </c>
      <c r="B22" s="82">
        <v>45.513750000000002</v>
      </c>
      <c r="C22" s="82">
        <v>45.513750000000002</v>
      </c>
      <c r="D22" s="82">
        <v>45.513750000000002</v>
      </c>
      <c r="E22" s="82">
        <v>45.513750000000002</v>
      </c>
      <c r="F22" s="82">
        <v>45.513750000000002</v>
      </c>
      <c r="G22" s="79">
        <v>45.513750000000002</v>
      </c>
      <c r="H22" s="79">
        <v>59.978888888888882</v>
      </c>
      <c r="I22" s="1"/>
    </row>
    <row r="23" spans="1:10" x14ac:dyDescent="0.35">
      <c r="A23" s="14" t="s">
        <v>20</v>
      </c>
      <c r="B23" s="82">
        <v>65.678749999999994</v>
      </c>
      <c r="C23" s="82">
        <v>65.678749999999994</v>
      </c>
      <c r="D23" s="82">
        <v>65.678749999999994</v>
      </c>
      <c r="E23" s="82">
        <v>65.678749999999994</v>
      </c>
      <c r="F23" s="82">
        <v>65.678749999999994</v>
      </c>
      <c r="G23" s="79">
        <v>65.678749999999994</v>
      </c>
      <c r="H23" s="79">
        <v>73.875</v>
      </c>
      <c r="I23" s="1"/>
    </row>
    <row r="24" spans="1:10" x14ac:dyDescent="0.35">
      <c r="A24" s="14" t="s">
        <v>21</v>
      </c>
      <c r="B24" s="82">
        <v>57.534999999999997</v>
      </c>
      <c r="C24" s="82">
        <v>57.534999999999997</v>
      </c>
      <c r="D24" s="82">
        <v>57.534999999999997</v>
      </c>
      <c r="E24" s="82">
        <v>57.534999999999997</v>
      </c>
      <c r="F24" s="82">
        <v>57.534999999999997</v>
      </c>
      <c r="G24" s="79">
        <v>57.534999999999997</v>
      </c>
      <c r="H24" s="79">
        <v>76.02</v>
      </c>
      <c r="I24" s="1"/>
    </row>
    <row r="25" spans="1:10" x14ac:dyDescent="0.35">
      <c r="A25" s="14" t="s">
        <v>22</v>
      </c>
      <c r="B25" s="82">
        <v>53.986249999999998</v>
      </c>
      <c r="C25" s="82">
        <v>53.986249999999998</v>
      </c>
      <c r="D25" s="82">
        <v>53.986249999999998</v>
      </c>
      <c r="E25" s="82">
        <v>53.986249999999998</v>
      </c>
      <c r="F25" s="82">
        <v>53.986249999999998</v>
      </c>
      <c r="G25" s="79">
        <v>53.986249999999998</v>
      </c>
      <c r="H25" s="79">
        <v>63.39</v>
      </c>
      <c r="I25" s="1"/>
    </row>
    <row r="26" spans="1:10" x14ac:dyDescent="0.35">
      <c r="A26" s="14" t="s">
        <v>23</v>
      </c>
      <c r="B26" s="82">
        <v>85.067777777777778</v>
      </c>
      <c r="C26" s="82">
        <v>85.067777777777778</v>
      </c>
      <c r="D26" s="82">
        <v>85.067777777777778</v>
      </c>
      <c r="E26" s="82">
        <v>85.067777777777778</v>
      </c>
      <c r="F26" s="82">
        <v>85.067777777777778</v>
      </c>
      <c r="G26" s="79">
        <v>85.067777777777778</v>
      </c>
      <c r="H26" s="79">
        <v>70.416666666666671</v>
      </c>
      <c r="I26" s="1"/>
    </row>
    <row r="27" spans="1:10" x14ac:dyDescent="0.35">
      <c r="A27" s="14" t="s">
        <v>24</v>
      </c>
      <c r="B27" s="82">
        <v>77.167777777777772</v>
      </c>
      <c r="C27" s="82">
        <v>77.167777777777772</v>
      </c>
      <c r="D27" s="82">
        <v>77.167777777777772</v>
      </c>
      <c r="E27" s="82">
        <v>77.167777777777772</v>
      </c>
      <c r="F27" s="82">
        <v>77.167777777777772</v>
      </c>
      <c r="G27" s="79">
        <v>77.167777777777772</v>
      </c>
      <c r="H27" s="79">
        <v>79.834444444444443</v>
      </c>
      <c r="I27" s="1"/>
    </row>
    <row r="28" spans="1:10" x14ac:dyDescent="0.35">
      <c r="A28" s="14" t="s">
        <v>25</v>
      </c>
      <c r="B28" s="82">
        <v>57.179999999999993</v>
      </c>
      <c r="C28" s="82">
        <v>57.179999999999993</v>
      </c>
      <c r="D28" s="82">
        <v>57.179999999999993</v>
      </c>
      <c r="E28" s="82">
        <v>57.179999999999993</v>
      </c>
      <c r="F28" s="82">
        <v>57.179999999999993</v>
      </c>
      <c r="G28" s="79">
        <v>57.179999999999993</v>
      </c>
      <c r="H28" s="79">
        <v>49.691249999999997</v>
      </c>
      <c r="I28" s="1"/>
    </row>
    <row r="29" spans="1:10" x14ac:dyDescent="0.35">
      <c r="A29" s="14" t="s">
        <v>26</v>
      </c>
      <c r="B29" s="82">
        <v>52.972500000000004</v>
      </c>
      <c r="C29" s="82">
        <v>52.972500000000004</v>
      </c>
      <c r="D29" s="82">
        <v>52.972500000000004</v>
      </c>
      <c r="E29" s="82">
        <v>52.972500000000004</v>
      </c>
      <c r="F29" s="82">
        <v>52.972500000000004</v>
      </c>
      <c r="G29" s="79">
        <v>52.972500000000004</v>
      </c>
      <c r="H29" s="79">
        <v>34.166249999999998</v>
      </c>
      <c r="I29" s="1"/>
    </row>
    <row r="30" spans="1:10" x14ac:dyDescent="0.35">
      <c r="A30" s="14" t="s">
        <v>27</v>
      </c>
      <c r="B30" s="82">
        <v>47.681428571428569</v>
      </c>
      <c r="C30" s="82">
        <v>47.681428571428569</v>
      </c>
      <c r="D30" s="82">
        <v>47.681428571428569</v>
      </c>
      <c r="E30" s="82">
        <v>47.681428571428569</v>
      </c>
      <c r="F30" s="82">
        <v>47.681428571428569</v>
      </c>
      <c r="G30" s="79">
        <v>47.681428571428569</v>
      </c>
      <c r="H30" s="79">
        <v>40.599999999999994</v>
      </c>
      <c r="I30" s="1"/>
      <c r="J30" s="77"/>
    </row>
    <row r="31" spans="1:10" x14ac:dyDescent="0.35">
      <c r="A31" s="14" t="s">
        <v>28</v>
      </c>
      <c r="B31" s="82">
        <v>82.508749999999992</v>
      </c>
      <c r="C31" s="82">
        <v>82.508749999999992</v>
      </c>
      <c r="D31" s="82">
        <v>82.508749999999992</v>
      </c>
      <c r="E31" s="82">
        <v>82.508749999999992</v>
      </c>
      <c r="F31" s="82">
        <v>82.508749999999992</v>
      </c>
      <c r="G31" s="79">
        <v>82.508749999999992</v>
      </c>
      <c r="H31" s="79">
        <v>80.894999999999996</v>
      </c>
      <c r="I31" s="1"/>
    </row>
    <row r="32" spans="1:10" x14ac:dyDescent="0.35">
      <c r="A32" s="14" t="s">
        <v>29</v>
      </c>
      <c r="B32" s="82">
        <v>73.806666666666658</v>
      </c>
      <c r="C32" s="82">
        <v>73.806666666666658</v>
      </c>
      <c r="D32" s="82">
        <v>73.806666666666658</v>
      </c>
      <c r="E32" s="82">
        <v>73.806666666666658</v>
      </c>
      <c r="F32" s="82">
        <v>73.806666666666658</v>
      </c>
      <c r="G32" s="79">
        <v>73.806666666666658</v>
      </c>
      <c r="H32" s="79">
        <v>71.096666666666664</v>
      </c>
      <c r="I32" s="1"/>
    </row>
    <row r="33" spans="1:9" x14ac:dyDescent="0.35">
      <c r="A33" s="14" t="s">
        <v>31</v>
      </c>
      <c r="B33" s="82">
        <v>78.633749999999992</v>
      </c>
      <c r="C33" s="82">
        <v>78.633749999999992</v>
      </c>
      <c r="D33" s="82">
        <v>78.633749999999992</v>
      </c>
      <c r="E33" s="82">
        <v>78.633749999999992</v>
      </c>
      <c r="F33" s="82">
        <v>78.633749999999992</v>
      </c>
      <c r="G33" s="79">
        <v>78.633749999999992</v>
      </c>
      <c r="H33" s="79">
        <v>75.13</v>
      </c>
      <c r="I33" s="1"/>
    </row>
    <row r="34" spans="1:9" x14ac:dyDescent="0.35">
      <c r="A34" s="14" t="s">
        <v>32</v>
      </c>
      <c r="B34" s="82">
        <v>43.035000000000004</v>
      </c>
      <c r="C34" s="82">
        <v>43.035000000000004</v>
      </c>
      <c r="D34" s="82">
        <v>43.035000000000004</v>
      </c>
      <c r="E34" s="82">
        <v>43.035000000000004</v>
      </c>
      <c r="F34" s="82">
        <v>43.035000000000004</v>
      </c>
      <c r="G34" s="79">
        <v>43.035000000000004</v>
      </c>
      <c r="H34" s="79">
        <v>78.6875</v>
      </c>
      <c r="I34" s="1"/>
    </row>
    <row r="35" spans="1:9" x14ac:dyDescent="0.35">
      <c r="A35" s="14" t="s">
        <v>33</v>
      </c>
      <c r="B35" s="82">
        <v>59.125</v>
      </c>
      <c r="C35" s="82">
        <v>59.125</v>
      </c>
      <c r="D35" s="82">
        <v>59.125</v>
      </c>
      <c r="E35" s="82">
        <v>59.125</v>
      </c>
      <c r="F35" s="82">
        <v>59.125</v>
      </c>
      <c r="G35" s="79">
        <v>59.125</v>
      </c>
      <c r="H35" s="79">
        <v>65.857777777777784</v>
      </c>
      <c r="I35" s="1"/>
    </row>
    <row r="36" spans="1:9" x14ac:dyDescent="0.35">
      <c r="A36" s="14" t="s">
        <v>34</v>
      </c>
      <c r="B36" s="82">
        <v>68.97</v>
      </c>
      <c r="C36" s="82">
        <v>68.97</v>
      </c>
      <c r="D36" s="82">
        <v>68.97</v>
      </c>
      <c r="E36" s="82">
        <v>68.97</v>
      </c>
      <c r="F36" s="82">
        <v>68.97</v>
      </c>
      <c r="G36" s="79">
        <v>68.97</v>
      </c>
      <c r="H36" s="79">
        <v>74.579999999999984</v>
      </c>
      <c r="I36" s="1"/>
    </row>
    <row r="37" spans="1:9" x14ac:dyDescent="0.35">
      <c r="A37" s="14" t="s">
        <v>35</v>
      </c>
      <c r="B37" s="82">
        <v>42.60857142857143</v>
      </c>
      <c r="C37" s="82">
        <v>42.60857142857143</v>
      </c>
      <c r="D37" s="82">
        <v>42.60857142857143</v>
      </c>
      <c r="E37" s="82">
        <v>42.60857142857143</v>
      </c>
      <c r="F37" s="82">
        <v>42.60857142857143</v>
      </c>
      <c r="G37" s="79">
        <v>42.60857142857143</v>
      </c>
      <c r="H37" s="79">
        <v>29.455714285714286</v>
      </c>
      <c r="I37" s="1"/>
    </row>
    <row r="38" spans="1:9" ht="15" thickBot="1" x14ac:dyDescent="0.4">
      <c r="A38" s="15" t="s">
        <v>36</v>
      </c>
      <c r="B38" s="83">
        <v>36.30142857142858</v>
      </c>
      <c r="C38" s="83">
        <v>36.30142857142858</v>
      </c>
      <c r="D38" s="83">
        <v>36.30142857142858</v>
      </c>
      <c r="E38" s="83">
        <v>36.30142857142858</v>
      </c>
      <c r="F38" s="83">
        <v>36.30142857142858</v>
      </c>
      <c r="G38" s="81">
        <v>36.30142857142858</v>
      </c>
      <c r="H38" s="81">
        <v>52.991250000000001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0" t="s">
        <v>40</v>
      </c>
      <c r="B40" s="140"/>
      <c r="C40" s="140"/>
      <c r="D40" s="140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1:D41"/>
    <mergeCell ref="A1:G1"/>
    <mergeCell ref="A2:G2"/>
    <mergeCell ref="E3:F3"/>
    <mergeCell ref="A40:D40"/>
  </mergeCells>
  <phoneticPr fontId="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EC8EE-32FB-402B-A5BD-0EA747DC1892}">
  <sheetPr>
    <tabColor rgb="FF7030A0"/>
  </sheetPr>
  <dimension ref="A1:J42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8" width="13.1796875" bestFit="1" customWidth="1"/>
  </cols>
  <sheetData>
    <row r="1" spans="1:9" ht="23.5" x14ac:dyDescent="0.35">
      <c r="A1" s="141" t="s">
        <v>217</v>
      </c>
      <c r="B1" s="141"/>
      <c r="C1" s="141"/>
      <c r="D1" s="141"/>
      <c r="E1" s="141"/>
      <c r="F1" s="141"/>
      <c r="G1" s="141"/>
      <c r="H1" s="1"/>
      <c r="I1" s="1"/>
    </row>
    <row r="2" spans="1:9" ht="50.5" customHeight="1" thickBot="1" x14ac:dyDescent="0.4">
      <c r="A2" s="142" t="s">
        <v>648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170460.162245827</v>
      </c>
      <c r="C3" s="23"/>
      <c r="D3" s="23"/>
      <c r="E3" s="144" t="s">
        <v>2</v>
      </c>
      <c r="F3" s="145"/>
      <c r="G3" s="25">
        <f>MIN($B$6:$H$38)</f>
        <v>25804.912722895191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116" t="s">
        <v>180</v>
      </c>
      <c r="C5" s="116" t="s">
        <v>181</v>
      </c>
      <c r="D5" s="116" t="s">
        <v>182</v>
      </c>
      <c r="E5" s="116" t="s">
        <v>183</v>
      </c>
      <c r="F5" s="116" t="s">
        <v>184</v>
      </c>
      <c r="G5" s="117" t="s">
        <v>185</v>
      </c>
      <c r="H5" s="117" t="s">
        <v>186</v>
      </c>
      <c r="I5" s="1"/>
    </row>
    <row r="6" spans="1:9" x14ac:dyDescent="0.35">
      <c r="A6" s="14" t="s">
        <v>4</v>
      </c>
      <c r="B6" s="133" t="s">
        <v>332</v>
      </c>
      <c r="C6" s="133" t="s">
        <v>332</v>
      </c>
      <c r="D6" s="133" t="s">
        <v>333</v>
      </c>
      <c r="E6" s="133" t="s">
        <v>334</v>
      </c>
      <c r="F6" s="133" t="s">
        <v>335</v>
      </c>
      <c r="G6" s="133" t="s">
        <v>336</v>
      </c>
      <c r="H6" s="133" t="s">
        <v>337</v>
      </c>
      <c r="I6" s="1"/>
    </row>
    <row r="7" spans="1:9" x14ac:dyDescent="0.35">
      <c r="A7" s="14" t="s">
        <v>5</v>
      </c>
      <c r="B7" s="115">
        <v>65805.090307015096</v>
      </c>
      <c r="C7" s="115">
        <v>65805.090307015096</v>
      </c>
      <c r="D7" s="115">
        <v>65853.025225954712</v>
      </c>
      <c r="E7" s="115">
        <v>69910.877051803342</v>
      </c>
      <c r="F7" s="115">
        <v>66167.426942271777</v>
      </c>
      <c r="G7" s="115">
        <v>59382.009177003587</v>
      </c>
      <c r="H7" s="115">
        <v>64573.188306380194</v>
      </c>
      <c r="I7" s="1"/>
    </row>
    <row r="8" spans="1:9" x14ac:dyDescent="0.35">
      <c r="A8" s="14" t="s">
        <v>6</v>
      </c>
      <c r="B8" s="115">
        <v>38965.034707663639</v>
      </c>
      <c r="C8" s="115">
        <v>38965.034707663639</v>
      </c>
      <c r="D8" s="115">
        <v>28769.082463011313</v>
      </c>
      <c r="E8" s="115">
        <v>34298.50645938253</v>
      </c>
      <c r="F8" s="115">
        <v>27985.507983193278</v>
      </c>
      <c r="G8" s="133" t="s">
        <v>338</v>
      </c>
      <c r="H8" s="133" t="s">
        <v>338</v>
      </c>
      <c r="I8" s="1"/>
    </row>
    <row r="9" spans="1:9" x14ac:dyDescent="0.35">
      <c r="A9" s="14" t="s">
        <v>30</v>
      </c>
      <c r="B9" s="133" t="s">
        <v>339</v>
      </c>
      <c r="C9" s="133" t="s">
        <v>339</v>
      </c>
      <c r="D9" s="133" t="s">
        <v>340</v>
      </c>
      <c r="E9" s="133" t="s">
        <v>341</v>
      </c>
      <c r="F9" s="133" t="s">
        <v>342</v>
      </c>
      <c r="G9" s="133" t="s">
        <v>343</v>
      </c>
      <c r="H9" s="133" t="s">
        <v>344</v>
      </c>
      <c r="I9" s="1"/>
    </row>
    <row r="10" spans="1:9" x14ac:dyDescent="0.35">
      <c r="A10" s="14" t="s">
        <v>7</v>
      </c>
      <c r="B10" s="115">
        <v>107300.37683860675</v>
      </c>
      <c r="C10" s="115">
        <v>107300.37683860675</v>
      </c>
      <c r="D10" s="115">
        <v>128036.46809511502</v>
      </c>
      <c r="E10" s="115">
        <v>143400.35531004006</v>
      </c>
      <c r="F10" s="115">
        <v>103789.17274674941</v>
      </c>
      <c r="G10" s="115">
        <v>96981.357501633</v>
      </c>
      <c r="H10" s="115">
        <v>135188.18055151746</v>
      </c>
      <c r="I10" s="1"/>
    </row>
    <row r="11" spans="1:9" x14ac:dyDescent="0.35">
      <c r="A11" s="14" t="s">
        <v>8</v>
      </c>
      <c r="B11" s="115">
        <v>41847.369051486115</v>
      </c>
      <c r="C11" s="115">
        <v>41847.369051486115</v>
      </c>
      <c r="D11" s="115">
        <v>38879.298882754651</v>
      </c>
      <c r="E11" s="115">
        <v>39338.675738826474</v>
      </c>
      <c r="F11" s="115">
        <v>37097.081483569891</v>
      </c>
      <c r="G11" s="115">
        <v>31088.716968799861</v>
      </c>
      <c r="H11" s="115">
        <v>35199.39527008951</v>
      </c>
      <c r="I11" s="1"/>
    </row>
    <row r="12" spans="1:9" x14ac:dyDescent="0.35">
      <c r="A12" s="14" t="s">
        <v>9</v>
      </c>
      <c r="B12" s="115">
        <v>102716.18485261654</v>
      </c>
      <c r="C12" s="115">
        <v>102716.18485261654</v>
      </c>
      <c r="D12" s="115">
        <v>99363.27982456141</v>
      </c>
      <c r="E12" s="115">
        <v>123673.48210036394</v>
      </c>
      <c r="F12" s="115">
        <v>96608.277182831254</v>
      </c>
      <c r="G12" s="115">
        <v>93262.30590223975</v>
      </c>
      <c r="H12" s="115">
        <v>95911.559104268716</v>
      </c>
      <c r="I12" s="1"/>
    </row>
    <row r="13" spans="1:9" x14ac:dyDescent="0.35">
      <c r="A13" s="14" t="s">
        <v>10</v>
      </c>
      <c r="B13" s="115">
        <v>70938.395877264702</v>
      </c>
      <c r="C13" s="115">
        <v>70938.395877264702</v>
      </c>
      <c r="D13" s="115">
        <v>72241.094345187928</v>
      </c>
      <c r="E13" s="115">
        <v>68452.694988599877</v>
      </c>
      <c r="F13" s="115">
        <v>81162.658947368414</v>
      </c>
      <c r="G13" s="115">
        <v>76320.503269820765</v>
      </c>
      <c r="H13" s="115">
        <v>77986.848478742701</v>
      </c>
      <c r="I13" s="1"/>
    </row>
    <row r="14" spans="1:9" x14ac:dyDescent="0.35">
      <c r="A14" s="14" t="s">
        <v>11</v>
      </c>
      <c r="B14" s="115">
        <v>79368.271593878308</v>
      </c>
      <c r="C14" s="115">
        <v>79368.271593878308</v>
      </c>
      <c r="D14" s="115">
        <v>79882.952022032172</v>
      </c>
      <c r="E14" s="115">
        <v>83497.94941931541</v>
      </c>
      <c r="F14" s="115">
        <v>80675.392679213954</v>
      </c>
      <c r="G14" s="115">
        <v>71347.34771275903</v>
      </c>
      <c r="H14" s="115">
        <v>78163.538992318703</v>
      </c>
      <c r="I14" s="1"/>
    </row>
    <row r="15" spans="1:9" x14ac:dyDescent="0.35">
      <c r="A15" s="14" t="s">
        <v>12</v>
      </c>
      <c r="B15" s="115">
        <v>56985.686524822697</v>
      </c>
      <c r="C15" s="115">
        <v>56985.686524822697</v>
      </c>
      <c r="D15" s="115">
        <v>58117.638209121244</v>
      </c>
      <c r="E15" s="115">
        <v>60599.546181172293</v>
      </c>
      <c r="F15" s="115">
        <v>62728.885066885065</v>
      </c>
      <c r="G15" s="115">
        <v>57215.074162679426</v>
      </c>
      <c r="H15" s="115">
        <v>59363.882260183971</v>
      </c>
      <c r="I15" s="1"/>
    </row>
    <row r="16" spans="1:9" x14ac:dyDescent="0.35">
      <c r="A16" s="14" t="s">
        <v>13</v>
      </c>
      <c r="B16" s="115">
        <v>25804.912722895191</v>
      </c>
      <c r="C16" s="115">
        <v>25804.912722895191</v>
      </c>
      <c r="D16" s="115">
        <v>26988.105536203959</v>
      </c>
      <c r="E16" s="115">
        <v>38274.597907813011</v>
      </c>
      <c r="F16" s="115">
        <v>28830.686583811344</v>
      </c>
      <c r="G16" s="115">
        <v>46611.691578620259</v>
      </c>
      <c r="H16" s="115">
        <v>68645.393687451884</v>
      </c>
      <c r="I16" s="1"/>
    </row>
    <row r="17" spans="1:10" x14ac:dyDescent="0.35">
      <c r="A17" s="14" t="s">
        <v>14</v>
      </c>
      <c r="B17" s="115">
        <v>61898.035537353855</v>
      </c>
      <c r="C17" s="115">
        <v>61898.035537353855</v>
      </c>
      <c r="D17" s="115">
        <v>57921.198347636739</v>
      </c>
      <c r="E17" s="115">
        <v>55881.901774094113</v>
      </c>
      <c r="F17" s="115">
        <v>54630.416116988177</v>
      </c>
      <c r="G17" s="115">
        <v>56592.626692570353</v>
      </c>
      <c r="H17" s="115">
        <v>56653.014498757249</v>
      </c>
      <c r="I17" s="1"/>
    </row>
    <row r="18" spans="1:10" x14ac:dyDescent="0.35">
      <c r="A18" s="14" t="s">
        <v>15</v>
      </c>
      <c r="B18" s="115">
        <v>80963.972088253577</v>
      </c>
      <c r="C18" s="115">
        <v>80963.972088253577</v>
      </c>
      <c r="D18" s="115">
        <v>79408.478319115704</v>
      </c>
      <c r="E18" s="115">
        <v>121410.53648222175</v>
      </c>
      <c r="F18" s="115">
        <v>87007.667104283682</v>
      </c>
      <c r="G18" s="115">
        <v>85597.437669376697</v>
      </c>
      <c r="H18" s="115">
        <v>100640.91820196265</v>
      </c>
      <c r="I18" s="1"/>
    </row>
    <row r="19" spans="1:10" x14ac:dyDescent="0.35">
      <c r="A19" s="14" t="s">
        <v>16</v>
      </c>
      <c r="B19" s="115">
        <v>55886.076826983139</v>
      </c>
      <c r="C19" s="115">
        <v>55886.076826983139</v>
      </c>
      <c r="D19" s="115">
        <v>51502.945136186769</v>
      </c>
      <c r="E19" s="115">
        <v>57341.035690338307</v>
      </c>
      <c r="F19" s="115">
        <v>58679.714608009024</v>
      </c>
      <c r="G19" s="115">
        <v>60432.662983425413</v>
      </c>
      <c r="H19" s="115">
        <v>61289.423628007571</v>
      </c>
      <c r="I19" s="1"/>
    </row>
    <row r="20" spans="1:10" x14ac:dyDescent="0.35">
      <c r="A20" s="14" t="s">
        <v>17</v>
      </c>
      <c r="B20" s="115">
        <v>95960.492948717962</v>
      </c>
      <c r="C20" s="115">
        <v>95960.492948717962</v>
      </c>
      <c r="D20" s="115">
        <v>92206.251380804126</v>
      </c>
      <c r="E20" s="115">
        <v>113466.69184422688</v>
      </c>
      <c r="F20" s="115">
        <v>92665.111089519371</v>
      </c>
      <c r="G20" s="115">
        <v>120231.43528477145</v>
      </c>
      <c r="H20" s="115">
        <v>170460.162245827</v>
      </c>
      <c r="I20" s="1"/>
    </row>
    <row r="21" spans="1:10" x14ac:dyDescent="0.35">
      <c r="A21" s="14" t="s">
        <v>18</v>
      </c>
      <c r="B21" s="115">
        <v>83659.2544664507</v>
      </c>
      <c r="C21" s="115">
        <v>83659.2544664507</v>
      </c>
      <c r="D21" s="115">
        <v>26535.33044809983</v>
      </c>
      <c r="E21" s="115">
        <v>87660.784251619014</v>
      </c>
      <c r="F21" s="115">
        <v>87774.827871229703</v>
      </c>
      <c r="G21" s="115">
        <v>78085.117325462445</v>
      </c>
      <c r="H21" s="115">
        <v>87478.282972094734</v>
      </c>
      <c r="I21" s="1"/>
    </row>
    <row r="22" spans="1:10" x14ac:dyDescent="0.35">
      <c r="A22" s="14" t="s">
        <v>19</v>
      </c>
      <c r="B22" s="133" t="s">
        <v>345</v>
      </c>
      <c r="C22" s="133" t="s">
        <v>345</v>
      </c>
      <c r="D22" s="133" t="s">
        <v>346</v>
      </c>
      <c r="E22" s="133" t="s">
        <v>347</v>
      </c>
      <c r="F22" s="133" t="s">
        <v>348</v>
      </c>
      <c r="G22" s="133" t="s">
        <v>349</v>
      </c>
      <c r="H22" s="133" t="s">
        <v>350</v>
      </c>
      <c r="I22" s="1"/>
    </row>
    <row r="23" spans="1:10" x14ac:dyDescent="0.35">
      <c r="A23" s="14" t="s">
        <v>20</v>
      </c>
      <c r="B23" s="115">
        <v>61446.556998556996</v>
      </c>
      <c r="C23" s="115">
        <v>61446.556998556996</v>
      </c>
      <c r="D23" s="115">
        <v>63754.804195804194</v>
      </c>
      <c r="E23" s="115">
        <v>70231.101892285296</v>
      </c>
      <c r="F23" s="115">
        <v>76563.393574297195</v>
      </c>
      <c r="G23" s="115">
        <v>79154.847741935489</v>
      </c>
      <c r="H23" s="115">
        <v>76657.562820512816</v>
      </c>
      <c r="I23" s="1"/>
    </row>
    <row r="24" spans="1:10" x14ac:dyDescent="0.35">
      <c r="A24" s="14" t="s">
        <v>21</v>
      </c>
      <c r="B24" s="115">
        <v>72657.200239359707</v>
      </c>
      <c r="C24" s="115">
        <v>72657.200239359707</v>
      </c>
      <c r="D24" s="115">
        <v>72652.974843681834</v>
      </c>
      <c r="E24" s="115">
        <v>84397.777828886843</v>
      </c>
      <c r="F24" s="115">
        <v>78586.084009883518</v>
      </c>
      <c r="G24" s="115">
        <v>67902.364282811861</v>
      </c>
      <c r="H24" s="115">
        <v>74239.726136593934</v>
      </c>
      <c r="I24" s="1"/>
    </row>
    <row r="25" spans="1:10" x14ac:dyDescent="0.35">
      <c r="A25" s="14" t="s">
        <v>22</v>
      </c>
      <c r="B25" s="115">
        <v>64804.237362147709</v>
      </c>
      <c r="C25" s="115">
        <v>64804.237362147709</v>
      </c>
      <c r="D25" s="115">
        <v>66293.592719151304</v>
      </c>
      <c r="E25" s="115">
        <v>100808.17661066471</v>
      </c>
      <c r="F25" s="115">
        <v>85674.975487624048</v>
      </c>
      <c r="G25" s="115">
        <v>95486.000946745567</v>
      </c>
      <c r="H25" s="115">
        <v>116372.7726635514</v>
      </c>
      <c r="I25" s="1"/>
    </row>
    <row r="26" spans="1:10" x14ac:dyDescent="0.35">
      <c r="A26" s="14" t="s">
        <v>23</v>
      </c>
      <c r="B26" s="115">
        <v>141467.5395892603</v>
      </c>
      <c r="C26" s="115">
        <v>141467.5395892603</v>
      </c>
      <c r="D26" s="115">
        <v>141725.97264208243</v>
      </c>
      <c r="E26" s="115">
        <v>160281.53127302873</v>
      </c>
      <c r="F26" s="115">
        <v>132294.45466126231</v>
      </c>
      <c r="G26" s="115">
        <v>166529.17958959899</v>
      </c>
      <c r="H26" s="115">
        <v>168149.10297892199</v>
      </c>
      <c r="I26" s="1"/>
    </row>
    <row r="27" spans="1:10" x14ac:dyDescent="0.35">
      <c r="A27" s="14" t="s">
        <v>24</v>
      </c>
      <c r="B27" s="115">
        <v>51505.634607536391</v>
      </c>
      <c r="C27" s="115">
        <v>51505.634607536391</v>
      </c>
      <c r="D27" s="115">
        <v>53280.009415584413</v>
      </c>
      <c r="E27" s="115">
        <v>66186.990453884093</v>
      </c>
      <c r="F27" s="115">
        <v>45331.32785746536</v>
      </c>
      <c r="G27" s="115">
        <v>74488.33780027795</v>
      </c>
      <c r="H27" s="115">
        <v>112885.72890180796</v>
      </c>
      <c r="I27" s="1"/>
    </row>
    <row r="28" spans="1:10" x14ac:dyDescent="0.35">
      <c r="A28" s="14" t="s">
        <v>25</v>
      </c>
      <c r="B28" s="115">
        <v>49593.343193862216</v>
      </c>
      <c r="C28" s="115">
        <v>49593.343193862216</v>
      </c>
      <c r="D28" s="115">
        <v>49448.513824249851</v>
      </c>
      <c r="E28" s="115">
        <v>50329.126008789455</v>
      </c>
      <c r="F28" s="115">
        <v>43912.885988511596</v>
      </c>
      <c r="G28" s="115">
        <v>47881.808669551865</v>
      </c>
      <c r="H28" s="115">
        <v>49204.508976597972</v>
      </c>
      <c r="I28" s="1"/>
    </row>
    <row r="29" spans="1:10" x14ac:dyDescent="0.35">
      <c r="A29" s="14" t="s">
        <v>26</v>
      </c>
      <c r="B29" s="115">
        <v>89747.727129692066</v>
      </c>
      <c r="C29" s="115">
        <v>89747.727129692066</v>
      </c>
      <c r="D29" s="115">
        <v>100680.88317343174</v>
      </c>
      <c r="E29" s="115">
        <v>112493.94928895139</v>
      </c>
      <c r="F29" s="115">
        <v>108910.22513753703</v>
      </c>
      <c r="G29" s="115">
        <v>103389.71017932489</v>
      </c>
      <c r="H29" s="115">
        <v>109826.94427769803</v>
      </c>
      <c r="I29" s="1"/>
    </row>
    <row r="30" spans="1:10" x14ac:dyDescent="0.35">
      <c r="A30" s="14" t="s">
        <v>27</v>
      </c>
      <c r="B30" s="115">
        <v>45312.161508989098</v>
      </c>
      <c r="C30" s="115">
        <v>45312.161508989098</v>
      </c>
      <c r="D30" s="115">
        <v>42524.523751522531</v>
      </c>
      <c r="E30" s="115">
        <v>52710.640453418346</v>
      </c>
      <c r="F30" s="115">
        <v>60115.818884950051</v>
      </c>
      <c r="G30" s="115">
        <v>45077.401190476194</v>
      </c>
      <c r="H30" s="115">
        <v>45978.89736842105</v>
      </c>
      <c r="I30" s="1"/>
      <c r="J30" s="77"/>
    </row>
    <row r="31" spans="1:10" x14ac:dyDescent="0.35">
      <c r="A31" s="14" t="s">
        <v>28</v>
      </c>
      <c r="B31" s="115">
        <v>62496.606065066982</v>
      </c>
      <c r="C31" s="115">
        <v>62496.606065066982</v>
      </c>
      <c r="D31" s="115">
        <v>62117.983639494836</v>
      </c>
      <c r="E31" s="115">
        <v>66176.367181526221</v>
      </c>
      <c r="F31" s="115">
        <v>63187.794318492219</v>
      </c>
      <c r="G31" s="115">
        <v>61621.771023824855</v>
      </c>
      <c r="H31" s="115">
        <v>63718.496212607526</v>
      </c>
      <c r="I31" s="1"/>
    </row>
    <row r="32" spans="1:10" x14ac:dyDescent="0.35">
      <c r="A32" s="14" t="s">
        <v>29</v>
      </c>
      <c r="B32" s="115">
        <v>59560.303593830715</v>
      </c>
      <c r="C32" s="115">
        <v>59560.303593830715</v>
      </c>
      <c r="D32" s="115">
        <v>57735.450855465671</v>
      </c>
      <c r="E32" s="115">
        <v>67385.124496159406</v>
      </c>
      <c r="F32" s="115">
        <v>64764.114793140994</v>
      </c>
      <c r="G32" s="115">
        <v>61806.627867619405</v>
      </c>
      <c r="H32" s="115">
        <v>63727.771259720059</v>
      </c>
      <c r="I32" s="1"/>
    </row>
    <row r="33" spans="1:9" x14ac:dyDescent="0.35">
      <c r="A33" s="14" t="s">
        <v>31</v>
      </c>
      <c r="B33" s="115">
        <v>40880.75839976703</v>
      </c>
      <c r="C33" s="115">
        <v>40880.75839976703</v>
      </c>
      <c r="D33" s="115">
        <v>41528.028960452975</v>
      </c>
      <c r="E33" s="115">
        <v>51980.524262263236</v>
      </c>
      <c r="F33" s="115">
        <v>51995.258954857702</v>
      </c>
      <c r="G33" s="115">
        <v>49685.827119257599</v>
      </c>
      <c r="H33" s="115">
        <v>52634.323038560578</v>
      </c>
      <c r="I33" s="1"/>
    </row>
    <row r="34" spans="1:9" x14ac:dyDescent="0.35">
      <c r="A34" s="14" t="s">
        <v>32</v>
      </c>
      <c r="B34" s="115">
        <v>107642.38753517164</v>
      </c>
      <c r="C34" s="115">
        <v>107642.38753517164</v>
      </c>
      <c r="D34" s="115">
        <v>105120.46035840348</v>
      </c>
      <c r="E34" s="115">
        <v>123951.04358161648</v>
      </c>
      <c r="F34" s="115">
        <v>101820.65517780383</v>
      </c>
      <c r="G34" s="115">
        <v>101036.64128131622</v>
      </c>
      <c r="H34" s="115">
        <v>109849.53518495454</v>
      </c>
      <c r="I34" s="1"/>
    </row>
    <row r="35" spans="1:9" x14ac:dyDescent="0.35">
      <c r="A35" s="14" t="s">
        <v>33</v>
      </c>
      <c r="B35" s="115">
        <v>60106.672737306842</v>
      </c>
      <c r="C35" s="115">
        <v>60106.672737306842</v>
      </c>
      <c r="D35" s="115">
        <v>41385.068171996543</v>
      </c>
      <c r="E35" s="115">
        <v>66685.421190739988</v>
      </c>
      <c r="F35" s="115">
        <v>48796.056688374076</v>
      </c>
      <c r="G35" s="115">
        <v>60385.45366202946</v>
      </c>
      <c r="H35" s="115">
        <v>63240.62587911528</v>
      </c>
      <c r="I35" s="1"/>
    </row>
    <row r="36" spans="1:9" x14ac:dyDescent="0.35">
      <c r="A36" s="14" t="s">
        <v>34</v>
      </c>
      <c r="B36" s="115">
        <v>71221.60718528727</v>
      </c>
      <c r="C36" s="115">
        <v>71221.60718528727</v>
      </c>
      <c r="D36" s="115">
        <v>70349.391316088848</v>
      </c>
      <c r="E36" s="115">
        <v>78354.634022758357</v>
      </c>
      <c r="F36" s="115">
        <v>66029.640510746118</v>
      </c>
      <c r="G36" s="115">
        <v>64189.70110469366</v>
      </c>
      <c r="H36" s="115">
        <v>64726.583518176216</v>
      </c>
      <c r="I36" s="1"/>
    </row>
    <row r="37" spans="1:9" x14ac:dyDescent="0.35">
      <c r="A37" s="14" t="s">
        <v>35</v>
      </c>
      <c r="B37" s="133" t="s">
        <v>351</v>
      </c>
      <c r="C37" s="133" t="s">
        <v>351</v>
      </c>
      <c r="D37" s="133" t="s">
        <v>352</v>
      </c>
      <c r="E37" s="133" t="s">
        <v>353</v>
      </c>
      <c r="F37" s="133" t="s">
        <v>354</v>
      </c>
      <c r="G37" s="133" t="s">
        <v>355</v>
      </c>
      <c r="H37" s="133" t="s">
        <v>356</v>
      </c>
      <c r="I37" s="1"/>
    </row>
    <row r="38" spans="1:9" x14ac:dyDescent="0.35">
      <c r="A38" s="14" t="s">
        <v>36</v>
      </c>
      <c r="B38" s="133" t="s">
        <v>357</v>
      </c>
      <c r="C38" s="133" t="s">
        <v>357</v>
      </c>
      <c r="D38" s="133" t="s">
        <v>358</v>
      </c>
      <c r="E38" s="133" t="s">
        <v>359</v>
      </c>
      <c r="F38" s="133" t="s">
        <v>360</v>
      </c>
      <c r="G38" s="133" t="s">
        <v>361</v>
      </c>
      <c r="H38" s="134" t="s">
        <v>362</v>
      </c>
      <c r="I38" s="1"/>
    </row>
    <row r="39" spans="1:9" x14ac:dyDescent="0.35">
      <c r="A39" s="57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51" t="s">
        <v>220</v>
      </c>
      <c r="B40" s="143"/>
      <c r="C40" s="143"/>
      <c r="D40" s="143"/>
      <c r="E40" s="143"/>
      <c r="F40" s="143"/>
      <c r="G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3"/>
      <c r="C42" s="193"/>
      <c r="D42" s="193"/>
      <c r="G42" s="1"/>
      <c r="H42" s="1"/>
    </row>
  </sheetData>
  <sortState xmlns:xlrd2="http://schemas.microsoft.com/office/spreadsheetml/2017/richdata2" ref="A6:G38">
    <sortCondition ref="A6:A38"/>
  </sortState>
  <mergeCells count="4">
    <mergeCell ref="A40:F40"/>
    <mergeCell ref="A2:G2"/>
    <mergeCell ref="A1:G1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C7297-E3C1-4E53-A6AE-B523172643CD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41" t="s">
        <v>216</v>
      </c>
      <c r="B1" s="141"/>
      <c r="C1" s="141"/>
      <c r="D1" s="141"/>
      <c r="E1" s="141"/>
      <c r="F1" s="141"/>
      <c r="G1" s="141"/>
      <c r="H1" s="1"/>
      <c r="I1" s="1"/>
    </row>
    <row r="2" spans="1:9" ht="39.75" customHeight="1" thickBot="1" x14ac:dyDescent="0.4">
      <c r="A2" s="142" t="s">
        <v>221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56.163650602258933</v>
      </c>
      <c r="C3" s="23"/>
      <c r="D3" s="23"/>
      <c r="E3" s="144" t="s">
        <v>2</v>
      </c>
      <c r="F3" s="145"/>
      <c r="G3" s="25">
        <f>MIN($B$6:$H$38)</f>
        <v>3.3882865093625494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116" t="s">
        <v>180</v>
      </c>
      <c r="C5" s="116" t="s">
        <v>181</v>
      </c>
      <c r="D5" s="116" t="s">
        <v>182</v>
      </c>
      <c r="E5" s="116" t="s">
        <v>183</v>
      </c>
      <c r="F5" s="116" t="s">
        <v>184</v>
      </c>
      <c r="G5" s="117" t="s">
        <v>185</v>
      </c>
      <c r="H5" s="117" t="s">
        <v>186</v>
      </c>
      <c r="I5" s="1"/>
    </row>
    <row r="6" spans="1:9" x14ac:dyDescent="0.35">
      <c r="A6" s="14" t="s">
        <v>4</v>
      </c>
      <c r="B6" s="13">
        <v>14.861390016843149</v>
      </c>
      <c r="C6" s="13">
        <v>14.861390016843149</v>
      </c>
      <c r="D6" s="128" t="s">
        <v>363</v>
      </c>
      <c r="E6" s="128" t="s">
        <v>363</v>
      </c>
      <c r="F6" s="13">
        <v>9.6238819048082664</v>
      </c>
      <c r="G6" s="49">
        <v>7.8661369339228102</v>
      </c>
      <c r="H6" s="49">
        <v>6.2636851015801351</v>
      </c>
      <c r="I6" s="1"/>
    </row>
    <row r="7" spans="1:9" x14ac:dyDescent="0.35">
      <c r="A7" s="14" t="s">
        <v>5</v>
      </c>
      <c r="B7" s="13">
        <v>41.262830683825541</v>
      </c>
      <c r="C7" s="13">
        <v>41.262830683825541</v>
      </c>
      <c r="D7" s="13">
        <v>41.357218078332195</v>
      </c>
      <c r="E7" s="13">
        <v>37.462027782652903</v>
      </c>
      <c r="F7" s="13">
        <v>40.471655472413254</v>
      </c>
      <c r="G7" s="49">
        <v>40.981783322721228</v>
      </c>
      <c r="H7" s="49">
        <v>39.334447225321099</v>
      </c>
      <c r="I7" s="1"/>
    </row>
    <row r="8" spans="1:9" x14ac:dyDescent="0.35">
      <c r="A8" s="14" t="s">
        <v>6</v>
      </c>
      <c r="B8" s="13">
        <v>33.63582582559674</v>
      </c>
      <c r="C8" s="13">
        <v>33.63582582559674</v>
      </c>
      <c r="D8" s="13">
        <v>33.125415463266087</v>
      </c>
      <c r="E8" s="13">
        <v>28.238034416931043</v>
      </c>
      <c r="F8" s="13">
        <v>33.203042207047034</v>
      </c>
      <c r="G8" s="49">
        <v>30.024380095439948</v>
      </c>
      <c r="H8" s="49">
        <v>29.353791317067873</v>
      </c>
      <c r="I8" s="1"/>
    </row>
    <row r="9" spans="1:9" x14ac:dyDescent="0.35">
      <c r="A9" s="14" t="s">
        <v>30</v>
      </c>
      <c r="B9" s="13">
        <v>7.742313968668407</v>
      </c>
      <c r="C9" s="13">
        <v>7.742313968668407</v>
      </c>
      <c r="D9" s="13">
        <v>9.3282065234787623</v>
      </c>
      <c r="E9" s="13">
        <v>3.641296972438528</v>
      </c>
      <c r="F9" s="13">
        <v>8.5451181647066399</v>
      </c>
      <c r="G9" s="49">
        <v>8.9498835434904827</v>
      </c>
      <c r="H9" s="49">
        <v>12.315213027349083</v>
      </c>
      <c r="I9" s="1"/>
    </row>
    <row r="10" spans="1:9" x14ac:dyDescent="0.35">
      <c r="A10" s="14" t="s">
        <v>7</v>
      </c>
      <c r="B10" s="13">
        <v>49.314465649411936</v>
      </c>
      <c r="C10" s="13">
        <v>49.314465649411936</v>
      </c>
      <c r="D10" s="13">
        <v>56.163650602258933</v>
      </c>
      <c r="E10" s="13">
        <v>41.805333996617989</v>
      </c>
      <c r="F10" s="13">
        <v>41.007848224846242</v>
      </c>
      <c r="G10" s="49">
        <v>41.718244384239327</v>
      </c>
      <c r="H10" s="49">
        <v>38.463727076062085</v>
      </c>
      <c r="I10" s="1"/>
    </row>
    <row r="11" spans="1:9" x14ac:dyDescent="0.35">
      <c r="A11" s="14" t="s">
        <v>8</v>
      </c>
      <c r="B11" s="13">
        <v>39.108170099261173</v>
      </c>
      <c r="C11" s="13">
        <v>39.108170099261173</v>
      </c>
      <c r="D11" s="13">
        <v>37.767242983582889</v>
      </c>
      <c r="E11" s="13">
        <v>32.672358607121609</v>
      </c>
      <c r="F11" s="13">
        <v>36.138543362714671</v>
      </c>
      <c r="G11" s="49">
        <v>40.149139828758301</v>
      </c>
      <c r="H11" s="49">
        <v>37.424965421109988</v>
      </c>
      <c r="I11" s="1"/>
    </row>
    <row r="12" spans="1:9" x14ac:dyDescent="0.35">
      <c r="A12" s="14" t="s">
        <v>9</v>
      </c>
      <c r="B12" s="13">
        <v>29.840823434503481</v>
      </c>
      <c r="C12" s="13">
        <v>29.840823434503481</v>
      </c>
      <c r="D12" s="13">
        <v>30.500091527294849</v>
      </c>
      <c r="E12" s="13">
        <v>27.119695163495589</v>
      </c>
      <c r="F12" s="13">
        <v>32.141484392626928</v>
      </c>
      <c r="G12" s="49">
        <v>32.099751524795437</v>
      </c>
      <c r="H12" s="49">
        <v>31.843939103352803</v>
      </c>
      <c r="I12" s="1"/>
    </row>
    <row r="13" spans="1:9" x14ac:dyDescent="0.35">
      <c r="A13" s="14" t="s">
        <v>10</v>
      </c>
      <c r="B13" s="13">
        <v>27.721224995399943</v>
      </c>
      <c r="C13" s="13">
        <v>27.721224995399943</v>
      </c>
      <c r="D13" s="13">
        <v>26.982823277087682</v>
      </c>
      <c r="E13" s="13">
        <v>26.280356385842872</v>
      </c>
      <c r="F13" s="13">
        <v>27.80874760840144</v>
      </c>
      <c r="G13" s="49">
        <v>26.117393689666041</v>
      </c>
      <c r="H13" s="49">
        <v>26.83094009855251</v>
      </c>
      <c r="I13" s="1"/>
    </row>
    <row r="14" spans="1:9" x14ac:dyDescent="0.35">
      <c r="A14" s="14" t="s">
        <v>11</v>
      </c>
      <c r="B14" s="13">
        <v>35.066545121236558</v>
      </c>
      <c r="C14" s="13">
        <v>35.066545121236558</v>
      </c>
      <c r="D14" s="13">
        <v>35.794890434216896</v>
      </c>
      <c r="E14" s="13">
        <v>31.493999128676812</v>
      </c>
      <c r="F14" s="13">
        <v>36.968316263786477</v>
      </c>
      <c r="G14" s="49">
        <v>35.374346686315633</v>
      </c>
      <c r="H14" s="49">
        <v>35.950384702638893</v>
      </c>
      <c r="I14" s="1"/>
    </row>
    <row r="15" spans="1:9" x14ac:dyDescent="0.35">
      <c r="A15" s="14" t="s">
        <v>12</v>
      </c>
      <c r="B15" s="13">
        <v>37.331151751030859</v>
      </c>
      <c r="C15" s="13">
        <v>37.331151751030859</v>
      </c>
      <c r="D15" s="13">
        <v>37.116454343554715</v>
      </c>
      <c r="E15" s="13">
        <v>32.334138287791767</v>
      </c>
      <c r="F15" s="13">
        <v>39.636208450582998</v>
      </c>
      <c r="G15" s="49">
        <v>36.991216153742201</v>
      </c>
      <c r="H15" s="49">
        <v>34.359129332106818</v>
      </c>
      <c r="I15" s="1"/>
    </row>
    <row r="16" spans="1:9" x14ac:dyDescent="0.35">
      <c r="A16" s="14" t="s">
        <v>13</v>
      </c>
      <c r="B16" s="13">
        <v>29.43944171755798</v>
      </c>
      <c r="C16" s="13">
        <v>29.43944171755798</v>
      </c>
      <c r="D16" s="13">
        <v>32.137874711535993</v>
      </c>
      <c r="E16" s="13">
        <v>31.931121091601057</v>
      </c>
      <c r="F16" s="13">
        <v>35.658410344659785</v>
      </c>
      <c r="G16" s="49">
        <v>30.478771580071005</v>
      </c>
      <c r="H16" s="49">
        <v>24.800057720057719</v>
      </c>
      <c r="I16" s="1"/>
    </row>
    <row r="17" spans="1:10" x14ac:dyDescent="0.35">
      <c r="A17" s="14" t="s">
        <v>14</v>
      </c>
      <c r="B17" s="13">
        <v>17.096150326940201</v>
      </c>
      <c r="C17" s="13">
        <v>17.096150326940201</v>
      </c>
      <c r="D17" s="13">
        <v>17.472146709262063</v>
      </c>
      <c r="E17" s="13">
        <v>15.018653091618972</v>
      </c>
      <c r="F17" s="13">
        <v>14.78796276627828</v>
      </c>
      <c r="G17" s="49">
        <v>13.360622605457205</v>
      </c>
      <c r="H17" s="49">
        <v>20.654678780137928</v>
      </c>
      <c r="I17" s="1"/>
    </row>
    <row r="18" spans="1:10" x14ac:dyDescent="0.35">
      <c r="A18" s="14" t="s">
        <v>15</v>
      </c>
      <c r="B18" s="13">
        <v>26.498505714766438</v>
      </c>
      <c r="C18" s="13">
        <v>26.498505714766438</v>
      </c>
      <c r="D18" s="13">
        <v>25.967914353105002</v>
      </c>
      <c r="E18" s="13">
        <v>21.979471988560089</v>
      </c>
      <c r="F18" s="13">
        <v>34.206305610044936</v>
      </c>
      <c r="G18" s="49">
        <v>46.879955854078311</v>
      </c>
      <c r="H18" s="49">
        <v>23.648093559826467</v>
      </c>
      <c r="I18" s="1"/>
    </row>
    <row r="19" spans="1:10" x14ac:dyDescent="0.35">
      <c r="A19" s="14" t="s">
        <v>16</v>
      </c>
      <c r="B19" s="13">
        <v>5.1010440778870141</v>
      </c>
      <c r="C19" s="13">
        <v>5.1010440778870141</v>
      </c>
      <c r="D19" s="13">
        <v>5.0527954394341519</v>
      </c>
      <c r="E19" s="13">
        <v>4.8510563010880405</v>
      </c>
      <c r="F19" s="13">
        <v>4.7541700938227542</v>
      </c>
      <c r="G19" s="49">
        <v>4.6473933357398618</v>
      </c>
      <c r="H19" s="49">
        <v>4.1288709509391097</v>
      </c>
      <c r="I19" s="1"/>
    </row>
    <row r="20" spans="1:10" x14ac:dyDescent="0.35">
      <c r="A20" s="14" t="s">
        <v>17</v>
      </c>
      <c r="B20" s="13">
        <v>18.459832371778528</v>
      </c>
      <c r="C20" s="13">
        <v>18.459832371778528</v>
      </c>
      <c r="D20" s="13">
        <v>19.286895493848562</v>
      </c>
      <c r="E20" s="13">
        <v>17.138089694640954</v>
      </c>
      <c r="F20" s="13">
        <v>18.71951032431922</v>
      </c>
      <c r="G20" s="49">
        <v>18.432921176212442</v>
      </c>
      <c r="H20" s="49">
        <v>13.254005585306526</v>
      </c>
      <c r="I20" s="1"/>
    </row>
    <row r="21" spans="1:10" x14ac:dyDescent="0.35">
      <c r="A21" s="14" t="s">
        <v>18</v>
      </c>
      <c r="B21" s="13">
        <v>30.952452159256747</v>
      </c>
      <c r="C21" s="13">
        <v>30.952452159256747</v>
      </c>
      <c r="D21" s="13">
        <v>28.729154742698316</v>
      </c>
      <c r="E21" s="13">
        <v>27.430741046406649</v>
      </c>
      <c r="F21" s="13">
        <v>37.865145040231141</v>
      </c>
      <c r="G21" s="49">
        <v>32.018551044686426</v>
      </c>
      <c r="H21" s="49">
        <v>28.212914187826001</v>
      </c>
      <c r="I21" s="1"/>
    </row>
    <row r="22" spans="1:10" x14ac:dyDescent="0.35">
      <c r="A22" s="14" t="s">
        <v>19</v>
      </c>
      <c r="B22" s="135" t="s">
        <v>364</v>
      </c>
      <c r="C22" s="135" t="s">
        <v>364</v>
      </c>
      <c r="D22" s="135" t="s">
        <v>365</v>
      </c>
      <c r="E22" s="135" t="s">
        <v>366</v>
      </c>
      <c r="F22" s="135" t="s">
        <v>367</v>
      </c>
      <c r="G22" s="136" t="s">
        <v>368</v>
      </c>
      <c r="H22" s="136" t="s">
        <v>369</v>
      </c>
      <c r="I22" s="1"/>
    </row>
    <row r="23" spans="1:10" x14ac:dyDescent="0.35">
      <c r="A23" s="14" t="s">
        <v>20</v>
      </c>
      <c r="B23" s="13">
        <v>16.07223893580775</v>
      </c>
      <c r="C23" s="13">
        <v>16.07223893580775</v>
      </c>
      <c r="D23" s="13">
        <v>16.225695264176778</v>
      </c>
      <c r="E23" s="13">
        <v>12.641414935429534</v>
      </c>
      <c r="F23" s="13">
        <v>15.813873109674324</v>
      </c>
      <c r="G23" s="49">
        <v>21.069273447820343</v>
      </c>
      <c r="H23" s="49">
        <v>16.36585190952303</v>
      </c>
      <c r="I23" s="1"/>
    </row>
    <row r="24" spans="1:10" x14ac:dyDescent="0.35">
      <c r="A24" s="14" t="s">
        <v>21</v>
      </c>
      <c r="B24" s="13">
        <v>33.364512089394083</v>
      </c>
      <c r="C24" s="13">
        <v>33.364512089394083</v>
      </c>
      <c r="D24" s="13">
        <v>35.035522069642866</v>
      </c>
      <c r="E24" s="13">
        <v>35.181247256821337</v>
      </c>
      <c r="F24" s="13">
        <v>36.756039509698915</v>
      </c>
      <c r="G24" s="49">
        <v>18.652177870829728</v>
      </c>
      <c r="H24" s="49">
        <v>18.466541304574726</v>
      </c>
      <c r="I24" s="1"/>
    </row>
    <row r="25" spans="1:10" x14ac:dyDescent="0.35">
      <c r="A25" s="14" t="s">
        <v>22</v>
      </c>
      <c r="B25" s="13">
        <v>13.465361815208503</v>
      </c>
      <c r="C25" s="13">
        <v>13.465361815208503</v>
      </c>
      <c r="D25" s="13">
        <v>12.701165275480697</v>
      </c>
      <c r="E25" s="13">
        <v>7.0763328689810976</v>
      </c>
      <c r="F25" s="13">
        <v>12.814222606212384</v>
      </c>
      <c r="G25" s="49">
        <v>6.8253737755881554</v>
      </c>
      <c r="H25" s="49">
        <v>12.924025204233063</v>
      </c>
      <c r="I25" s="1"/>
    </row>
    <row r="26" spans="1:10" x14ac:dyDescent="0.35">
      <c r="A26" s="14" t="s">
        <v>23</v>
      </c>
      <c r="B26" s="13">
        <v>13.080528654454717</v>
      </c>
      <c r="C26" s="13">
        <v>13.080528654454717</v>
      </c>
      <c r="D26" s="13">
        <v>14.804385267620562</v>
      </c>
      <c r="E26" s="13">
        <v>19.897491835685681</v>
      </c>
      <c r="F26" s="13">
        <v>22.171505906527095</v>
      </c>
      <c r="G26" s="49">
        <v>23.20668316664025</v>
      </c>
      <c r="H26" s="49">
        <v>22.925109764109926</v>
      </c>
      <c r="I26" s="1"/>
    </row>
    <row r="27" spans="1:10" x14ac:dyDescent="0.35">
      <c r="A27" s="14" t="s">
        <v>24</v>
      </c>
      <c r="B27" s="13">
        <v>26.323792321408991</v>
      </c>
      <c r="C27" s="13">
        <v>26.323792321408991</v>
      </c>
      <c r="D27" s="13">
        <v>24.340241891410241</v>
      </c>
      <c r="E27" s="13">
        <v>25.648368994632321</v>
      </c>
      <c r="F27" s="13">
        <v>36.401518435412314</v>
      </c>
      <c r="G27" s="49">
        <v>34.555447517978827</v>
      </c>
      <c r="H27" s="49">
        <v>19.289460527305469</v>
      </c>
      <c r="I27" s="1"/>
    </row>
    <row r="28" spans="1:10" x14ac:dyDescent="0.35">
      <c r="A28" s="14" t="s">
        <v>25</v>
      </c>
      <c r="B28" s="13">
        <v>37.017196208493601</v>
      </c>
      <c r="C28" s="13">
        <v>37.017196208493601</v>
      </c>
      <c r="D28" s="13">
        <v>31.1185446607419</v>
      </c>
      <c r="E28" s="13">
        <v>30.437056802529522</v>
      </c>
      <c r="F28" s="13">
        <v>30.19534234857808</v>
      </c>
      <c r="G28" s="49">
        <v>47.458165828104406</v>
      </c>
      <c r="H28" s="49">
        <v>34.245343233876802</v>
      </c>
      <c r="I28" s="1"/>
    </row>
    <row r="29" spans="1:10" x14ac:dyDescent="0.35">
      <c r="A29" s="14" t="s">
        <v>26</v>
      </c>
      <c r="B29" s="13">
        <v>34.04578635358979</v>
      </c>
      <c r="C29" s="13">
        <v>34.04578635358979</v>
      </c>
      <c r="D29" s="13">
        <v>31.747059146702167</v>
      </c>
      <c r="E29" s="13">
        <v>33.645439148557791</v>
      </c>
      <c r="F29" s="13">
        <v>37.394665307817434</v>
      </c>
      <c r="G29" s="49">
        <v>36.083930969788113</v>
      </c>
      <c r="H29" s="49">
        <v>36.873773235734411</v>
      </c>
      <c r="I29" s="1"/>
    </row>
    <row r="30" spans="1:10" x14ac:dyDescent="0.35">
      <c r="A30" s="14" t="s">
        <v>27</v>
      </c>
      <c r="B30" s="128" t="s">
        <v>370</v>
      </c>
      <c r="C30" s="128" t="s">
        <v>370</v>
      </c>
      <c r="D30" s="128" t="s">
        <v>370</v>
      </c>
      <c r="E30" s="13">
        <v>3.7254270546997255</v>
      </c>
      <c r="F30" s="13">
        <v>3.3882865093625494</v>
      </c>
      <c r="G30" s="49">
        <v>3.5670189209615613</v>
      </c>
      <c r="H30" s="49">
        <v>6.2349011335571554</v>
      </c>
      <c r="I30" s="1"/>
      <c r="J30" s="76"/>
    </row>
    <row r="31" spans="1:10" x14ac:dyDescent="0.35">
      <c r="A31" s="14" t="s">
        <v>28</v>
      </c>
      <c r="B31" s="13">
        <v>44.894281205547649</v>
      </c>
      <c r="C31" s="13">
        <v>44.894281205547649</v>
      </c>
      <c r="D31" s="13">
        <v>44.744151280904617</v>
      </c>
      <c r="E31" s="13">
        <v>41.328998899373062</v>
      </c>
      <c r="F31" s="13">
        <v>48.767730690595386</v>
      </c>
      <c r="G31" s="49">
        <v>41.36855183008521</v>
      </c>
      <c r="H31" s="49">
        <v>46.784943773131872</v>
      </c>
      <c r="I31" s="1"/>
    </row>
    <row r="32" spans="1:10" x14ac:dyDescent="0.35">
      <c r="A32" s="14" t="s">
        <v>29</v>
      </c>
      <c r="B32" s="13">
        <v>42.228382204386044</v>
      </c>
      <c r="C32" s="13">
        <v>42.228382204386044</v>
      </c>
      <c r="D32" s="13">
        <v>46.74181925458079</v>
      </c>
      <c r="E32" s="13">
        <v>39.734945402839074</v>
      </c>
      <c r="F32" s="13">
        <v>45.358627142572395</v>
      </c>
      <c r="G32" s="49">
        <v>44.983213728356169</v>
      </c>
      <c r="H32" s="49">
        <v>44.708642564465435</v>
      </c>
      <c r="I32" s="1"/>
    </row>
    <row r="33" spans="1:9" x14ac:dyDescent="0.35">
      <c r="A33" s="14" t="s">
        <v>31</v>
      </c>
      <c r="B33" s="13">
        <v>40.183461283381781</v>
      </c>
      <c r="C33" s="13">
        <v>40.183461283381781</v>
      </c>
      <c r="D33" s="13">
        <v>39.938938240166749</v>
      </c>
      <c r="E33" s="13">
        <v>34.844060225886508</v>
      </c>
      <c r="F33" s="13">
        <v>40.254992761981875</v>
      </c>
      <c r="G33" s="49">
        <v>38.933996449184193</v>
      </c>
      <c r="H33" s="49">
        <v>39.509658580127414</v>
      </c>
      <c r="I33" s="1"/>
    </row>
    <row r="34" spans="1:9" x14ac:dyDescent="0.35">
      <c r="A34" s="14" t="s">
        <v>32</v>
      </c>
      <c r="B34" s="13">
        <v>15.99442678062867</v>
      </c>
      <c r="C34" s="13">
        <v>15.99442678062867</v>
      </c>
      <c r="D34" s="13">
        <v>17.997054847015665</v>
      </c>
      <c r="E34" s="13">
        <v>17.534520919155238</v>
      </c>
      <c r="F34" s="13">
        <v>19.356773707121679</v>
      </c>
      <c r="G34" s="49">
        <v>19.025197208397643</v>
      </c>
      <c r="H34" s="49">
        <v>14.911729674265136</v>
      </c>
      <c r="I34" s="1"/>
    </row>
    <row r="35" spans="1:9" x14ac:dyDescent="0.35">
      <c r="A35" s="14" t="s">
        <v>33</v>
      </c>
      <c r="B35" s="13">
        <v>36.431946034655276</v>
      </c>
      <c r="C35" s="13">
        <v>36.431946034655276</v>
      </c>
      <c r="D35" s="13">
        <v>35.484034080399127</v>
      </c>
      <c r="E35" s="13">
        <v>33.928788825241554</v>
      </c>
      <c r="F35" s="13">
        <v>36.699874663253865</v>
      </c>
      <c r="G35" s="49">
        <v>33.920688813146931</v>
      </c>
      <c r="H35" s="49">
        <v>35.784451798041886</v>
      </c>
      <c r="I35" s="1"/>
    </row>
    <row r="36" spans="1:9" x14ac:dyDescent="0.35">
      <c r="A36" s="14" t="s">
        <v>34</v>
      </c>
      <c r="B36" s="13">
        <v>45.710306518083797</v>
      </c>
      <c r="C36" s="13">
        <v>45.710306518083797</v>
      </c>
      <c r="D36" s="13">
        <v>45.743793778601429</v>
      </c>
      <c r="E36" s="13">
        <v>41.763511819302515</v>
      </c>
      <c r="F36" s="13">
        <v>43.709881346336743</v>
      </c>
      <c r="G36" s="49">
        <v>43.266058359763292</v>
      </c>
      <c r="H36" s="49">
        <v>45.954804292944267</v>
      </c>
      <c r="I36" s="1"/>
    </row>
    <row r="37" spans="1:9" x14ac:dyDescent="0.35">
      <c r="A37" s="14" t="s">
        <v>35</v>
      </c>
      <c r="B37" s="13">
        <v>9.8530774321641292</v>
      </c>
      <c r="C37" s="13">
        <v>9.8530774321641292</v>
      </c>
      <c r="D37" s="13">
        <v>8.9017813253435083</v>
      </c>
      <c r="E37" s="13">
        <v>7.4680466796332317</v>
      </c>
      <c r="F37" s="13">
        <v>9.1538149533552655</v>
      </c>
      <c r="G37" s="49">
        <v>9.247745672349108</v>
      </c>
      <c r="H37" s="49">
        <v>9.0233661842358419</v>
      </c>
      <c r="I37" s="1"/>
    </row>
    <row r="38" spans="1:9" x14ac:dyDescent="0.35">
      <c r="A38" s="14" t="s">
        <v>36</v>
      </c>
      <c r="B38" s="13">
        <v>7.0700040813297713</v>
      </c>
      <c r="C38" s="13">
        <v>7.0700040813297713</v>
      </c>
      <c r="D38" s="13">
        <v>6.0524417038128737</v>
      </c>
      <c r="E38" s="13">
        <v>7.6073040730580921</v>
      </c>
      <c r="F38" s="13">
        <v>6.0067726388771456</v>
      </c>
      <c r="G38" s="49">
        <v>5.8740636007342362</v>
      </c>
      <c r="H38" s="49">
        <v>8.5249708038668661</v>
      </c>
      <c r="I38" s="1"/>
    </row>
    <row r="39" spans="1:9" x14ac:dyDescent="0.35">
      <c r="A39" s="57"/>
      <c r="B39" s="62"/>
      <c r="C39" s="62"/>
      <c r="D39" s="62"/>
      <c r="E39" s="62"/>
      <c r="F39" s="62"/>
      <c r="G39" s="63"/>
      <c r="H39" s="1"/>
      <c r="I39" s="1"/>
    </row>
    <row r="40" spans="1:9" x14ac:dyDescent="0.35">
      <c r="A40" s="1" t="s">
        <v>218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3">
    <mergeCell ref="A2:G2"/>
    <mergeCell ref="A1:G1"/>
    <mergeCell ref="E3:F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62FE-FD2D-420B-B2AF-53ADEE7E4D39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4" width="12.54296875" bestFit="1" customWidth="1"/>
  </cols>
  <sheetData>
    <row r="1" spans="1:9" ht="23.5" x14ac:dyDescent="0.35">
      <c r="A1" s="141" t="s">
        <v>97</v>
      </c>
      <c r="B1" s="141"/>
      <c r="C1" s="141"/>
      <c r="D1" s="141"/>
      <c r="E1" s="141"/>
      <c r="F1" s="141"/>
      <c r="G1" s="141"/>
      <c r="H1" s="1"/>
      <c r="I1" s="1"/>
    </row>
    <row r="2" spans="1:9" ht="31.5" customHeight="1" thickBot="1" x14ac:dyDescent="0.4">
      <c r="A2" s="142" t="s">
        <v>662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MAX($B$6:$G$38)</f>
        <v>8.7719298245614024</v>
      </c>
      <c r="C3" s="23"/>
      <c r="D3" s="23"/>
      <c r="E3" s="144" t="s">
        <v>2</v>
      </c>
      <c r="F3" s="145"/>
      <c r="G3" s="25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116" t="s">
        <v>180</v>
      </c>
      <c r="C5" s="116" t="s">
        <v>181</v>
      </c>
      <c r="D5" s="116" t="s">
        <v>182</v>
      </c>
      <c r="E5" s="116" t="s">
        <v>183</v>
      </c>
      <c r="F5" s="116" t="s">
        <v>184</v>
      </c>
      <c r="G5" s="117" t="s">
        <v>185</v>
      </c>
      <c r="H5" s="117" t="s">
        <v>186</v>
      </c>
      <c r="I5" s="1"/>
    </row>
    <row r="6" spans="1:9" x14ac:dyDescent="0.35">
      <c r="A6" s="14" t="s">
        <v>4</v>
      </c>
      <c r="B6" s="13">
        <v>3.7426900584795324</v>
      </c>
      <c r="C6" s="13">
        <v>4.117647058823529</v>
      </c>
      <c r="D6" s="13">
        <v>3.1427324312527283</v>
      </c>
      <c r="E6" s="13">
        <v>2.4958949096880132</v>
      </c>
      <c r="F6" s="13">
        <v>2.1788700278692676</v>
      </c>
      <c r="G6" s="49">
        <v>2.1459227467811157</v>
      </c>
      <c r="H6" s="49">
        <v>2.1459227467811157</v>
      </c>
      <c r="I6" s="1"/>
    </row>
    <row r="7" spans="1:9" x14ac:dyDescent="0.35">
      <c r="A7" s="14" t="s">
        <v>5</v>
      </c>
      <c r="B7" s="13">
        <v>4.5614035087719298</v>
      </c>
      <c r="C7" s="13">
        <v>3.7254901960784315</v>
      </c>
      <c r="D7" s="13">
        <v>4.7140986468790915</v>
      </c>
      <c r="E7" s="13">
        <v>4.3349753694581281</v>
      </c>
      <c r="F7" s="13">
        <v>6.3339244996199637</v>
      </c>
      <c r="G7" s="49">
        <v>6.4139246542680022</v>
      </c>
      <c r="H7" s="49">
        <v>6.4139246542680022</v>
      </c>
      <c r="I7" s="1"/>
    </row>
    <row r="8" spans="1:9" x14ac:dyDescent="0.35">
      <c r="A8" s="14" t="s">
        <v>6</v>
      </c>
      <c r="B8" s="13">
        <v>0.35087719298245612</v>
      </c>
      <c r="C8" s="13">
        <v>0.19607843137254902</v>
      </c>
      <c r="D8" s="13">
        <v>0.13094718463553034</v>
      </c>
      <c r="E8" s="13">
        <v>0.13136288998357964</v>
      </c>
      <c r="F8" s="13">
        <v>0.53204965796807702</v>
      </c>
      <c r="G8" s="49">
        <v>0.76299475441106335</v>
      </c>
      <c r="H8" s="49">
        <v>0.76299475441106335</v>
      </c>
      <c r="I8" s="1"/>
    </row>
    <row r="9" spans="1:9" x14ac:dyDescent="0.35">
      <c r="A9" s="14" t="s">
        <v>30</v>
      </c>
      <c r="B9" s="13">
        <v>4.2105263157894735</v>
      </c>
      <c r="C9" s="13">
        <v>3.1372549019607843</v>
      </c>
      <c r="D9" s="13">
        <v>2.4879965080750766</v>
      </c>
      <c r="E9" s="13">
        <v>2.2003284072249589</v>
      </c>
      <c r="F9" s="13">
        <v>2.0775272358753485</v>
      </c>
      <c r="G9" s="49">
        <v>2.193609918931807</v>
      </c>
      <c r="H9" s="49">
        <v>2.193609918931807</v>
      </c>
      <c r="I9" s="1"/>
    </row>
    <row r="10" spans="1:9" x14ac:dyDescent="0.35">
      <c r="A10" s="14" t="s">
        <v>7</v>
      </c>
      <c r="B10" s="13">
        <v>0.9356725146198831</v>
      </c>
      <c r="C10" s="13">
        <v>1.3725490196078431</v>
      </c>
      <c r="D10" s="13">
        <v>2.7498908773461372</v>
      </c>
      <c r="E10" s="13">
        <v>2.6600985221674875</v>
      </c>
      <c r="F10" s="13">
        <v>2.2042057258677477</v>
      </c>
      <c r="G10" s="49">
        <v>2.2412970910824987</v>
      </c>
      <c r="H10" s="49">
        <v>2.2412970910824987</v>
      </c>
      <c r="I10" s="1"/>
    </row>
    <row r="11" spans="1:9" x14ac:dyDescent="0.35">
      <c r="A11" s="14" t="s">
        <v>8</v>
      </c>
      <c r="B11" s="13">
        <v>1.7543859649122806</v>
      </c>
      <c r="C11" s="13">
        <v>1.1111111111111112</v>
      </c>
      <c r="D11" s="13">
        <v>2.1824530772588391</v>
      </c>
      <c r="E11" s="13">
        <v>2.5615763546798029</v>
      </c>
      <c r="F11" s="13">
        <v>2.3815556118571068</v>
      </c>
      <c r="G11" s="49">
        <v>2.2412970910824987</v>
      </c>
      <c r="H11" s="49">
        <v>2.2412970910824987</v>
      </c>
      <c r="I11" s="1"/>
    </row>
    <row r="12" spans="1:9" x14ac:dyDescent="0.35">
      <c r="A12" s="14" t="s">
        <v>9</v>
      </c>
      <c r="B12" s="13">
        <v>1.0526315789473684</v>
      </c>
      <c r="C12" s="13">
        <v>2.2875816993464051</v>
      </c>
      <c r="D12" s="13">
        <v>4.3212570929725009</v>
      </c>
      <c r="E12" s="13">
        <v>4.9917898193760264</v>
      </c>
      <c r="F12" s="13">
        <v>5.2698251836838104</v>
      </c>
      <c r="G12" s="49">
        <v>5.6747734859322847</v>
      </c>
      <c r="H12" s="49">
        <v>5.6747734859322847</v>
      </c>
      <c r="I12" s="1"/>
    </row>
    <row r="13" spans="1:9" x14ac:dyDescent="0.35">
      <c r="A13" s="14" t="s">
        <v>10</v>
      </c>
      <c r="B13" s="13">
        <v>2.6900584795321638</v>
      </c>
      <c r="C13" s="13">
        <v>2.2875816993464051</v>
      </c>
      <c r="D13" s="13">
        <v>3.9284155390659103</v>
      </c>
      <c r="E13" s="13">
        <v>4.0722495894909683</v>
      </c>
      <c r="F13" s="13">
        <v>4.155054471750697</v>
      </c>
      <c r="G13" s="49">
        <v>3.9103481163567002</v>
      </c>
      <c r="H13" s="49">
        <v>3.9103481163567002</v>
      </c>
      <c r="I13" s="1"/>
    </row>
    <row r="14" spans="1:9" x14ac:dyDescent="0.35">
      <c r="A14" s="14" t="s">
        <v>11</v>
      </c>
      <c r="B14" s="13">
        <v>0.11695906432748539</v>
      </c>
      <c r="C14" s="13">
        <v>2.8758169934640523</v>
      </c>
      <c r="D14" s="13">
        <v>1.9205587079877782</v>
      </c>
      <c r="E14" s="13">
        <v>1.8390804597701149</v>
      </c>
      <c r="F14" s="13">
        <v>1.7228274638966306</v>
      </c>
      <c r="G14" s="49">
        <v>1.6213638531235097</v>
      </c>
      <c r="H14" s="49">
        <v>1.6213638531235097</v>
      </c>
      <c r="I14" s="1"/>
    </row>
    <row r="15" spans="1:9" x14ac:dyDescent="0.35">
      <c r="A15" s="14" t="s">
        <v>12</v>
      </c>
      <c r="B15" s="13">
        <v>0.81871345029239773</v>
      </c>
      <c r="C15" s="13">
        <v>4.1830065359477118</v>
      </c>
      <c r="D15" s="13">
        <v>3.4919249236141425</v>
      </c>
      <c r="E15" s="13">
        <v>2.8899835796387521</v>
      </c>
      <c r="F15" s="13">
        <v>2.508234101849506</v>
      </c>
      <c r="G15" s="49">
        <v>2.5512637100619933</v>
      </c>
      <c r="H15" s="49">
        <v>2.5512637100619933</v>
      </c>
      <c r="I15" s="1"/>
    </row>
    <row r="16" spans="1:9" x14ac:dyDescent="0.35">
      <c r="A16" s="14" t="s">
        <v>13</v>
      </c>
      <c r="B16" s="13">
        <v>2.2222222222222223</v>
      </c>
      <c r="C16" s="13">
        <v>1.6993464052287581</v>
      </c>
      <c r="D16" s="13">
        <v>1.1348756001745963</v>
      </c>
      <c r="E16" s="13">
        <v>0.95238095238095244</v>
      </c>
      <c r="F16" s="13">
        <v>1.1907778059285534</v>
      </c>
      <c r="G16" s="49">
        <v>1.1683357176919409</v>
      </c>
      <c r="H16" s="49">
        <v>1.1683357176919409</v>
      </c>
      <c r="I16" s="1"/>
    </row>
    <row r="17" spans="1:10" x14ac:dyDescent="0.35">
      <c r="A17" s="14" t="s">
        <v>14</v>
      </c>
      <c r="B17" s="13">
        <v>2.6900584795321638</v>
      </c>
      <c r="C17" s="13">
        <v>2.0915032679738559</v>
      </c>
      <c r="D17" s="13">
        <v>1.9642077695329552</v>
      </c>
      <c r="E17" s="13">
        <v>2.1674876847290641</v>
      </c>
      <c r="F17" s="13">
        <v>2.3308842158601468</v>
      </c>
      <c r="G17" s="49">
        <v>2.4320457796852648</v>
      </c>
      <c r="H17" s="49">
        <v>2.4320457796852648</v>
      </c>
      <c r="I17" s="1"/>
    </row>
    <row r="18" spans="1:10" x14ac:dyDescent="0.35">
      <c r="A18" s="14" t="s">
        <v>15</v>
      </c>
      <c r="B18" s="13">
        <v>3.5087719298245612</v>
      </c>
      <c r="C18" s="13">
        <v>3.0718954248366011</v>
      </c>
      <c r="D18" s="13">
        <v>2.7498908773461372</v>
      </c>
      <c r="E18" s="13">
        <v>2.3316912972085388</v>
      </c>
      <c r="F18" s="13">
        <v>2.1535343298707881</v>
      </c>
      <c r="G18" s="49">
        <v>2.2412970910824987</v>
      </c>
      <c r="H18" s="49">
        <v>2.2412970910824987</v>
      </c>
      <c r="I18" s="1"/>
    </row>
    <row r="19" spans="1:10" x14ac:dyDescent="0.35">
      <c r="A19" s="14" t="s">
        <v>16</v>
      </c>
      <c r="B19" s="13">
        <v>5.6140350877192979</v>
      </c>
      <c r="C19" s="13">
        <v>6.666666666666667</v>
      </c>
      <c r="D19" s="13">
        <v>5.5434308162374508</v>
      </c>
      <c r="E19" s="13">
        <v>4.5320197044334973</v>
      </c>
      <c r="F19" s="13">
        <v>4.1297187737522165</v>
      </c>
      <c r="G19" s="49">
        <v>4.148783977110158</v>
      </c>
      <c r="H19" s="49">
        <v>4.148783977110158</v>
      </c>
      <c r="I19" s="1"/>
    </row>
    <row r="20" spans="1:10" x14ac:dyDescent="0.35">
      <c r="A20" s="14" t="s">
        <v>17</v>
      </c>
      <c r="B20" s="13">
        <v>3.2748538011695909</v>
      </c>
      <c r="C20" s="13">
        <v>4.9019607843137258</v>
      </c>
      <c r="D20" s="13">
        <v>3.9284155390659103</v>
      </c>
      <c r="E20" s="13">
        <v>3.5796387520525457</v>
      </c>
      <c r="F20" s="13">
        <v>3.8003546997719786</v>
      </c>
      <c r="G20" s="49">
        <v>3.8149737720553167</v>
      </c>
      <c r="H20" s="49">
        <v>3.8149737720553167</v>
      </c>
      <c r="I20" s="1"/>
    </row>
    <row r="21" spans="1:10" x14ac:dyDescent="0.35">
      <c r="A21" s="14" t="s">
        <v>18</v>
      </c>
      <c r="B21" s="128" t="s">
        <v>371</v>
      </c>
      <c r="C21" s="128" t="s">
        <v>372</v>
      </c>
      <c r="D21" s="128" t="s">
        <v>373</v>
      </c>
      <c r="E21" s="128" t="s">
        <v>372</v>
      </c>
      <c r="F21" s="128" t="s">
        <v>374</v>
      </c>
      <c r="G21" s="129" t="s">
        <v>375</v>
      </c>
      <c r="H21" s="129" t="s">
        <v>375</v>
      </c>
      <c r="I21" s="1"/>
    </row>
    <row r="22" spans="1:10" x14ac:dyDescent="0.35">
      <c r="A22" s="14" t="s">
        <v>19</v>
      </c>
      <c r="B22" s="13">
        <v>1.6374269005847955</v>
      </c>
      <c r="C22" s="13">
        <v>1.2418300653594772</v>
      </c>
      <c r="D22" s="13">
        <v>0.9166302924487123</v>
      </c>
      <c r="E22" s="13">
        <v>0.88669950738916259</v>
      </c>
      <c r="F22" s="13">
        <v>0.91208512794527485</v>
      </c>
      <c r="G22" s="49">
        <v>0.92989985693848354</v>
      </c>
      <c r="H22" s="49">
        <v>0.92989985693848354</v>
      </c>
      <c r="I22" s="1"/>
    </row>
    <row r="23" spans="1:10" x14ac:dyDescent="0.35">
      <c r="A23" s="14" t="s">
        <v>20</v>
      </c>
      <c r="B23" s="13">
        <v>2.6900584795321638</v>
      </c>
      <c r="C23" s="13">
        <v>1.8954248366013071</v>
      </c>
      <c r="D23" s="13">
        <v>1.3967699694456568</v>
      </c>
      <c r="E23" s="13">
        <v>1.6748768472906401</v>
      </c>
      <c r="F23" s="13">
        <v>1.5961489739042312</v>
      </c>
      <c r="G23" s="49">
        <v>1.5498330948974726</v>
      </c>
      <c r="H23" s="49">
        <v>1.5498330948974726</v>
      </c>
      <c r="I23" s="1"/>
    </row>
    <row r="24" spans="1:10" x14ac:dyDescent="0.35">
      <c r="A24" s="14" t="s">
        <v>21</v>
      </c>
      <c r="B24" s="13">
        <v>5.1461988304093573</v>
      </c>
      <c r="C24" s="13">
        <v>3.7908496732026142</v>
      </c>
      <c r="D24" s="13">
        <v>3.4046268005237885</v>
      </c>
      <c r="E24" s="13">
        <v>3.0213464696223316</v>
      </c>
      <c r="F24" s="13">
        <v>2.8122624778312644</v>
      </c>
      <c r="G24" s="49">
        <v>2.9089175011921791</v>
      </c>
      <c r="H24" s="49">
        <v>2.9089175011921791</v>
      </c>
      <c r="I24" s="1"/>
    </row>
    <row r="25" spans="1:10" x14ac:dyDescent="0.35">
      <c r="A25" s="14" t="s">
        <v>22</v>
      </c>
      <c r="B25" s="13">
        <v>3.0409356725146197</v>
      </c>
      <c r="C25" s="13">
        <v>2.4183006535947715</v>
      </c>
      <c r="D25" s="13">
        <v>2.0515058926233087</v>
      </c>
      <c r="E25" s="13">
        <v>1.8062397372742198</v>
      </c>
      <c r="F25" s="13">
        <v>2.1788700278692676</v>
      </c>
      <c r="G25" s="49">
        <v>2.28898426323319</v>
      </c>
      <c r="H25" s="49">
        <v>2.28898426323319</v>
      </c>
      <c r="I25" s="1"/>
    </row>
    <row r="26" spans="1:10" x14ac:dyDescent="0.35">
      <c r="A26" s="14" t="s">
        <v>23</v>
      </c>
      <c r="B26" s="13">
        <v>1.0526315789473684</v>
      </c>
      <c r="C26" s="13">
        <v>0.71895424836601307</v>
      </c>
      <c r="D26" s="13">
        <v>2.007856831078132</v>
      </c>
      <c r="E26" s="13">
        <v>2.0032840722495897</v>
      </c>
      <c r="F26" s="13">
        <v>1.9761844438814287</v>
      </c>
      <c r="G26" s="49">
        <v>2.074391988555079</v>
      </c>
      <c r="H26" s="49">
        <v>2.074391988555079</v>
      </c>
      <c r="I26" s="1"/>
    </row>
    <row r="27" spans="1:10" x14ac:dyDescent="0.35">
      <c r="A27" s="14" t="s">
        <v>24</v>
      </c>
      <c r="B27" s="13">
        <v>3.6257309941520468</v>
      </c>
      <c r="C27" s="13">
        <v>3.2679738562091507</v>
      </c>
      <c r="D27" s="13">
        <v>2.6189436927106065</v>
      </c>
      <c r="E27" s="13">
        <v>2.5615763546798029</v>
      </c>
      <c r="F27" s="13">
        <v>3.4456549277932611</v>
      </c>
      <c r="G27" s="49">
        <v>3.5288507391511681</v>
      </c>
      <c r="H27" s="49">
        <v>3.5288507391511681</v>
      </c>
      <c r="I27" s="1"/>
    </row>
    <row r="28" spans="1:10" x14ac:dyDescent="0.35">
      <c r="A28" s="14" t="s">
        <v>25</v>
      </c>
      <c r="B28" s="13">
        <v>3.5087719298245612</v>
      </c>
      <c r="C28" s="13">
        <v>2.6797385620915031</v>
      </c>
      <c r="D28" s="13">
        <v>2.6189436927106065</v>
      </c>
      <c r="E28" s="13">
        <v>2.8899835796387521</v>
      </c>
      <c r="F28" s="13">
        <v>3.0909551558145427</v>
      </c>
      <c r="G28" s="49">
        <v>3.028135431568908</v>
      </c>
      <c r="H28" s="49">
        <v>3.028135431568908</v>
      </c>
      <c r="I28" s="1"/>
    </row>
    <row r="29" spans="1:10" x14ac:dyDescent="0.35">
      <c r="A29" s="14" t="s">
        <v>26</v>
      </c>
      <c r="B29" s="13">
        <v>4.4444444444444446</v>
      </c>
      <c r="C29" s="13">
        <v>3.6601307189542487</v>
      </c>
      <c r="D29" s="13">
        <v>3.6228721082496724</v>
      </c>
      <c r="E29" s="13">
        <v>3.4482758620689653</v>
      </c>
      <c r="F29" s="13">
        <v>3.1162908538130223</v>
      </c>
      <c r="G29" s="49">
        <v>3.028135431568908</v>
      </c>
      <c r="H29" s="49">
        <v>3.028135431568908</v>
      </c>
      <c r="I29" s="1"/>
    </row>
    <row r="30" spans="1:10" x14ac:dyDescent="0.35">
      <c r="A30" s="14" t="s">
        <v>27</v>
      </c>
      <c r="B30" s="13">
        <v>0.9356725146198831</v>
      </c>
      <c r="C30" s="13">
        <v>5.8169934640522873</v>
      </c>
      <c r="D30" s="13">
        <v>4.7140986468790915</v>
      </c>
      <c r="E30" s="13">
        <v>4.3678160919540225</v>
      </c>
      <c r="F30" s="13">
        <v>3.9016974917658978</v>
      </c>
      <c r="G30" s="49">
        <v>3.8865045302813548</v>
      </c>
      <c r="H30" s="49">
        <v>3.8865045302813548</v>
      </c>
      <c r="I30" s="1"/>
      <c r="J30" s="76"/>
    </row>
    <row r="31" spans="1:10" x14ac:dyDescent="0.35">
      <c r="A31" s="14" t="s">
        <v>28</v>
      </c>
      <c r="B31" s="13">
        <v>3.3918128654970756</v>
      </c>
      <c r="C31" s="13">
        <v>2.2222222222222223</v>
      </c>
      <c r="D31" s="13">
        <v>1.5713662156263641</v>
      </c>
      <c r="E31" s="13">
        <v>1.5106732348111658</v>
      </c>
      <c r="F31" s="13">
        <v>1.5708132759057511</v>
      </c>
      <c r="G31" s="49">
        <v>1.4783023366714354</v>
      </c>
      <c r="H31" s="49">
        <v>1.4783023366714354</v>
      </c>
      <c r="I31" s="1"/>
    </row>
    <row r="32" spans="1:10" x14ac:dyDescent="0.35">
      <c r="A32" s="14" t="s">
        <v>29</v>
      </c>
      <c r="B32" s="13">
        <v>4.7953216374269001</v>
      </c>
      <c r="C32" s="13">
        <v>3.2679738562091507</v>
      </c>
      <c r="D32" s="13">
        <v>2.4443474465298998</v>
      </c>
      <c r="E32" s="13">
        <v>2.1674876847290641</v>
      </c>
      <c r="F32" s="13">
        <v>2.2802128198631872</v>
      </c>
      <c r="G32" s="49">
        <v>2.1459227467811157</v>
      </c>
      <c r="H32" s="49">
        <v>2.1459227467811157</v>
      </c>
      <c r="I32" s="1"/>
    </row>
    <row r="33" spans="1:9" x14ac:dyDescent="0.35">
      <c r="A33" s="14" t="s">
        <v>31</v>
      </c>
      <c r="B33" s="13">
        <v>0.70175438596491224</v>
      </c>
      <c r="C33" s="13">
        <v>3.8562091503267975</v>
      </c>
      <c r="D33" s="13">
        <v>5.106940200785683</v>
      </c>
      <c r="E33" s="13">
        <v>4.9917898193760264</v>
      </c>
      <c r="F33" s="13">
        <v>4.915125411705092</v>
      </c>
      <c r="G33" s="49">
        <v>5.0548402479732957</v>
      </c>
      <c r="H33" s="49">
        <v>5.0548402479732957</v>
      </c>
      <c r="I33" s="1"/>
    </row>
    <row r="34" spans="1:9" x14ac:dyDescent="0.35">
      <c r="A34" s="14" t="s">
        <v>32</v>
      </c>
      <c r="B34" s="13">
        <v>0.58479532163742687</v>
      </c>
      <c r="C34" s="13">
        <v>1.9607843137254901</v>
      </c>
      <c r="D34" s="13">
        <v>2.1824530772588391</v>
      </c>
      <c r="E34" s="13">
        <v>3.4482758620689653</v>
      </c>
      <c r="F34" s="13">
        <v>3.2683050418039019</v>
      </c>
      <c r="G34" s="49">
        <v>3.4334763948497855</v>
      </c>
      <c r="H34" s="49">
        <v>3.4334763948497855</v>
      </c>
      <c r="I34" s="1"/>
    </row>
    <row r="35" spans="1:9" x14ac:dyDescent="0.35">
      <c r="A35" s="14" t="s">
        <v>33</v>
      </c>
      <c r="B35" s="13">
        <v>4.7953216374269001</v>
      </c>
      <c r="C35" s="13">
        <v>3.3986928104575163</v>
      </c>
      <c r="D35" s="13">
        <v>3.79746835443038</v>
      </c>
      <c r="E35" s="13">
        <v>4.2692939244663384</v>
      </c>
      <c r="F35" s="13">
        <v>3.7243476057765394</v>
      </c>
      <c r="G35" s="49">
        <v>3.6719122556032429</v>
      </c>
      <c r="H35" s="49">
        <v>3.6719122556032429</v>
      </c>
      <c r="I35" s="1"/>
    </row>
    <row r="36" spans="1:9" x14ac:dyDescent="0.35">
      <c r="A36" s="14" t="s">
        <v>34</v>
      </c>
      <c r="B36" s="13">
        <v>8.7719298245614024</v>
      </c>
      <c r="C36" s="13">
        <v>5.7516339869281046</v>
      </c>
      <c r="D36" s="13">
        <v>6.8965517241379306</v>
      </c>
      <c r="E36" s="13">
        <v>6.6009852216748763</v>
      </c>
      <c r="F36" s="13">
        <v>6.1312389156321254</v>
      </c>
      <c r="G36" s="49">
        <v>6.0085836909871242</v>
      </c>
      <c r="H36" s="49">
        <v>6.0085836909871242</v>
      </c>
      <c r="I36" s="1"/>
    </row>
    <row r="37" spans="1:9" x14ac:dyDescent="0.35">
      <c r="A37" s="14" t="s">
        <v>35</v>
      </c>
      <c r="B37" s="13">
        <v>1.1695906432748537</v>
      </c>
      <c r="C37" s="13">
        <v>1.2418300653594772</v>
      </c>
      <c r="D37" s="13">
        <v>0.9166302924487123</v>
      </c>
      <c r="E37" s="13">
        <v>0.95238095238095244</v>
      </c>
      <c r="F37" s="13">
        <v>0.88674942994679506</v>
      </c>
      <c r="G37" s="49">
        <v>0.85836909871244638</v>
      </c>
      <c r="H37" s="49">
        <v>0.85836909871244638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0.19704433497536944</v>
      </c>
      <c r="F38" s="48">
        <v>0.38003546997719789</v>
      </c>
      <c r="G38" s="50">
        <v>0.35765379113018597</v>
      </c>
      <c r="H38" s="50">
        <v>0.35765379113018597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57"/>
      <c r="B40" s="59"/>
      <c r="C40" s="59"/>
      <c r="D40" s="59"/>
      <c r="E40" s="59"/>
      <c r="F40" s="59"/>
      <c r="G40" s="1"/>
      <c r="H40" s="1"/>
      <c r="I40" s="1"/>
    </row>
    <row r="41" spans="1:9" x14ac:dyDescent="0.35">
      <c r="A41" s="140" t="s">
        <v>224</v>
      </c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8EE9-F1F4-4AFF-8EC9-A55393178120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222</v>
      </c>
      <c r="B1" s="141"/>
      <c r="C1" s="141"/>
      <c r="D1" s="141"/>
      <c r="E1" s="141"/>
      <c r="F1" s="141"/>
      <c r="G1" s="141"/>
      <c r="H1" s="1"/>
      <c r="I1" s="1"/>
    </row>
    <row r="2" spans="1:9" ht="35.25" customHeight="1" thickBot="1" x14ac:dyDescent="0.4">
      <c r="A2" s="142" t="s">
        <v>223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MAX($B$6:$G$38)</f>
        <v>0.52973329974756822</v>
      </c>
      <c r="C3" s="23"/>
      <c r="D3" s="23"/>
      <c r="E3" s="144" t="s">
        <v>2</v>
      </c>
      <c r="F3" s="145"/>
      <c r="G3" s="25">
        <f>MIN($B$6:$G$38)</f>
        <v>0.23892114881536405</v>
      </c>
      <c r="H3" s="1"/>
      <c r="I3" s="1"/>
    </row>
    <row r="4" spans="1:9" x14ac:dyDescent="0.35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44" t="s">
        <v>3</v>
      </c>
      <c r="B5" s="116" t="s">
        <v>180</v>
      </c>
      <c r="C5" s="116" t="s">
        <v>181</v>
      </c>
      <c r="D5" s="116" t="s">
        <v>182</v>
      </c>
      <c r="E5" s="116" t="s">
        <v>183</v>
      </c>
      <c r="F5" s="116" t="s">
        <v>184</v>
      </c>
      <c r="G5" s="116" t="s">
        <v>185</v>
      </c>
      <c r="H5" s="116" t="s">
        <v>186</v>
      </c>
      <c r="I5" s="1"/>
    </row>
    <row r="6" spans="1:9" x14ac:dyDescent="0.35">
      <c r="A6" s="8" t="s">
        <v>4</v>
      </c>
      <c r="B6" s="17">
        <v>0.32537543172281408</v>
      </c>
      <c r="C6" s="17">
        <v>0.32537543172281408</v>
      </c>
      <c r="D6" s="17">
        <v>0.32537543172281408</v>
      </c>
      <c r="E6" s="17">
        <v>0.32537543172281408</v>
      </c>
      <c r="F6" s="104">
        <v>0.26034664831984661</v>
      </c>
      <c r="G6" s="118">
        <v>0.23892114881536405</v>
      </c>
      <c r="H6" s="119">
        <v>0.22794599983198557</v>
      </c>
      <c r="I6" s="1"/>
    </row>
    <row r="7" spans="1:9" x14ac:dyDescent="0.35">
      <c r="A7" s="8" t="s">
        <v>5</v>
      </c>
      <c r="B7" s="17">
        <v>0.35399185645393466</v>
      </c>
      <c r="C7" s="17">
        <v>0.35399185645393466</v>
      </c>
      <c r="D7" s="17">
        <v>0.35399185645393466</v>
      </c>
      <c r="E7" s="17">
        <v>0.35399185645393466</v>
      </c>
      <c r="F7" s="104">
        <v>0.33858292110008298</v>
      </c>
      <c r="G7" s="104">
        <v>0.3272390781420772</v>
      </c>
      <c r="H7" s="17">
        <v>0.31469648346117535</v>
      </c>
      <c r="I7" s="1"/>
    </row>
    <row r="8" spans="1:9" x14ac:dyDescent="0.35">
      <c r="A8" s="8" t="s">
        <v>6</v>
      </c>
      <c r="B8" s="17">
        <v>0.28831922276555277</v>
      </c>
      <c r="C8" s="17">
        <v>0.28831922276555277</v>
      </c>
      <c r="D8" s="17">
        <v>0.28831922276555277</v>
      </c>
      <c r="E8" s="17">
        <v>0.28831922276555277</v>
      </c>
      <c r="F8" s="104">
        <v>0.28022922326887656</v>
      </c>
      <c r="G8" s="104">
        <v>0.30894905228696501</v>
      </c>
      <c r="H8" s="17">
        <v>0.2615299323804095</v>
      </c>
      <c r="I8" s="1"/>
    </row>
    <row r="9" spans="1:9" x14ac:dyDescent="0.35">
      <c r="A9" s="8" t="s">
        <v>30</v>
      </c>
      <c r="B9" s="17">
        <v>0.28439029393124921</v>
      </c>
      <c r="C9" s="17">
        <v>0.28439029393124921</v>
      </c>
      <c r="D9" s="17">
        <v>0.28439029393124921</v>
      </c>
      <c r="E9" s="17">
        <v>0.28439029393124921</v>
      </c>
      <c r="F9" s="104">
        <v>0.28757374254707663</v>
      </c>
      <c r="G9" s="104">
        <v>0.27134261091401457</v>
      </c>
      <c r="H9" s="17">
        <v>0.26867028009601307</v>
      </c>
      <c r="I9" s="1"/>
    </row>
    <row r="10" spans="1:9" x14ac:dyDescent="0.35">
      <c r="A10" s="8" t="s">
        <v>7</v>
      </c>
      <c r="B10" s="17">
        <v>0.29699245107518646</v>
      </c>
      <c r="C10" s="17">
        <v>0.29699245107518646</v>
      </c>
      <c r="D10" s="17">
        <v>0.29699245107518646</v>
      </c>
      <c r="E10" s="17">
        <v>0.29699245107518646</v>
      </c>
      <c r="F10" s="104">
        <v>0.28960921139323453</v>
      </c>
      <c r="G10" s="104">
        <v>0.27889426600055034</v>
      </c>
      <c r="H10" s="17">
        <v>0.26984539083719888</v>
      </c>
      <c r="I10" s="1"/>
    </row>
    <row r="11" spans="1:9" x14ac:dyDescent="0.35">
      <c r="A11" s="8" t="s">
        <v>8</v>
      </c>
      <c r="B11" s="17">
        <v>0.33462079100396763</v>
      </c>
      <c r="C11" s="17">
        <v>0.33462079100396763</v>
      </c>
      <c r="D11" s="17">
        <v>0.33462079100396763</v>
      </c>
      <c r="E11" s="17">
        <v>0.33462079100396763</v>
      </c>
      <c r="F11" s="104">
        <v>0.33687070677373288</v>
      </c>
      <c r="G11" s="104">
        <v>0.33452425484183285</v>
      </c>
      <c r="H11" s="17">
        <v>0.32752696842239248</v>
      </c>
      <c r="I11" s="1"/>
    </row>
    <row r="12" spans="1:9" x14ac:dyDescent="0.35">
      <c r="A12" s="8" t="s">
        <v>9</v>
      </c>
      <c r="B12" s="17">
        <v>0.33319290620722475</v>
      </c>
      <c r="C12" s="17">
        <v>0.33319290620722475</v>
      </c>
      <c r="D12" s="17">
        <v>0.33319290620722475</v>
      </c>
      <c r="E12" s="17">
        <v>0.33319290620722475</v>
      </c>
      <c r="F12" s="104">
        <v>0.31855103638397853</v>
      </c>
      <c r="G12" s="104">
        <v>0.33673816458489469</v>
      </c>
      <c r="H12" s="17">
        <v>0.32469206957636437</v>
      </c>
      <c r="I12" s="1"/>
    </row>
    <row r="13" spans="1:9" x14ac:dyDescent="0.35">
      <c r="A13" s="8" t="s">
        <v>10</v>
      </c>
      <c r="B13" s="17">
        <v>0.42261013175469719</v>
      </c>
      <c r="C13" s="17">
        <v>0.42261013175469719</v>
      </c>
      <c r="D13" s="17">
        <v>0.42261013175469719</v>
      </c>
      <c r="E13" s="17">
        <v>0.42261013175469719</v>
      </c>
      <c r="F13" s="104">
        <v>0.35771773142966778</v>
      </c>
      <c r="G13" s="104">
        <v>0.35435505471997963</v>
      </c>
      <c r="H13" s="17">
        <v>0.34675634752605211</v>
      </c>
      <c r="I13" s="1"/>
    </row>
    <row r="14" spans="1:9" x14ac:dyDescent="0.35">
      <c r="A14" s="8" t="s">
        <v>11</v>
      </c>
      <c r="B14" s="17">
        <v>0.36789555574068017</v>
      </c>
      <c r="C14" s="17">
        <v>0.36789555574068017</v>
      </c>
      <c r="D14" s="17">
        <v>0.36789555574068017</v>
      </c>
      <c r="E14" s="17">
        <v>0.36789555574068017</v>
      </c>
      <c r="F14" s="104">
        <v>0.32726159134107985</v>
      </c>
      <c r="G14" s="104">
        <v>0.3118559417180109</v>
      </c>
      <c r="H14" s="17">
        <v>0.29342208428347782</v>
      </c>
      <c r="I14" s="1"/>
    </row>
    <row r="15" spans="1:9" x14ac:dyDescent="0.35">
      <c r="A15" s="8" t="s">
        <v>12</v>
      </c>
      <c r="B15" s="17">
        <v>0.36898569812486276</v>
      </c>
      <c r="C15" s="17">
        <v>0.36898569812486276</v>
      </c>
      <c r="D15" s="17">
        <v>0.36898569812486276</v>
      </c>
      <c r="E15" s="17">
        <v>0.36898569812486276</v>
      </c>
      <c r="F15" s="104">
        <v>0.34519893675788227</v>
      </c>
      <c r="G15" s="104">
        <v>0.34096148823923295</v>
      </c>
      <c r="H15" s="17">
        <v>0.33742676624550161</v>
      </c>
      <c r="I15" s="1"/>
    </row>
    <row r="16" spans="1:9" x14ac:dyDescent="0.35">
      <c r="A16" s="8" t="s">
        <v>13</v>
      </c>
      <c r="B16" s="17">
        <v>0.3413716968747767</v>
      </c>
      <c r="C16" s="17">
        <v>0.3413716968747767</v>
      </c>
      <c r="D16" s="17">
        <v>0.3413716968747767</v>
      </c>
      <c r="E16" s="17">
        <v>0.3413716968747767</v>
      </c>
      <c r="F16" s="104">
        <v>0.34654256979944231</v>
      </c>
      <c r="G16" s="104">
        <v>0.30913337781707373</v>
      </c>
      <c r="H16" s="17">
        <v>0.29349704328250203</v>
      </c>
      <c r="I16" s="1"/>
    </row>
    <row r="17" spans="1:10" x14ac:dyDescent="0.35">
      <c r="A17" s="8" t="s">
        <v>14</v>
      </c>
      <c r="B17" s="17">
        <v>0.41977037180838422</v>
      </c>
      <c r="C17" s="17">
        <v>0.41977037180838422</v>
      </c>
      <c r="D17" s="17">
        <v>0.41977037180838422</v>
      </c>
      <c r="E17" s="17">
        <v>0.41977037180838422</v>
      </c>
      <c r="F17" s="104">
        <v>0.33998032569231984</v>
      </c>
      <c r="G17" s="104">
        <v>0.30497705613567322</v>
      </c>
      <c r="H17" s="17">
        <v>0.36570193611711149</v>
      </c>
      <c r="I17" s="1"/>
    </row>
    <row r="18" spans="1:10" x14ac:dyDescent="0.35">
      <c r="A18" s="8" t="s">
        <v>15</v>
      </c>
      <c r="B18" s="17">
        <v>0.32289926165244798</v>
      </c>
      <c r="C18" s="17">
        <v>0.32289926165244798</v>
      </c>
      <c r="D18" s="17">
        <v>0.32289926165244798</v>
      </c>
      <c r="E18" s="17">
        <v>0.32289926165244798</v>
      </c>
      <c r="F18" s="104">
        <v>0.31057421234475896</v>
      </c>
      <c r="G18" s="104">
        <v>0.3062948646369818</v>
      </c>
      <c r="H18" s="17">
        <v>0.28320241917003158</v>
      </c>
      <c r="I18" s="1"/>
    </row>
    <row r="19" spans="1:10" x14ac:dyDescent="0.35">
      <c r="A19" s="8" t="s">
        <v>16</v>
      </c>
      <c r="B19" s="17">
        <v>0.52973329974756822</v>
      </c>
      <c r="C19" s="17">
        <v>0.52973329974756822</v>
      </c>
      <c r="D19" s="17">
        <v>0.52973329974756822</v>
      </c>
      <c r="E19" s="17">
        <v>0.52973329974756822</v>
      </c>
      <c r="F19" s="104">
        <v>0.46652173588050749</v>
      </c>
      <c r="G19" s="104">
        <v>0.45695969206338</v>
      </c>
      <c r="H19" s="17">
        <v>0.4680443647650428</v>
      </c>
      <c r="I19" s="1"/>
    </row>
    <row r="20" spans="1:10" x14ac:dyDescent="0.35">
      <c r="A20" s="8" t="s">
        <v>17</v>
      </c>
      <c r="B20" s="17">
        <v>0.38467465213477142</v>
      </c>
      <c r="C20" s="17">
        <v>0.38467465213477142</v>
      </c>
      <c r="D20" s="17">
        <v>0.38467465213477142</v>
      </c>
      <c r="E20" s="17">
        <v>0.38467465213477142</v>
      </c>
      <c r="F20" s="104">
        <v>0.33294401302387211</v>
      </c>
      <c r="G20" s="104">
        <v>0.32376777188131278</v>
      </c>
      <c r="H20" s="17">
        <v>0.32195678592109361</v>
      </c>
      <c r="I20" s="1"/>
    </row>
    <row r="21" spans="1:10" x14ac:dyDescent="0.35">
      <c r="A21" s="8" t="s">
        <v>18</v>
      </c>
      <c r="B21" s="17">
        <v>0.33740251423804019</v>
      </c>
      <c r="C21" s="17">
        <v>0.33740251423804019</v>
      </c>
      <c r="D21" s="17">
        <v>0.33740251423804019</v>
      </c>
      <c r="E21" s="17">
        <v>0.33740251423804019</v>
      </c>
      <c r="F21" s="104">
        <v>0.3220190764786266</v>
      </c>
      <c r="G21" s="104">
        <v>0.33544598684531385</v>
      </c>
      <c r="H21" s="17">
        <v>0.31580941279734481</v>
      </c>
      <c r="I21" s="1"/>
    </row>
    <row r="22" spans="1:10" x14ac:dyDescent="0.35">
      <c r="A22" s="8" t="s">
        <v>19</v>
      </c>
      <c r="B22" s="17">
        <v>0.31354343622241349</v>
      </c>
      <c r="C22" s="17">
        <v>0.31354343622241349</v>
      </c>
      <c r="D22" s="17">
        <v>0.31354343622241349</v>
      </c>
      <c r="E22" s="17">
        <v>0.31354343622241349</v>
      </c>
      <c r="F22" s="104">
        <v>0.3027138685346219</v>
      </c>
      <c r="G22" s="104">
        <v>0.30063499817010797</v>
      </c>
      <c r="H22" s="17">
        <v>0.35432284764474042</v>
      </c>
      <c r="I22" s="1"/>
    </row>
    <row r="23" spans="1:10" x14ac:dyDescent="0.35">
      <c r="A23" s="8" t="s">
        <v>20</v>
      </c>
      <c r="B23" s="17">
        <v>0.32362648273302774</v>
      </c>
      <c r="C23" s="17">
        <v>0.32362648273302774</v>
      </c>
      <c r="D23" s="17">
        <v>0.32362648273302774</v>
      </c>
      <c r="E23" s="17">
        <v>0.32362648273302774</v>
      </c>
      <c r="F23" s="104">
        <v>0.33083388919437728</v>
      </c>
      <c r="G23" s="104">
        <v>0.32867316423139403</v>
      </c>
      <c r="H23" s="17">
        <v>0.30226117900704347</v>
      </c>
      <c r="I23" s="1"/>
    </row>
    <row r="24" spans="1:10" x14ac:dyDescent="0.35">
      <c r="A24" s="8" t="s">
        <v>21</v>
      </c>
      <c r="B24" s="17">
        <v>0.41547044237632319</v>
      </c>
      <c r="C24" s="17">
        <v>0.41547044237632319</v>
      </c>
      <c r="D24" s="17">
        <v>0.41547044237632319</v>
      </c>
      <c r="E24" s="17">
        <v>0.41547044237632319</v>
      </c>
      <c r="F24" s="104">
        <v>0.32161301729379166</v>
      </c>
      <c r="G24" s="104">
        <v>0.26946853454056324</v>
      </c>
      <c r="H24" s="17">
        <v>0.23383429753997975</v>
      </c>
      <c r="I24" s="1"/>
    </row>
    <row r="25" spans="1:10" x14ac:dyDescent="0.35">
      <c r="A25" s="8" t="s">
        <v>22</v>
      </c>
      <c r="B25" s="17">
        <v>0.50783286623779855</v>
      </c>
      <c r="C25" s="17">
        <v>0.50783286623779855</v>
      </c>
      <c r="D25" s="17">
        <v>0.50783286623779855</v>
      </c>
      <c r="E25" s="17">
        <v>0.50783286623779855</v>
      </c>
      <c r="F25" s="104">
        <v>0.46687192802019611</v>
      </c>
      <c r="G25" s="104">
        <v>0.42696169321416111</v>
      </c>
      <c r="H25" s="17">
        <v>0.42175528469711454</v>
      </c>
      <c r="I25" s="1"/>
    </row>
    <row r="26" spans="1:10" x14ac:dyDescent="0.35">
      <c r="A26" s="8" t="s">
        <v>23</v>
      </c>
      <c r="B26" s="17">
        <v>0.32923308334720203</v>
      </c>
      <c r="C26" s="17">
        <v>0.32923308334720203</v>
      </c>
      <c r="D26" s="17">
        <v>0.32923308334720203</v>
      </c>
      <c r="E26" s="17">
        <v>0.32923308334720203</v>
      </c>
      <c r="F26" s="104">
        <v>0.30172155505773046</v>
      </c>
      <c r="G26" s="104">
        <v>0.28815012300405168</v>
      </c>
      <c r="H26" s="17">
        <v>0.29174452728791472</v>
      </c>
      <c r="I26" s="1"/>
    </row>
    <row r="27" spans="1:10" x14ac:dyDescent="0.35">
      <c r="A27" s="8" t="s">
        <v>24</v>
      </c>
      <c r="B27" s="17">
        <v>0.35131721195767496</v>
      </c>
      <c r="C27" s="17">
        <v>0.35131721195767496</v>
      </c>
      <c r="D27" s="17">
        <v>0.35131721195767496</v>
      </c>
      <c r="E27" s="17">
        <v>0.35131721195767496</v>
      </c>
      <c r="F27" s="104">
        <v>0.31349898991538661</v>
      </c>
      <c r="G27" s="104">
        <v>0.31622737546809815</v>
      </c>
      <c r="H27" s="17">
        <v>0.30277289769618376</v>
      </c>
      <c r="I27" s="1"/>
    </row>
    <row r="28" spans="1:10" x14ac:dyDescent="0.35">
      <c r="A28" s="8" t="s">
        <v>25</v>
      </c>
      <c r="B28" s="17">
        <v>0.45907585410132656</v>
      </c>
      <c r="C28" s="17">
        <v>0.45907585410132656</v>
      </c>
      <c r="D28" s="17">
        <v>0.45907585410132656</v>
      </c>
      <c r="E28" s="17">
        <v>0.45907585410132656</v>
      </c>
      <c r="F28" s="104">
        <v>0.47178591264716047</v>
      </c>
      <c r="G28" s="104">
        <v>0.4222513445833998</v>
      </c>
      <c r="H28" s="17">
        <v>0.41548030603134228</v>
      </c>
      <c r="I28" s="1"/>
    </row>
    <row r="29" spans="1:10" x14ac:dyDescent="0.35">
      <c r="A29" s="8" t="s">
        <v>26</v>
      </c>
      <c r="B29" s="17">
        <v>0.33225853017739521</v>
      </c>
      <c r="C29" s="17">
        <v>0.33225853017739521</v>
      </c>
      <c r="D29" s="17">
        <v>0.33225853017739521</v>
      </c>
      <c r="E29" s="17">
        <v>0.33225853017739521</v>
      </c>
      <c r="F29" s="104">
        <v>0.3101935567715432</v>
      </c>
      <c r="G29" s="104">
        <v>0.29855318415705079</v>
      </c>
      <c r="H29" s="17">
        <v>0.28746290377106154</v>
      </c>
      <c r="I29" s="1"/>
    </row>
    <row r="30" spans="1:10" x14ac:dyDescent="0.35">
      <c r="A30" s="8" t="s">
        <v>27</v>
      </c>
      <c r="B30" s="17">
        <v>0.360597557416033</v>
      </c>
      <c r="C30" s="17">
        <v>0.360597557416033</v>
      </c>
      <c r="D30" s="17">
        <v>0.360597557416033</v>
      </c>
      <c r="E30" s="17">
        <v>0.360597557416033</v>
      </c>
      <c r="F30" s="104">
        <v>0.39030455106809037</v>
      </c>
      <c r="G30" s="104">
        <v>0.42193471880580147</v>
      </c>
      <c r="H30" s="17">
        <v>0.35321447253615318</v>
      </c>
      <c r="I30" s="1"/>
      <c r="J30" s="77"/>
    </row>
    <row r="31" spans="1:10" x14ac:dyDescent="0.35">
      <c r="A31" s="8" t="s">
        <v>28</v>
      </c>
      <c r="B31" s="17">
        <v>0.30732619574363124</v>
      </c>
      <c r="C31" s="17">
        <v>0.30732619574363124</v>
      </c>
      <c r="D31" s="17">
        <v>0.30732619574363124</v>
      </c>
      <c r="E31" s="17">
        <v>0.30732619574363124</v>
      </c>
      <c r="F31" s="104">
        <v>0.29441892768893474</v>
      </c>
      <c r="G31" s="104">
        <v>0.28131268962466122</v>
      </c>
      <c r="H31" s="17">
        <v>0.26152281851436976</v>
      </c>
      <c r="I31" s="1"/>
    </row>
    <row r="32" spans="1:10" x14ac:dyDescent="0.35">
      <c r="A32" s="8" t="s">
        <v>29</v>
      </c>
      <c r="B32" s="17">
        <v>0.34398619270487218</v>
      </c>
      <c r="C32" s="17">
        <v>0.34398619270487218</v>
      </c>
      <c r="D32" s="17">
        <v>0.34398619270487218</v>
      </c>
      <c r="E32" s="17">
        <v>0.34398619270487218</v>
      </c>
      <c r="F32" s="104">
        <v>0.3074530372208143</v>
      </c>
      <c r="G32" s="104">
        <v>0.28199825768072612</v>
      </c>
      <c r="H32" s="17">
        <v>0.29183874023129158</v>
      </c>
      <c r="I32" s="1"/>
    </row>
    <row r="33" spans="1:9" x14ac:dyDescent="0.35">
      <c r="A33" s="8" t="s">
        <v>31</v>
      </c>
      <c r="B33" s="17">
        <v>0.34501023575211798</v>
      </c>
      <c r="C33" s="17">
        <v>0.34501023575211798</v>
      </c>
      <c r="D33" s="17">
        <v>0.34501023575211798</v>
      </c>
      <c r="E33" s="17">
        <v>0.34501023575211798</v>
      </c>
      <c r="F33" s="104">
        <v>0.32809027054059964</v>
      </c>
      <c r="G33" s="104">
        <v>0.32206477936786676</v>
      </c>
      <c r="H33" s="17">
        <v>0.30165685973100825</v>
      </c>
      <c r="I33" s="1"/>
    </row>
    <row r="34" spans="1:9" x14ac:dyDescent="0.35">
      <c r="A34" s="8" t="s">
        <v>32</v>
      </c>
      <c r="B34" s="17">
        <v>0.33872584576314019</v>
      </c>
      <c r="C34" s="17">
        <v>0.33872584576314019</v>
      </c>
      <c r="D34" s="17">
        <v>0.33872584576314019</v>
      </c>
      <c r="E34" s="17">
        <v>0.33872584576314019</v>
      </c>
      <c r="F34" s="104">
        <v>0.3215803194599427</v>
      </c>
      <c r="G34" s="104">
        <v>0.31939995451572023</v>
      </c>
      <c r="H34" s="17">
        <v>0.286617348469557</v>
      </c>
      <c r="I34" s="1"/>
    </row>
    <row r="35" spans="1:9" x14ac:dyDescent="0.35">
      <c r="A35" s="8" t="s">
        <v>33</v>
      </c>
      <c r="B35" s="17">
        <v>0.34788734038456776</v>
      </c>
      <c r="C35" s="17">
        <v>0.34788734038456776</v>
      </c>
      <c r="D35" s="17">
        <v>0.34788734038456776</v>
      </c>
      <c r="E35" s="17">
        <v>0.34788734038456776</v>
      </c>
      <c r="F35" s="104">
        <v>0.32039966788713659</v>
      </c>
      <c r="G35" s="104">
        <v>0.29051201278164324</v>
      </c>
      <c r="H35" s="17">
        <v>0.29856086856371977</v>
      </c>
      <c r="I35" s="1"/>
    </row>
    <row r="36" spans="1:9" x14ac:dyDescent="0.35">
      <c r="A36" s="8" t="s">
        <v>34</v>
      </c>
      <c r="B36" s="17">
        <v>0.31749259960874343</v>
      </c>
      <c r="C36" s="17">
        <v>0.31749259960874343</v>
      </c>
      <c r="D36" s="17">
        <v>0.31749259960874343</v>
      </c>
      <c r="E36" s="17">
        <v>0.31749259960874343</v>
      </c>
      <c r="F36" s="104">
        <v>0.28854415630470537</v>
      </c>
      <c r="G36" s="104">
        <v>0.28019662999307121</v>
      </c>
      <c r="H36" s="17">
        <v>0.28557868885841392</v>
      </c>
      <c r="I36" s="1"/>
    </row>
    <row r="37" spans="1:9" x14ac:dyDescent="0.35">
      <c r="A37" s="8" t="s">
        <v>35</v>
      </c>
      <c r="B37" s="17">
        <v>0.26252430251618647</v>
      </c>
      <c r="C37" s="17">
        <v>0.26252430251618647</v>
      </c>
      <c r="D37" s="17">
        <v>0.26252430251618647</v>
      </c>
      <c r="E37" s="17">
        <v>0.26252430251618647</v>
      </c>
      <c r="F37" s="104">
        <v>0.29947230968431082</v>
      </c>
      <c r="G37" s="104">
        <v>0.27514044886804589</v>
      </c>
      <c r="H37" s="17">
        <v>0.23956686555801224</v>
      </c>
      <c r="I37" s="1"/>
    </row>
    <row r="38" spans="1:9" x14ac:dyDescent="0.35">
      <c r="A38" s="10" t="s">
        <v>36</v>
      </c>
      <c r="B38" s="120">
        <v>0.28200001128253582</v>
      </c>
      <c r="C38" s="120">
        <v>0.28200001128253582</v>
      </c>
      <c r="D38" s="120">
        <v>0.28200001128253582</v>
      </c>
      <c r="E38" s="120">
        <v>0.28200001128253582</v>
      </c>
      <c r="F38" s="121">
        <v>0.30121807989545801</v>
      </c>
      <c r="G38" s="121">
        <v>0.31134143393759556</v>
      </c>
      <c r="H38" s="120">
        <v>0.31297296729076562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9"/>
      <c r="H39" s="1"/>
      <c r="I39" s="1"/>
    </row>
    <row r="40" spans="1:9" x14ac:dyDescent="0.35">
      <c r="A40" s="146" t="s">
        <v>668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D38">
    <sortCondition descending="1" ref="D5:D38"/>
  </sortState>
  <mergeCells count="5">
    <mergeCell ref="A1:G1"/>
    <mergeCell ref="E3:F3"/>
    <mergeCell ref="A40:D40"/>
    <mergeCell ref="A41:D41"/>
    <mergeCell ref="A2:G2"/>
  </mergeCells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52A6-17CB-43D6-BD71-806063DCAD5E}">
  <sheetPr>
    <tabColor rgb="FF7030A0"/>
  </sheetPr>
  <dimension ref="A1:L46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12" ht="23.5" x14ac:dyDescent="0.35">
      <c r="A1" s="141" t="s">
        <v>98</v>
      </c>
      <c r="B1" s="141"/>
      <c r="C1" s="141"/>
      <c r="D1" s="141"/>
      <c r="E1" s="141"/>
      <c r="F1" s="141"/>
      <c r="G1" s="141"/>
      <c r="H1" s="1"/>
      <c r="I1" s="1"/>
    </row>
    <row r="2" spans="1:12" ht="39" customHeight="1" thickBot="1" x14ac:dyDescent="0.4">
      <c r="A2" s="142" t="s">
        <v>225</v>
      </c>
      <c r="B2" s="142"/>
      <c r="C2" s="142"/>
      <c r="D2" s="142"/>
      <c r="E2" s="142"/>
      <c r="F2" s="142"/>
      <c r="G2" s="142"/>
      <c r="H2" s="1"/>
      <c r="I2" s="1"/>
      <c r="L2">
        <v>3</v>
      </c>
    </row>
    <row r="3" spans="1:12" ht="15" thickBot="1" x14ac:dyDescent="0.4">
      <c r="A3" s="37" t="s">
        <v>1</v>
      </c>
      <c r="B3" s="88">
        <f>MAX($B$6:$H$38)</f>
        <v>1</v>
      </c>
      <c r="C3" s="23"/>
      <c r="D3" s="23"/>
      <c r="E3" s="144" t="s">
        <v>2</v>
      </c>
      <c r="F3" s="145"/>
      <c r="G3" s="88">
        <f>MIN($B$6:$H$38)</f>
        <v>0.53035143769968096</v>
      </c>
      <c r="H3" s="1"/>
      <c r="I3" s="1"/>
    </row>
    <row r="4" spans="1:12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12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35" t="s">
        <v>185</v>
      </c>
      <c r="H5" s="36" t="s">
        <v>186</v>
      </c>
      <c r="I5" s="1"/>
    </row>
    <row r="6" spans="1:12" x14ac:dyDescent="0.35">
      <c r="A6" s="14" t="s">
        <v>4</v>
      </c>
      <c r="B6" s="17">
        <v>0.797312430011198</v>
      </c>
      <c r="C6" s="17">
        <v>0.88018171493469599</v>
      </c>
      <c r="D6" s="17">
        <v>0.92625899280575497</v>
      </c>
      <c r="E6" s="17">
        <v>0.73288029273392596</v>
      </c>
      <c r="F6" s="17">
        <v>0.65510948905109501</v>
      </c>
      <c r="G6" s="46">
        <v>0.77113795295613496</v>
      </c>
      <c r="H6" s="46">
        <v>0.84499999999999997</v>
      </c>
      <c r="I6" s="1"/>
    </row>
    <row r="7" spans="1:12" x14ac:dyDescent="0.35">
      <c r="A7" s="14" t="s">
        <v>5</v>
      </c>
      <c r="B7" s="17">
        <v>0.94387857753634097</v>
      </c>
      <c r="C7" s="17">
        <v>0.95850700077370399</v>
      </c>
      <c r="D7" s="17">
        <v>0.95114787044909899</v>
      </c>
      <c r="E7" s="17">
        <v>0.74378343329551</v>
      </c>
      <c r="F7" s="17">
        <v>0.84098390636430098</v>
      </c>
      <c r="G7" s="46">
        <v>0.90636002195419096</v>
      </c>
      <c r="H7" s="46">
        <v>0.92230000000000001</v>
      </c>
      <c r="I7" s="1"/>
    </row>
    <row r="8" spans="1:12" x14ac:dyDescent="0.35">
      <c r="A8" s="14" t="s">
        <v>6</v>
      </c>
      <c r="B8" s="17">
        <v>1</v>
      </c>
      <c r="C8" s="17">
        <v>1</v>
      </c>
      <c r="D8" s="17">
        <v>1</v>
      </c>
      <c r="E8" s="17">
        <v>0.89267969526333202</v>
      </c>
      <c r="F8" s="17">
        <v>0.94552529182879397</v>
      </c>
      <c r="G8" s="46">
        <v>0.93757009345794395</v>
      </c>
      <c r="H8" s="46">
        <v>0.90459999999999996</v>
      </c>
      <c r="I8" s="1"/>
    </row>
    <row r="9" spans="1:12" x14ac:dyDescent="0.35">
      <c r="A9" s="14" t="s">
        <v>30</v>
      </c>
      <c r="B9" s="17">
        <v>0.95060373216245897</v>
      </c>
      <c r="C9" s="17">
        <v>0.89519650655021799</v>
      </c>
      <c r="D9" s="17">
        <v>0.90470723306544198</v>
      </c>
      <c r="E9" s="17">
        <v>0.75607287449392702</v>
      </c>
      <c r="F9" s="17">
        <v>0.82719186785260501</v>
      </c>
      <c r="G9" s="46">
        <v>0.86387434554973797</v>
      </c>
      <c r="H9" s="46">
        <v>0.93769999999999998</v>
      </c>
      <c r="I9" s="1"/>
    </row>
    <row r="10" spans="1:12" x14ac:dyDescent="0.35">
      <c r="A10" s="14" t="s">
        <v>7</v>
      </c>
      <c r="B10" s="17">
        <v>0.99571909796949598</v>
      </c>
      <c r="C10" s="17">
        <v>1</v>
      </c>
      <c r="D10" s="17">
        <v>0.98804111016387197</v>
      </c>
      <c r="E10" s="17">
        <v>0.91866534522629695</v>
      </c>
      <c r="F10" s="17">
        <v>0.95747150451517005</v>
      </c>
      <c r="G10" s="46">
        <v>0.94683359268166201</v>
      </c>
      <c r="H10" s="46">
        <v>0.99560000000000004</v>
      </c>
      <c r="I10" s="1"/>
    </row>
    <row r="11" spans="1:12" x14ac:dyDescent="0.35">
      <c r="A11" s="14" t="s">
        <v>8</v>
      </c>
      <c r="B11" s="17">
        <v>0.924965063551064</v>
      </c>
      <c r="C11" s="17">
        <v>0.89949710526565996</v>
      </c>
      <c r="D11" s="17">
        <v>0.92568644461032501</v>
      </c>
      <c r="E11" s="17">
        <v>0.84413220148052803</v>
      </c>
      <c r="F11" s="17">
        <v>0.77906904864931703</v>
      </c>
      <c r="G11" s="46">
        <v>0.69352951189412304</v>
      </c>
      <c r="H11" s="46">
        <v>0.87580000000000002</v>
      </c>
      <c r="I11" s="1"/>
    </row>
    <row r="12" spans="1:12" x14ac:dyDescent="0.35">
      <c r="A12" s="14" t="s">
        <v>9</v>
      </c>
      <c r="B12" s="17">
        <v>0.87835833596732205</v>
      </c>
      <c r="C12" s="17">
        <v>0.94533978945339803</v>
      </c>
      <c r="D12" s="17">
        <v>0.90150006302785801</v>
      </c>
      <c r="E12" s="17">
        <v>0.86723468237062995</v>
      </c>
      <c r="F12" s="17">
        <v>0.86367084303314101</v>
      </c>
      <c r="G12" s="46">
        <v>0.91270436880192995</v>
      </c>
      <c r="H12" s="46">
        <v>0.92079999999999995</v>
      </c>
      <c r="I12" s="1"/>
    </row>
    <row r="13" spans="1:12" x14ac:dyDescent="0.35">
      <c r="A13" s="14" t="s">
        <v>10</v>
      </c>
      <c r="B13" s="17">
        <v>0.95690128807765096</v>
      </c>
      <c r="C13" s="17">
        <v>0.96755761538949903</v>
      </c>
      <c r="D13" s="17">
        <v>0.93108380469410301</v>
      </c>
      <c r="E13" s="17">
        <v>0.758286616230338</v>
      </c>
      <c r="F13" s="17">
        <v>0.89139999999999997</v>
      </c>
      <c r="G13" s="46">
        <v>0.85449130826234498</v>
      </c>
      <c r="H13" s="46">
        <v>0.93179999999999996</v>
      </c>
      <c r="I13" s="1"/>
    </row>
    <row r="14" spans="1:12" x14ac:dyDescent="0.35">
      <c r="A14" s="14" t="s">
        <v>11</v>
      </c>
      <c r="B14" s="17">
        <v>0.94813359528487196</v>
      </c>
      <c r="C14" s="17">
        <v>0.96737973090697904</v>
      </c>
      <c r="D14" s="17">
        <v>0.96515364531030301</v>
      </c>
      <c r="E14" s="17">
        <v>0.65443495653511796</v>
      </c>
      <c r="F14" s="17">
        <v>0.78747549778190495</v>
      </c>
      <c r="G14" s="46">
        <v>0.85106148938510595</v>
      </c>
      <c r="H14" s="46">
        <v>0.93940000000000001</v>
      </c>
      <c r="I14" s="1"/>
    </row>
    <row r="15" spans="1:12" x14ac:dyDescent="0.35">
      <c r="A15" s="14" t="s">
        <v>12</v>
      </c>
      <c r="B15" s="17">
        <v>0.81037484043170505</v>
      </c>
      <c r="C15" s="17">
        <v>0.93074968233799205</v>
      </c>
      <c r="D15" s="17">
        <v>0.93835890593729199</v>
      </c>
      <c r="E15" s="17">
        <v>0.81687500000000002</v>
      </c>
      <c r="F15" s="17">
        <v>0.87130919220055703</v>
      </c>
      <c r="G15" s="46">
        <v>0.91921082949308797</v>
      </c>
      <c r="H15" s="46">
        <v>0.88560000000000005</v>
      </c>
      <c r="I15" s="1"/>
    </row>
    <row r="16" spans="1:12" x14ac:dyDescent="0.35">
      <c r="A16" s="14" t="s">
        <v>13</v>
      </c>
      <c r="B16" s="17">
        <v>0.88651730080869695</v>
      </c>
      <c r="C16" s="17">
        <v>0.92227769531777104</v>
      </c>
      <c r="D16" s="17">
        <v>0.96982435069809303</v>
      </c>
      <c r="E16" s="17">
        <v>0.80265772478887198</v>
      </c>
      <c r="F16" s="17">
        <v>0.95815106445027698</v>
      </c>
      <c r="G16" s="46">
        <v>0.94633431085043995</v>
      </c>
      <c r="H16" s="46">
        <v>0.93069999999999997</v>
      </c>
      <c r="I16" s="1"/>
    </row>
    <row r="17" spans="1:10" x14ac:dyDescent="0.35">
      <c r="A17" s="14" t="s">
        <v>14</v>
      </c>
      <c r="B17" s="17">
        <v>0.95205050143266501</v>
      </c>
      <c r="C17" s="17">
        <v>0.93641084316141499</v>
      </c>
      <c r="D17" s="17">
        <v>0.90503453289712799</v>
      </c>
      <c r="E17" s="17">
        <v>0.78735974158449495</v>
      </c>
      <c r="F17" s="17">
        <v>0.87246362940275601</v>
      </c>
      <c r="G17" s="46">
        <v>0.93707432632514098</v>
      </c>
      <c r="H17" s="46">
        <v>0.91120000000000001</v>
      </c>
      <c r="I17" s="1"/>
    </row>
    <row r="18" spans="1:10" x14ac:dyDescent="0.35">
      <c r="A18" s="14" t="s">
        <v>15</v>
      </c>
      <c r="B18" s="17">
        <v>0.95618852982501001</v>
      </c>
      <c r="C18" s="17">
        <v>1</v>
      </c>
      <c r="D18" s="17">
        <v>0.98796074154852798</v>
      </c>
      <c r="E18" s="17">
        <v>0.88971638047462898</v>
      </c>
      <c r="F18" s="17">
        <v>0.921436114044351</v>
      </c>
      <c r="G18" s="46">
        <v>0.96738897232353604</v>
      </c>
      <c r="H18" s="46">
        <v>0.9607</v>
      </c>
      <c r="I18" s="1"/>
    </row>
    <row r="19" spans="1:10" x14ac:dyDescent="0.35">
      <c r="A19" s="14" t="s">
        <v>16</v>
      </c>
      <c r="B19" s="17">
        <v>0.833132114522249</v>
      </c>
      <c r="C19" s="17">
        <v>0.95072540693559804</v>
      </c>
      <c r="D19" s="17">
        <v>0.86150453735900301</v>
      </c>
      <c r="E19" s="17">
        <v>0.80866735183281901</v>
      </c>
      <c r="F19" s="17">
        <v>0.92526551690538805</v>
      </c>
      <c r="G19" s="46">
        <v>0.98089298089298105</v>
      </c>
      <c r="H19" s="46">
        <v>0.99650000000000005</v>
      </c>
      <c r="I19" s="1"/>
    </row>
    <row r="20" spans="1:10" x14ac:dyDescent="0.35">
      <c r="A20" s="14" t="s">
        <v>17</v>
      </c>
      <c r="B20" s="17">
        <v>0.88454323766647902</v>
      </c>
      <c r="C20" s="17">
        <v>0.90289359054138096</v>
      </c>
      <c r="D20" s="17">
        <v>0.88589245486303803</v>
      </c>
      <c r="E20" s="17">
        <v>0.77249271491015103</v>
      </c>
      <c r="F20" s="17">
        <v>0.86445783132530096</v>
      </c>
      <c r="G20" s="46">
        <v>0.94904343423384296</v>
      </c>
      <c r="H20" s="46">
        <v>0.95209999999999995</v>
      </c>
      <c r="I20" s="1"/>
    </row>
    <row r="21" spans="1:10" x14ac:dyDescent="0.35">
      <c r="A21" s="14" t="s">
        <v>18</v>
      </c>
      <c r="B21" s="17">
        <v>0.95109054857898201</v>
      </c>
      <c r="C21" s="17">
        <v>0.98367256268569703</v>
      </c>
      <c r="D21" s="17">
        <v>0.96677973704129405</v>
      </c>
      <c r="E21" s="17">
        <v>0.69302201631749405</v>
      </c>
      <c r="F21" s="17">
        <v>0.89455130874066702</v>
      </c>
      <c r="G21" s="46">
        <v>0.83270101925254802</v>
      </c>
      <c r="H21" s="46">
        <v>0.89259999999999995</v>
      </c>
      <c r="I21" s="1"/>
    </row>
    <row r="22" spans="1:10" x14ac:dyDescent="0.35">
      <c r="A22" s="14" t="s">
        <v>19</v>
      </c>
      <c r="B22" s="17">
        <v>0.99886363636363595</v>
      </c>
      <c r="C22" s="17">
        <v>1</v>
      </c>
      <c r="D22" s="17">
        <v>0.98350515463917498</v>
      </c>
      <c r="E22" s="17">
        <v>0.72910447761193997</v>
      </c>
      <c r="F22" s="17">
        <v>0.92985971943887802</v>
      </c>
      <c r="G22" s="46">
        <v>0.95190380761522997</v>
      </c>
      <c r="H22" s="46">
        <v>1</v>
      </c>
      <c r="I22" s="1"/>
    </row>
    <row r="23" spans="1:10" x14ac:dyDescent="0.35">
      <c r="A23" s="14" t="s">
        <v>20</v>
      </c>
      <c r="B23" s="17">
        <v>0.94553376906318098</v>
      </c>
      <c r="C23" s="17">
        <v>1</v>
      </c>
      <c r="D23" s="17">
        <v>1</v>
      </c>
      <c r="E23" s="17">
        <v>0.73619957537155001</v>
      </c>
      <c r="F23" s="17">
        <v>0.91063829787233996</v>
      </c>
      <c r="G23" s="46">
        <v>0.96788008565310502</v>
      </c>
      <c r="H23" s="46">
        <v>0.94530000000000003</v>
      </c>
      <c r="I23" s="1"/>
    </row>
    <row r="24" spans="1:10" x14ac:dyDescent="0.35">
      <c r="A24" s="14" t="s">
        <v>21</v>
      </c>
      <c r="B24" s="17">
        <v>0.93416395985843803</v>
      </c>
      <c r="C24" s="17">
        <v>0.95400448736708598</v>
      </c>
      <c r="D24" s="17">
        <v>0.93059777102330299</v>
      </c>
      <c r="E24" s="17">
        <v>0.81933829931314694</v>
      </c>
      <c r="F24" s="17">
        <v>0.86912481912213901</v>
      </c>
      <c r="G24" s="46">
        <v>0.91294717022926097</v>
      </c>
      <c r="H24" s="46">
        <v>0.96419999999999995</v>
      </c>
      <c r="I24" s="1"/>
    </row>
    <row r="25" spans="1:10" x14ac:dyDescent="0.35">
      <c r="A25" s="14" t="s">
        <v>22</v>
      </c>
      <c r="B25" s="17">
        <v>0.91173445535296904</v>
      </c>
      <c r="C25" s="17">
        <v>0.97251321034578697</v>
      </c>
      <c r="D25" s="17">
        <v>0.99037463433047102</v>
      </c>
      <c r="E25" s="17">
        <v>0.94571530694307904</v>
      </c>
      <c r="F25" s="17">
        <v>0.94732086382940295</v>
      </c>
      <c r="G25" s="46">
        <v>1</v>
      </c>
      <c r="H25" s="46">
        <v>0.99829999999999997</v>
      </c>
      <c r="I25" s="1"/>
    </row>
    <row r="26" spans="1:10" x14ac:dyDescent="0.35">
      <c r="A26" s="14" t="s">
        <v>23</v>
      </c>
      <c r="B26" s="17">
        <v>0.914519776105571</v>
      </c>
      <c r="C26" s="17">
        <v>0.94002954209748901</v>
      </c>
      <c r="D26" s="17">
        <v>0.938588732935974</v>
      </c>
      <c r="E26" s="17">
        <v>0.93989851531667001</v>
      </c>
      <c r="F26" s="17">
        <v>0.93596660496987405</v>
      </c>
      <c r="G26" s="46">
        <v>0.97492578030971699</v>
      </c>
      <c r="H26" s="46">
        <v>0.92720000000000002</v>
      </c>
      <c r="I26" s="1"/>
    </row>
    <row r="27" spans="1:10" x14ac:dyDescent="0.35">
      <c r="A27" s="14" t="s">
        <v>24</v>
      </c>
      <c r="B27" s="17">
        <v>0.85794847441529098</v>
      </c>
      <c r="C27" s="17">
        <v>0.94407309744281598</v>
      </c>
      <c r="D27" s="17">
        <v>0.95671851096379401</v>
      </c>
      <c r="E27" s="17">
        <v>0.81166561622643696</v>
      </c>
      <c r="F27" s="17">
        <v>0.90182455684695795</v>
      </c>
      <c r="G27" s="46">
        <v>0.89101590864083402</v>
      </c>
      <c r="H27" s="46">
        <v>0.9264</v>
      </c>
      <c r="I27" s="1"/>
    </row>
    <row r="28" spans="1:10" x14ac:dyDescent="0.35">
      <c r="A28" s="14" t="s">
        <v>25</v>
      </c>
      <c r="B28" s="17">
        <v>0.91285403050108904</v>
      </c>
      <c r="C28" s="17">
        <v>0.90128854118729895</v>
      </c>
      <c r="D28" s="17">
        <v>0.88552269766993097</v>
      </c>
      <c r="E28" s="17">
        <v>0.69065641395330202</v>
      </c>
      <c r="F28" s="17">
        <v>0.83941200242473202</v>
      </c>
      <c r="G28" s="46">
        <v>0.84873640519098403</v>
      </c>
      <c r="H28" s="46">
        <v>0.85609999999999997</v>
      </c>
      <c r="I28" s="1"/>
    </row>
    <row r="29" spans="1:10" x14ac:dyDescent="0.35">
      <c r="A29" s="14" t="s">
        <v>26</v>
      </c>
      <c r="B29" s="17">
        <v>0.99987497916319401</v>
      </c>
      <c r="C29" s="17">
        <v>0.92698465229801796</v>
      </c>
      <c r="D29" s="17">
        <v>0.97770700636942698</v>
      </c>
      <c r="E29" s="17">
        <v>0.80925125989920799</v>
      </c>
      <c r="F29" s="17">
        <v>0.92721108367167504</v>
      </c>
      <c r="G29" s="46">
        <v>0.90573020625415801</v>
      </c>
      <c r="H29" s="46">
        <v>0.90859999999999996</v>
      </c>
      <c r="I29" s="1"/>
    </row>
    <row r="30" spans="1:10" x14ac:dyDescent="0.35">
      <c r="A30" s="14" t="s">
        <v>27</v>
      </c>
      <c r="B30" s="17">
        <v>0.91505042668735503</v>
      </c>
      <c r="C30" s="17">
        <v>0.973605874181385</v>
      </c>
      <c r="D30" s="17">
        <v>0.96045764753111196</v>
      </c>
      <c r="E30" s="17">
        <v>0.72252031273953699</v>
      </c>
      <c r="F30" s="17">
        <v>0.95036764705882304</v>
      </c>
      <c r="G30" s="46">
        <v>0.99371579160754098</v>
      </c>
      <c r="H30" s="46">
        <v>0.96030000000000004</v>
      </c>
      <c r="I30" s="1"/>
      <c r="J30" s="87"/>
    </row>
    <row r="31" spans="1:10" x14ac:dyDescent="0.35">
      <c r="A31" s="14" t="s">
        <v>28</v>
      </c>
      <c r="B31" s="17">
        <v>0.97659144493095296</v>
      </c>
      <c r="C31" s="17">
        <v>0.99949100780454703</v>
      </c>
      <c r="D31" s="17">
        <v>0.954875518672199</v>
      </c>
      <c r="E31" s="17">
        <v>0.77795906259270198</v>
      </c>
      <c r="F31" s="17">
        <v>0.88490959666203095</v>
      </c>
      <c r="G31" s="46">
        <v>0.83548102383053802</v>
      </c>
      <c r="H31" s="46">
        <v>0.90680000000000005</v>
      </c>
      <c r="I31" s="1"/>
    </row>
    <row r="32" spans="1:10" x14ac:dyDescent="0.35">
      <c r="A32" s="14" t="s">
        <v>29</v>
      </c>
      <c r="B32" s="17">
        <v>0.94202898550724601</v>
      </c>
      <c r="C32" s="17">
        <v>0.96804067550390405</v>
      </c>
      <c r="D32" s="17">
        <v>0.99047974612656298</v>
      </c>
      <c r="E32" s="17">
        <v>0.77014877874134802</v>
      </c>
      <c r="F32" s="17">
        <v>0.89868383675788299</v>
      </c>
      <c r="G32" s="46">
        <v>0.90538853136106001</v>
      </c>
      <c r="H32" s="46">
        <v>0.90300000000000002</v>
      </c>
      <c r="I32" s="1"/>
    </row>
    <row r="33" spans="1:9" x14ac:dyDescent="0.35">
      <c r="A33" s="14" t="s">
        <v>31</v>
      </c>
      <c r="B33" s="17">
        <v>0.89882183649608804</v>
      </c>
      <c r="C33" s="17">
        <v>0.90270056806099797</v>
      </c>
      <c r="D33" s="17">
        <v>0.89297231712379099</v>
      </c>
      <c r="E33" s="17">
        <v>0.77800320988402005</v>
      </c>
      <c r="F33" s="17">
        <v>0.84851974798455398</v>
      </c>
      <c r="G33" s="46">
        <v>0.84249799504864198</v>
      </c>
      <c r="H33" s="46">
        <v>0.89039999999999997</v>
      </c>
      <c r="I33" s="1"/>
    </row>
    <row r="34" spans="1:9" x14ac:dyDescent="0.35">
      <c r="A34" s="14" t="s">
        <v>32</v>
      </c>
      <c r="B34" s="17">
        <v>0.93734909137120304</v>
      </c>
      <c r="C34" s="17">
        <v>1</v>
      </c>
      <c r="D34" s="17">
        <v>0.99973024008632305</v>
      </c>
      <c r="E34" s="17">
        <v>0.87434459212291205</v>
      </c>
      <c r="F34" s="17">
        <v>0.89888918629550296</v>
      </c>
      <c r="G34" s="46">
        <v>0.91625117908637699</v>
      </c>
      <c r="H34" s="46">
        <v>0.95589999999999997</v>
      </c>
      <c r="I34" s="1"/>
    </row>
    <row r="35" spans="1:9" x14ac:dyDescent="0.35">
      <c r="A35" s="14" t="s">
        <v>33</v>
      </c>
      <c r="B35" s="17">
        <v>0.92524986849026802</v>
      </c>
      <c r="C35" s="17">
        <v>0.99089967849163496</v>
      </c>
      <c r="D35" s="17">
        <v>0.97315168443253697</v>
      </c>
      <c r="E35" s="17">
        <v>0.89979779824758499</v>
      </c>
      <c r="F35" s="17">
        <v>0.88309925646170195</v>
      </c>
      <c r="G35" s="46">
        <v>0.87443864546668304</v>
      </c>
      <c r="H35" s="46">
        <v>0.96299999999999997</v>
      </c>
      <c r="I35" s="1"/>
    </row>
    <row r="36" spans="1:9" x14ac:dyDescent="0.35">
      <c r="A36" s="14" t="s">
        <v>34</v>
      </c>
      <c r="B36" s="17">
        <v>0.94257354997048703</v>
      </c>
      <c r="C36" s="17">
        <v>0.98944299736074903</v>
      </c>
      <c r="D36" s="17">
        <v>0.96064842818381302</v>
      </c>
      <c r="E36" s="17">
        <v>0.79860003544214098</v>
      </c>
      <c r="F36" s="17">
        <v>0.79412178068233696</v>
      </c>
      <c r="G36" s="46">
        <v>0.94352970750363596</v>
      </c>
      <c r="H36" s="46">
        <v>0.90949999999999998</v>
      </c>
      <c r="I36" s="1"/>
    </row>
    <row r="37" spans="1:9" x14ac:dyDescent="0.35">
      <c r="A37" s="14" t="s">
        <v>35</v>
      </c>
      <c r="B37" s="17">
        <v>0.86542923433874697</v>
      </c>
      <c r="C37" s="17">
        <v>0.83972125435540101</v>
      </c>
      <c r="D37" s="17">
        <v>0.89963280293757697</v>
      </c>
      <c r="E37" s="17">
        <v>0.53035143769968096</v>
      </c>
      <c r="F37" s="17">
        <v>0.79078947368421004</v>
      </c>
      <c r="G37" s="46">
        <v>1</v>
      </c>
      <c r="H37" s="46">
        <v>1</v>
      </c>
      <c r="I37" s="1"/>
    </row>
    <row r="38" spans="1:9" ht="15" thickBot="1" x14ac:dyDescent="0.4">
      <c r="A38" s="15" t="s">
        <v>36</v>
      </c>
      <c r="B38" s="45">
        <v>0.88989845002672396</v>
      </c>
      <c r="C38" s="45">
        <v>0.95883905013192605</v>
      </c>
      <c r="D38" s="45">
        <v>0.931034482758621</v>
      </c>
      <c r="E38" s="45">
        <v>0.58647968356706204</v>
      </c>
      <c r="F38" s="45">
        <v>0.73876404494381998</v>
      </c>
      <c r="G38" s="47">
        <v>0.99183673469387801</v>
      </c>
      <c r="H38" s="47">
        <v>0.98609999999999998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99</v>
      </c>
      <c r="B40" s="146"/>
      <c r="C40" s="146"/>
      <c r="D40" s="146"/>
      <c r="E40" s="146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G46" s="1"/>
      <c r="H46" s="1"/>
    </row>
  </sheetData>
  <sortState xmlns:xlrd2="http://schemas.microsoft.com/office/spreadsheetml/2017/richdata2" ref="A6:G38">
    <sortCondition ref="A6:A38"/>
  </sortState>
  <mergeCells count="4">
    <mergeCell ref="A40:E40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F7814-7C77-4DAC-AA82-A5B54A64978E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100</v>
      </c>
      <c r="B1" s="141"/>
      <c r="C1" s="141"/>
      <c r="D1" s="141"/>
      <c r="E1" s="141"/>
      <c r="F1" s="141"/>
      <c r="G1" s="141"/>
      <c r="H1" s="1"/>
      <c r="I1" s="1"/>
    </row>
    <row r="2" spans="1:9" ht="40.5" customHeight="1" thickBot="1" x14ac:dyDescent="0.4">
      <c r="A2" s="142" t="s">
        <v>226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1</v>
      </c>
      <c r="C3" s="23"/>
      <c r="D3" s="23"/>
      <c r="E3" s="144" t="s">
        <v>2</v>
      </c>
      <c r="F3" s="145"/>
      <c r="G3" s="88">
        <f>MIN($B$6:$H$38)</f>
        <v>0.35406360424028266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35" t="s">
        <v>185</v>
      </c>
      <c r="H5" s="36" t="s">
        <v>186</v>
      </c>
      <c r="I5" s="1"/>
    </row>
    <row r="6" spans="1:9" x14ac:dyDescent="0.35">
      <c r="A6" s="14" t="s">
        <v>4</v>
      </c>
      <c r="B6" s="17">
        <v>0.80639534883720898</v>
      </c>
      <c r="C6" s="17">
        <v>0.84058823529411797</v>
      </c>
      <c r="D6" s="17">
        <v>0.91061452513966501</v>
      </c>
      <c r="E6" s="17">
        <v>0.61375387797311276</v>
      </c>
      <c r="F6" s="17">
        <v>0.67779960707269205</v>
      </c>
      <c r="G6" s="46">
        <v>0.78131347325660105</v>
      </c>
      <c r="H6" s="46">
        <v>0.78549999999999998</v>
      </c>
      <c r="I6" s="1"/>
    </row>
    <row r="7" spans="1:9" x14ac:dyDescent="0.35">
      <c r="A7" s="14" t="s">
        <v>5</v>
      </c>
      <c r="B7" s="17">
        <v>0.93167916907097503</v>
      </c>
      <c r="C7" s="17">
        <v>0.94016493000063905</v>
      </c>
      <c r="D7" s="17">
        <v>0.95106277140667606</v>
      </c>
      <c r="E7" s="17">
        <v>0.68968485746665509</v>
      </c>
      <c r="F7" s="17">
        <v>0.85352169798567001</v>
      </c>
      <c r="G7" s="46">
        <v>0.87532420699316205</v>
      </c>
      <c r="H7" s="46">
        <v>0.89500000000000002</v>
      </c>
      <c r="I7" s="1"/>
    </row>
    <row r="8" spans="1:9" x14ac:dyDescent="0.35">
      <c r="A8" s="14" t="s">
        <v>6</v>
      </c>
      <c r="B8" s="17">
        <v>1</v>
      </c>
      <c r="C8" s="17">
        <v>1</v>
      </c>
      <c r="D8" s="17">
        <v>1</v>
      </c>
      <c r="E8" s="17">
        <v>0.85704641350210975</v>
      </c>
      <c r="F8" s="17">
        <v>0.96733668341708501</v>
      </c>
      <c r="G8" s="46">
        <v>0.90760030864197505</v>
      </c>
      <c r="H8" s="46">
        <v>0.85940000000000005</v>
      </c>
      <c r="I8" s="1"/>
    </row>
    <row r="9" spans="1:9" x14ac:dyDescent="0.35">
      <c r="A9" s="14" t="s">
        <v>30</v>
      </c>
      <c r="B9" s="17">
        <v>0.96528555431131002</v>
      </c>
      <c r="C9" s="17">
        <v>0.92067039106145299</v>
      </c>
      <c r="D9" s="17">
        <v>0.89331770222743301</v>
      </c>
      <c r="E9" s="17">
        <v>0.71088082901554406</v>
      </c>
      <c r="F9" s="17">
        <v>0.80704041720990904</v>
      </c>
      <c r="G9" s="46">
        <v>0.90135162396610902</v>
      </c>
      <c r="H9" s="46">
        <v>0.9032</v>
      </c>
      <c r="I9" s="1"/>
    </row>
    <row r="10" spans="1:9" x14ac:dyDescent="0.35">
      <c r="A10" s="14" t="s">
        <v>7</v>
      </c>
      <c r="B10" s="17">
        <v>0.99294561755337996</v>
      </c>
      <c r="C10" s="17">
        <v>0.99493020184870795</v>
      </c>
      <c r="D10" s="17">
        <v>0.98447954234547896</v>
      </c>
      <c r="E10" s="17">
        <v>0.8989724877437264</v>
      </c>
      <c r="F10" s="17">
        <v>0.98437349048401102</v>
      </c>
      <c r="G10" s="46">
        <v>0.894085281980743</v>
      </c>
      <c r="H10" s="46">
        <v>0.96419999999999995</v>
      </c>
      <c r="I10" s="1"/>
    </row>
    <row r="11" spans="1:9" x14ac:dyDescent="0.35">
      <c r="A11" s="14" t="s">
        <v>8</v>
      </c>
      <c r="B11" s="17">
        <v>0.88670345064181399</v>
      </c>
      <c r="C11" s="17">
        <v>0.86044960309519003</v>
      </c>
      <c r="D11" s="17">
        <v>0.89323048304587804</v>
      </c>
      <c r="E11" s="17">
        <v>0.79063203150112504</v>
      </c>
      <c r="F11" s="17">
        <v>0.73673191778783798</v>
      </c>
      <c r="G11" s="46">
        <v>0.99968291909558804</v>
      </c>
      <c r="H11" s="46">
        <v>0.873</v>
      </c>
      <c r="I11" s="1"/>
    </row>
    <row r="12" spans="1:9" x14ac:dyDescent="0.35">
      <c r="A12" s="14" t="s">
        <v>9</v>
      </c>
      <c r="B12" s="17">
        <v>0.86419661603062903</v>
      </c>
      <c r="C12" s="17">
        <v>0.89236468914078204</v>
      </c>
      <c r="D12" s="17">
        <v>0.87301790937548096</v>
      </c>
      <c r="E12" s="17">
        <v>0.79788206612829504</v>
      </c>
      <c r="F12" s="17">
        <v>0.90117977528089899</v>
      </c>
      <c r="G12" s="46">
        <v>0.70942209812349499</v>
      </c>
      <c r="H12" s="46">
        <v>0.89839999999999998</v>
      </c>
      <c r="I12" s="1"/>
    </row>
    <row r="13" spans="1:9" x14ac:dyDescent="0.35">
      <c r="A13" s="14" t="s">
        <v>10</v>
      </c>
      <c r="B13" s="17">
        <v>0.95007186152596401</v>
      </c>
      <c r="C13" s="17">
        <v>1</v>
      </c>
      <c r="D13" s="17">
        <v>0.97966688297642202</v>
      </c>
      <c r="E13" s="17">
        <v>0.75031988873435329</v>
      </c>
      <c r="F13" s="17">
        <v>0.89319282255767596</v>
      </c>
      <c r="G13" s="46">
        <v>0.94354652505195102</v>
      </c>
      <c r="H13" s="46">
        <v>0.95469999999999999</v>
      </c>
      <c r="I13" s="1"/>
    </row>
    <row r="14" spans="1:9" x14ac:dyDescent="0.35">
      <c r="A14" s="14" t="s">
        <v>11</v>
      </c>
      <c r="B14" s="17">
        <v>0.97097860538827296</v>
      </c>
      <c r="C14" s="17">
        <v>0.96786240786240796</v>
      </c>
      <c r="D14" s="17">
        <v>0.96240034475328595</v>
      </c>
      <c r="E14" s="17">
        <v>0.62417426863793646</v>
      </c>
      <c r="F14" s="17">
        <v>0.85208356608200198</v>
      </c>
      <c r="G14" s="46">
        <v>0.89740011750881299</v>
      </c>
      <c r="H14" s="46">
        <v>0.9335</v>
      </c>
      <c r="I14" s="1"/>
    </row>
    <row r="15" spans="1:9" x14ac:dyDescent="0.35">
      <c r="A15" s="14" t="s">
        <v>12</v>
      </c>
      <c r="B15" s="17">
        <v>0.79170593779453302</v>
      </c>
      <c r="C15" s="17">
        <v>0.86586294416243703</v>
      </c>
      <c r="D15" s="17">
        <v>0.908374515827434</v>
      </c>
      <c r="E15" s="17">
        <v>0.70941883767535074</v>
      </c>
      <c r="F15" s="17">
        <v>0.886353467561521</v>
      </c>
      <c r="G15" s="46">
        <v>0.87384473197781898</v>
      </c>
      <c r="H15" s="46">
        <v>0.88590000000000002</v>
      </c>
      <c r="I15" s="1"/>
    </row>
    <row r="16" spans="1:9" x14ac:dyDescent="0.35">
      <c r="A16" s="14" t="s">
        <v>13</v>
      </c>
      <c r="B16" s="17">
        <v>0.89926490607133103</v>
      </c>
      <c r="C16" s="17">
        <v>0.88902572523262202</v>
      </c>
      <c r="D16" s="17">
        <v>0.96545370796867802</v>
      </c>
      <c r="E16" s="17">
        <v>0.80654911838790933</v>
      </c>
      <c r="F16" s="17">
        <v>1</v>
      </c>
      <c r="G16" s="46">
        <v>0.83910853304838995</v>
      </c>
      <c r="H16" s="46">
        <v>0.89370000000000005</v>
      </c>
      <c r="I16" s="1"/>
    </row>
    <row r="17" spans="1:10" x14ac:dyDescent="0.35">
      <c r="A17" s="14" t="s">
        <v>14</v>
      </c>
      <c r="B17" s="17">
        <v>0.94953245324532498</v>
      </c>
      <c r="C17" s="17">
        <v>0.92935003844588204</v>
      </c>
      <c r="D17" s="17">
        <v>0.90302541729893804</v>
      </c>
      <c r="E17" s="17">
        <v>0.7535958095401657</v>
      </c>
      <c r="F17" s="17">
        <v>0.89162512462612198</v>
      </c>
      <c r="G17" s="46">
        <v>0.93341515802393404</v>
      </c>
      <c r="H17" s="46">
        <v>0.87150000000000005</v>
      </c>
      <c r="I17" s="1"/>
    </row>
    <row r="18" spans="1:10" x14ac:dyDescent="0.35">
      <c r="A18" s="14" t="s">
        <v>15</v>
      </c>
      <c r="B18" s="17">
        <v>0.92200919580116203</v>
      </c>
      <c r="C18" s="17">
        <v>0.97330976198689201</v>
      </c>
      <c r="D18" s="17">
        <v>1</v>
      </c>
      <c r="E18" s="17">
        <v>0.83793063087667274</v>
      </c>
      <c r="F18" s="17">
        <v>0.93092436239555498</v>
      </c>
      <c r="G18" s="46">
        <v>0.939260922825643</v>
      </c>
      <c r="H18" s="46">
        <v>0.90980000000000005</v>
      </c>
      <c r="I18" s="1"/>
    </row>
    <row r="19" spans="1:10" x14ac:dyDescent="0.35">
      <c r="A19" s="14" t="s">
        <v>16</v>
      </c>
      <c r="B19" s="17">
        <v>0.77321833862914202</v>
      </c>
      <c r="C19" s="17">
        <v>0.85270671116054897</v>
      </c>
      <c r="D19" s="17">
        <v>0.82856869681613898</v>
      </c>
      <c r="E19" s="17">
        <v>0.58994461014060506</v>
      </c>
      <c r="F19" s="17">
        <v>0.797006745362563</v>
      </c>
      <c r="G19" s="46">
        <v>0.91584289496910898</v>
      </c>
      <c r="H19" s="46">
        <v>0.84570000000000001</v>
      </c>
      <c r="I19" s="1"/>
    </row>
    <row r="20" spans="1:10" x14ac:dyDescent="0.35">
      <c r="A20" s="14" t="s">
        <v>17</v>
      </c>
      <c r="B20" s="17">
        <v>0.90385221612760902</v>
      </c>
      <c r="C20" s="17">
        <v>0.87020870490315705</v>
      </c>
      <c r="D20" s="17">
        <v>0.87035325189831603</v>
      </c>
      <c r="E20" s="17">
        <v>0.75305488011326904</v>
      </c>
      <c r="F20" s="17">
        <v>0.88367434539991396</v>
      </c>
      <c r="G20" s="46">
        <v>0.77559139784946196</v>
      </c>
      <c r="H20" s="46">
        <v>0.94059999999999999</v>
      </c>
      <c r="I20" s="1"/>
    </row>
    <row r="21" spans="1:10" x14ac:dyDescent="0.35">
      <c r="A21" s="14" t="s">
        <v>18</v>
      </c>
      <c r="B21" s="17">
        <v>0.95088364201894504</v>
      </c>
      <c r="C21" s="17">
        <v>0.96565465439637599</v>
      </c>
      <c r="D21" s="17">
        <v>0.97099952796790201</v>
      </c>
      <c r="E21" s="17">
        <v>0.68722744045622275</v>
      </c>
      <c r="F21" s="17">
        <v>0.90146719948662601</v>
      </c>
      <c r="G21" s="46">
        <v>0.92971635396661201</v>
      </c>
      <c r="H21" s="46">
        <v>0.89749999999999996</v>
      </c>
      <c r="I21" s="1"/>
    </row>
    <row r="22" spans="1:10" x14ac:dyDescent="0.35">
      <c r="A22" s="14" t="s">
        <v>19</v>
      </c>
      <c r="B22" s="17">
        <v>0.93277310924369805</v>
      </c>
      <c r="C22" s="17">
        <v>1</v>
      </c>
      <c r="D22" s="17">
        <v>1</v>
      </c>
      <c r="E22" s="17">
        <v>0.50287769784172665</v>
      </c>
      <c r="F22" s="17">
        <v>0.96</v>
      </c>
      <c r="G22" s="46">
        <v>0.84944442789478403</v>
      </c>
      <c r="H22" s="46">
        <v>0.87539999999999996</v>
      </c>
      <c r="I22" s="1"/>
    </row>
    <row r="23" spans="1:10" x14ac:dyDescent="0.35">
      <c r="A23" s="14" t="s">
        <v>20</v>
      </c>
      <c r="B23" s="17">
        <v>0.93489392831016804</v>
      </c>
      <c r="C23" s="17">
        <v>0.99347353154459805</v>
      </c>
      <c r="D23" s="17">
        <v>1</v>
      </c>
      <c r="E23" s="17">
        <v>0.64184583114840066</v>
      </c>
      <c r="F23" s="17">
        <v>0.88244047619047605</v>
      </c>
      <c r="G23" s="46">
        <v>0.86442516268980496</v>
      </c>
      <c r="H23" s="46">
        <v>0.95520000000000005</v>
      </c>
      <c r="I23" s="1"/>
    </row>
    <row r="24" spans="1:10" x14ac:dyDescent="0.35">
      <c r="A24" s="14" t="s">
        <v>21</v>
      </c>
      <c r="B24" s="17">
        <v>0.93473965023219097</v>
      </c>
      <c r="C24" s="17">
        <v>0.92202496394649203</v>
      </c>
      <c r="D24" s="17">
        <v>0.92301653757588398</v>
      </c>
      <c r="E24" s="17">
        <v>0.79295046801872071</v>
      </c>
      <c r="F24" s="17">
        <v>0.88341332738028799</v>
      </c>
      <c r="G24" s="46">
        <v>0.96733481811432798</v>
      </c>
      <c r="H24" s="46">
        <v>0.9526</v>
      </c>
      <c r="I24" s="1"/>
    </row>
    <row r="25" spans="1:10" x14ac:dyDescent="0.35">
      <c r="A25" s="14" t="s">
        <v>22</v>
      </c>
      <c r="B25" s="17">
        <v>0.86201476542033795</v>
      </c>
      <c r="C25" s="17">
        <v>0.90596830818863305</v>
      </c>
      <c r="D25" s="17">
        <v>0.95729484041756197</v>
      </c>
      <c r="E25" s="17">
        <v>0.89864684412000351</v>
      </c>
      <c r="F25" s="17">
        <v>0.90403489640130896</v>
      </c>
      <c r="G25" s="46">
        <v>0.89054355919582995</v>
      </c>
      <c r="H25" s="46">
        <v>0.9587</v>
      </c>
      <c r="I25" s="1"/>
    </row>
    <row r="26" spans="1:10" x14ac:dyDescent="0.35">
      <c r="A26" s="14" t="s">
        <v>23</v>
      </c>
      <c r="B26" s="17">
        <v>0.88861582668531902</v>
      </c>
      <c r="C26" s="17">
        <v>0.91412523089682196</v>
      </c>
      <c r="D26" s="17">
        <v>0.94781783681214404</v>
      </c>
      <c r="E26" s="17">
        <v>0.88155140258059606</v>
      </c>
      <c r="F26" s="17">
        <v>0.94023252005894897</v>
      </c>
      <c r="G26" s="46">
        <v>0.96812088484676195</v>
      </c>
      <c r="H26" s="46">
        <v>0.89959999999999996</v>
      </c>
      <c r="I26" s="1"/>
    </row>
    <row r="27" spans="1:10" x14ac:dyDescent="0.35">
      <c r="A27" s="14" t="s">
        <v>24</v>
      </c>
      <c r="B27" s="17">
        <v>0.84628388576948599</v>
      </c>
      <c r="C27" s="17">
        <v>0.90156250000000004</v>
      </c>
      <c r="D27" s="17">
        <v>0.92036613272311196</v>
      </c>
      <c r="E27" s="17">
        <v>0.77554702048417135</v>
      </c>
      <c r="F27" s="17">
        <v>0.88435559800777797</v>
      </c>
      <c r="G27" s="46">
        <v>0.92632576537970202</v>
      </c>
      <c r="H27" s="46">
        <v>0.88100000000000001</v>
      </c>
      <c r="I27" s="1"/>
    </row>
    <row r="28" spans="1:10" x14ac:dyDescent="0.35">
      <c r="A28" s="14" t="s">
        <v>25</v>
      </c>
      <c r="B28" s="17">
        <v>0.92065140429549197</v>
      </c>
      <c r="C28" s="17">
        <v>0.85658641888403997</v>
      </c>
      <c r="D28" s="17">
        <v>0.86026767878545696</v>
      </c>
      <c r="E28" s="17">
        <v>0.64825276410297794</v>
      </c>
      <c r="F28" s="17">
        <v>0.82953111858704798</v>
      </c>
      <c r="G28" s="46">
        <v>0.855909969621651</v>
      </c>
      <c r="H28" s="46">
        <v>0.82820000000000005</v>
      </c>
      <c r="I28" s="1"/>
    </row>
    <row r="29" spans="1:10" x14ac:dyDescent="0.35">
      <c r="A29" s="14" t="s">
        <v>26</v>
      </c>
      <c r="B29" s="17">
        <v>1</v>
      </c>
      <c r="C29" s="17">
        <v>0.92873979291186104</v>
      </c>
      <c r="D29" s="17">
        <v>0.99840319361277396</v>
      </c>
      <c r="E29" s="17">
        <v>0.79205460143180384</v>
      </c>
      <c r="F29" s="17">
        <v>0.91567711235906901</v>
      </c>
      <c r="G29" s="46">
        <v>0.79524431385352101</v>
      </c>
      <c r="H29" s="46">
        <v>0.88849999999999996</v>
      </c>
      <c r="I29" s="1"/>
    </row>
    <row r="30" spans="1:10" x14ac:dyDescent="0.35">
      <c r="A30" s="14" t="s">
        <v>27</v>
      </c>
      <c r="B30" s="17">
        <v>0.92265970269184405</v>
      </c>
      <c r="C30" s="17">
        <v>0.95198541329011299</v>
      </c>
      <c r="D30" s="17">
        <v>0.98052497883149903</v>
      </c>
      <c r="E30" s="17">
        <v>0.66651277316097257</v>
      </c>
      <c r="F30" s="17">
        <v>1</v>
      </c>
      <c r="G30" s="46">
        <v>0.90327734358132905</v>
      </c>
      <c r="H30" s="46">
        <v>0.91590000000000005</v>
      </c>
      <c r="I30" s="1"/>
      <c r="J30" s="87"/>
    </row>
    <row r="31" spans="1:10" x14ac:dyDescent="0.35">
      <c r="A31" s="14" t="s">
        <v>28</v>
      </c>
      <c r="B31" s="17">
        <v>0.93479718404291001</v>
      </c>
      <c r="C31" s="17">
        <v>0.96103896103896103</v>
      </c>
      <c r="D31" s="17">
        <v>0.92339285714285702</v>
      </c>
      <c r="E31" s="17">
        <v>0.7666208161393856</v>
      </c>
      <c r="F31" s="17">
        <v>0.90684269245072502</v>
      </c>
      <c r="G31" s="46">
        <v>0.976296296296296</v>
      </c>
      <c r="H31" s="46">
        <v>0.88419999999999999</v>
      </c>
      <c r="I31" s="1"/>
    </row>
    <row r="32" spans="1:10" x14ac:dyDescent="0.35">
      <c r="A32" s="14" t="s">
        <v>29</v>
      </c>
      <c r="B32" s="17">
        <v>0.912895420736625</v>
      </c>
      <c r="C32" s="17">
        <v>0.94501845018450203</v>
      </c>
      <c r="D32" s="17">
        <v>0.98752193410021405</v>
      </c>
      <c r="E32" s="17">
        <v>0.74591886213027314</v>
      </c>
      <c r="F32" s="17">
        <v>0.93124378109452699</v>
      </c>
      <c r="G32" s="46">
        <v>0.86296715741789398</v>
      </c>
      <c r="H32" s="46">
        <v>0.89849999999999997</v>
      </c>
      <c r="I32" s="1"/>
    </row>
    <row r="33" spans="1:9" x14ac:dyDescent="0.35">
      <c r="A33" s="14" t="s">
        <v>31</v>
      </c>
      <c r="B33" s="17">
        <v>0.89081445377139901</v>
      </c>
      <c r="C33" s="17">
        <v>0.88250821030661997</v>
      </c>
      <c r="D33" s="17">
        <v>0.86423669558461702</v>
      </c>
      <c r="E33" s="17">
        <v>0.74990685543964231</v>
      </c>
      <c r="F33" s="17">
        <v>0.83911912606207695</v>
      </c>
      <c r="G33" s="46">
        <v>0.82995707240926697</v>
      </c>
      <c r="H33" s="46">
        <v>0.8821</v>
      </c>
      <c r="I33" s="1"/>
    </row>
    <row r="34" spans="1:9" x14ac:dyDescent="0.35">
      <c r="A34" s="14" t="s">
        <v>32</v>
      </c>
      <c r="B34" s="17">
        <v>0.92136066739959899</v>
      </c>
      <c r="C34" s="17">
        <v>1</v>
      </c>
      <c r="D34" s="17">
        <v>1</v>
      </c>
      <c r="E34" s="17">
        <v>0.82771860292296262</v>
      </c>
      <c r="F34" s="17">
        <v>0.96901991576843505</v>
      </c>
      <c r="G34" s="46">
        <v>0.86186616940400196</v>
      </c>
      <c r="H34" s="46">
        <v>1</v>
      </c>
      <c r="I34" s="1"/>
    </row>
    <row r="35" spans="1:9" x14ac:dyDescent="0.35">
      <c r="A35" s="14" t="s">
        <v>33</v>
      </c>
      <c r="B35" s="17">
        <v>0.88863539898132404</v>
      </c>
      <c r="C35" s="17">
        <v>0.94897735972875397</v>
      </c>
      <c r="D35" s="17">
        <v>0.94520627542126701</v>
      </c>
      <c r="E35" s="17">
        <v>0.86331222545496034</v>
      </c>
      <c r="F35" s="17">
        <v>0.90517082745507005</v>
      </c>
      <c r="G35" s="46">
        <v>0.89263278126784695</v>
      </c>
      <c r="H35" s="46">
        <v>0.91639999999999999</v>
      </c>
      <c r="I35" s="1"/>
    </row>
    <row r="36" spans="1:9" x14ac:dyDescent="0.35">
      <c r="A36" s="14" t="s">
        <v>34</v>
      </c>
      <c r="B36" s="17">
        <v>0.92691050878494596</v>
      </c>
      <c r="C36" s="17">
        <v>0.99263612546909297</v>
      </c>
      <c r="D36" s="17">
        <v>0.96493845580007498</v>
      </c>
      <c r="E36" s="17">
        <v>0.77633311389071757</v>
      </c>
      <c r="F36" s="17">
        <v>0.78462232650482799</v>
      </c>
      <c r="G36" s="46">
        <v>0.938640008952218</v>
      </c>
      <c r="H36" s="46">
        <v>0.87219999999999998</v>
      </c>
      <c r="I36" s="1"/>
    </row>
    <row r="37" spans="1:9" x14ac:dyDescent="0.35">
      <c r="A37" s="14" t="s">
        <v>35</v>
      </c>
      <c r="B37" s="17">
        <v>0.83513838748495794</v>
      </c>
      <c r="C37" s="17">
        <v>0.77415458937198101</v>
      </c>
      <c r="D37" s="17">
        <v>0.76679340937896101</v>
      </c>
      <c r="E37" s="17">
        <v>0.37153558052434454</v>
      </c>
      <c r="F37" s="17">
        <v>0.73342541436464104</v>
      </c>
      <c r="G37" s="46">
        <v>0.88571428571428601</v>
      </c>
      <c r="H37" s="46">
        <v>0.93730000000000002</v>
      </c>
      <c r="I37" s="1"/>
    </row>
    <row r="38" spans="1:9" ht="15" thickBot="1" x14ac:dyDescent="0.4">
      <c r="A38" s="15" t="s">
        <v>36</v>
      </c>
      <c r="B38" s="45">
        <v>0.60351455244371199</v>
      </c>
      <c r="C38" s="45">
        <v>0.69147202607278702</v>
      </c>
      <c r="D38" s="45">
        <v>0.68979131415679595</v>
      </c>
      <c r="E38" s="45">
        <v>0.35406360424028266</v>
      </c>
      <c r="F38" s="45">
        <v>0.58473557692307698</v>
      </c>
      <c r="G38" s="47">
        <v>0.71196632591701703</v>
      </c>
      <c r="H38" s="47">
        <v>0.58050000000000002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" t="s">
        <v>99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  <pageSetup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F121-0A98-45C0-8A83-9DB65970373D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101</v>
      </c>
      <c r="B1" s="141"/>
      <c r="C1" s="141"/>
      <c r="D1" s="141"/>
      <c r="E1" s="141"/>
      <c r="F1" s="141"/>
      <c r="G1" s="141"/>
      <c r="H1" s="1"/>
      <c r="I1" s="1"/>
    </row>
    <row r="2" spans="1:9" ht="26.25" customHeight="1" thickBot="1" x14ac:dyDescent="0.4">
      <c r="A2" s="142" t="s">
        <v>663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94.63</v>
      </c>
      <c r="C3" s="23"/>
      <c r="D3" s="23"/>
      <c r="E3" s="144" t="s">
        <v>2</v>
      </c>
      <c r="F3" s="145"/>
      <c r="G3" s="25">
        <f>MIN($B$6:$H38)</f>
        <v>23.62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56.280360860513532</v>
      </c>
      <c r="C6" s="13">
        <v>55.410312273057372</v>
      </c>
      <c r="D6" s="13">
        <v>56.05</v>
      </c>
      <c r="E6" s="13">
        <v>52.61</v>
      </c>
      <c r="F6" s="13">
        <v>51.93</v>
      </c>
      <c r="G6" s="49">
        <v>54.887983706720981</v>
      </c>
      <c r="H6" s="49">
        <v>69.45</v>
      </c>
      <c r="I6" s="1"/>
    </row>
    <row r="7" spans="1:9" x14ac:dyDescent="0.35">
      <c r="A7" s="14" t="s">
        <v>5</v>
      </c>
      <c r="B7" s="13">
        <v>90.629113610593407</v>
      </c>
      <c r="C7" s="13">
        <v>90.137611599650938</v>
      </c>
      <c r="D7" s="13">
        <v>90.23</v>
      </c>
      <c r="E7" s="13">
        <v>87.23</v>
      </c>
      <c r="F7" s="13">
        <v>88.47</v>
      </c>
      <c r="G7" s="49">
        <v>90.081369037807377</v>
      </c>
      <c r="H7" s="49">
        <v>92.82</v>
      </c>
      <c r="I7" s="1"/>
    </row>
    <row r="8" spans="1:9" x14ac:dyDescent="0.35">
      <c r="A8" s="14" t="s">
        <v>6</v>
      </c>
      <c r="B8" s="13">
        <v>81.419529837251361</v>
      </c>
      <c r="C8" s="13">
        <v>75.19250780437045</v>
      </c>
      <c r="D8" s="13">
        <v>76.75</v>
      </c>
      <c r="E8" s="13">
        <v>71.930000000000007</v>
      </c>
      <c r="F8" s="13">
        <v>74.430000000000007</v>
      </c>
      <c r="G8" s="49">
        <v>75.5578093306288</v>
      </c>
      <c r="H8" s="49">
        <v>82.9</v>
      </c>
      <c r="I8" s="1"/>
    </row>
    <row r="9" spans="1:9" x14ac:dyDescent="0.35">
      <c r="A9" s="14" t="s">
        <v>30</v>
      </c>
      <c r="B9" s="13">
        <v>92.154566744730687</v>
      </c>
      <c r="C9" s="13">
        <v>91.17647058823529</v>
      </c>
      <c r="D9" s="13">
        <v>90.9</v>
      </c>
      <c r="E9" s="13">
        <v>87.48</v>
      </c>
      <c r="F9" s="13">
        <v>90.25</v>
      </c>
      <c r="G9" s="49">
        <v>89.852941176470594</v>
      </c>
      <c r="H9" s="49">
        <v>93.99</v>
      </c>
      <c r="I9" s="1"/>
    </row>
    <row r="10" spans="1:9" x14ac:dyDescent="0.35">
      <c r="A10" s="14" t="s">
        <v>7</v>
      </c>
      <c r="B10" s="13">
        <v>89.972230792965135</v>
      </c>
      <c r="C10" s="13">
        <v>87.712144069394682</v>
      </c>
      <c r="D10" s="13">
        <v>84.34</v>
      </c>
      <c r="E10" s="13">
        <v>82.57</v>
      </c>
      <c r="F10" s="13">
        <v>86.89</v>
      </c>
      <c r="G10" s="49">
        <v>90.307381024972983</v>
      </c>
      <c r="H10" s="49">
        <v>94.63</v>
      </c>
      <c r="I10" s="1"/>
    </row>
    <row r="11" spans="1:9" x14ac:dyDescent="0.35">
      <c r="A11" s="14" t="s">
        <v>8</v>
      </c>
      <c r="B11" s="13">
        <v>88.390839561967667</v>
      </c>
      <c r="C11" s="13">
        <v>87.819284985146879</v>
      </c>
      <c r="D11" s="13">
        <v>85.36</v>
      </c>
      <c r="E11" s="13">
        <v>82.27</v>
      </c>
      <c r="F11" s="13">
        <v>85</v>
      </c>
      <c r="G11" s="49">
        <v>87.857815951678432</v>
      </c>
      <c r="H11" s="49">
        <v>90.81</v>
      </c>
      <c r="I11" s="1"/>
    </row>
    <row r="12" spans="1:9" x14ac:dyDescent="0.35">
      <c r="A12" s="14" t="s">
        <v>9</v>
      </c>
      <c r="B12" s="13">
        <v>87.511508258868133</v>
      </c>
      <c r="C12" s="13">
        <v>86.56975604290956</v>
      </c>
      <c r="D12" s="13">
        <v>85.94</v>
      </c>
      <c r="E12" s="13">
        <v>81.72</v>
      </c>
      <c r="F12" s="13">
        <v>85.11</v>
      </c>
      <c r="G12" s="49">
        <v>86.596172022684314</v>
      </c>
      <c r="H12" s="49">
        <v>91.1</v>
      </c>
      <c r="I12" s="1"/>
    </row>
    <row r="13" spans="1:9" x14ac:dyDescent="0.35">
      <c r="A13" s="14" t="s">
        <v>10</v>
      </c>
      <c r="B13" s="13">
        <v>90.006122865501055</v>
      </c>
      <c r="C13" s="13">
        <v>89.613684134232074</v>
      </c>
      <c r="D13" s="13">
        <v>86.8</v>
      </c>
      <c r="E13" s="13">
        <v>81.97</v>
      </c>
      <c r="F13" s="13">
        <v>83.15</v>
      </c>
      <c r="G13" s="49">
        <v>86.953984661553847</v>
      </c>
      <c r="H13" s="49">
        <v>90.84</v>
      </c>
      <c r="I13" s="1"/>
    </row>
    <row r="14" spans="1:9" x14ac:dyDescent="0.35">
      <c r="A14" s="14" t="s">
        <v>11</v>
      </c>
      <c r="B14" s="13">
        <v>93.420910950791423</v>
      </c>
      <c r="C14" s="13">
        <v>93.497913769123784</v>
      </c>
      <c r="D14" s="13">
        <v>93.89</v>
      </c>
      <c r="E14" s="13">
        <v>90.96</v>
      </c>
      <c r="F14" s="13">
        <v>91.62</v>
      </c>
      <c r="G14" s="49">
        <v>91.629898780171288</v>
      </c>
      <c r="H14" s="49">
        <v>94.01</v>
      </c>
      <c r="I14" s="1"/>
    </row>
    <row r="15" spans="1:9" x14ac:dyDescent="0.35">
      <c r="A15" s="14" t="s">
        <v>12</v>
      </c>
      <c r="B15" s="13">
        <v>78.991240463407735</v>
      </c>
      <c r="C15" s="13">
        <v>79.715199070037784</v>
      </c>
      <c r="D15" s="13">
        <v>79.37</v>
      </c>
      <c r="E15" s="13">
        <v>71.69</v>
      </c>
      <c r="F15" s="13">
        <v>68.540000000000006</v>
      </c>
      <c r="G15" s="49">
        <v>73.936447299878452</v>
      </c>
      <c r="H15" s="49">
        <v>81.010000000000005</v>
      </c>
      <c r="I15" s="1"/>
    </row>
    <row r="16" spans="1:9" x14ac:dyDescent="0.35">
      <c r="A16" s="14" t="s">
        <v>13</v>
      </c>
      <c r="B16" s="13">
        <v>80.596551188441822</v>
      </c>
      <c r="C16" s="13">
        <v>79.321434314198427</v>
      </c>
      <c r="D16" s="13">
        <v>81.14</v>
      </c>
      <c r="E16" s="13">
        <v>73.86</v>
      </c>
      <c r="F16" s="13">
        <v>75.8</v>
      </c>
      <c r="G16" s="49">
        <v>79.181064270905324</v>
      </c>
      <c r="H16" s="49">
        <v>86.03</v>
      </c>
      <c r="I16" s="1"/>
    </row>
    <row r="17" spans="1:10" x14ac:dyDescent="0.35">
      <c r="A17" s="14" t="s">
        <v>14</v>
      </c>
      <c r="B17" s="13">
        <v>85.361561433447093</v>
      </c>
      <c r="C17" s="13">
        <v>85.320433955933339</v>
      </c>
      <c r="D17" s="13">
        <v>84.06</v>
      </c>
      <c r="E17" s="13">
        <v>81.37</v>
      </c>
      <c r="F17" s="13">
        <v>80.430000000000007</v>
      </c>
      <c r="G17" s="49">
        <v>82.624135186432383</v>
      </c>
      <c r="H17" s="49">
        <v>86.65</v>
      </c>
      <c r="I17" s="1"/>
    </row>
    <row r="18" spans="1:10" x14ac:dyDescent="0.35">
      <c r="A18" s="14" t="s">
        <v>15</v>
      </c>
      <c r="B18" s="13">
        <v>86.823747499878039</v>
      </c>
      <c r="C18" s="13">
        <v>85.772486532977226</v>
      </c>
      <c r="D18" s="13">
        <v>83.89</v>
      </c>
      <c r="E18" s="13">
        <v>77.47</v>
      </c>
      <c r="F18" s="13">
        <v>79.56</v>
      </c>
      <c r="G18" s="49">
        <v>83.803932531916885</v>
      </c>
      <c r="H18" s="49">
        <v>88.17</v>
      </c>
      <c r="I18" s="1"/>
    </row>
    <row r="19" spans="1:10" x14ac:dyDescent="0.35">
      <c r="A19" s="14" t="s">
        <v>16</v>
      </c>
      <c r="B19" s="13">
        <v>68.391836734693882</v>
      </c>
      <c r="C19" s="13">
        <v>66.046085762246292</v>
      </c>
      <c r="D19" s="13">
        <v>69.03</v>
      </c>
      <c r="E19" s="13">
        <v>57.83</v>
      </c>
      <c r="F19" s="13">
        <v>53.71</v>
      </c>
      <c r="G19" s="49">
        <v>62.956909361069833</v>
      </c>
      <c r="H19" s="49">
        <v>65.069999999999993</v>
      </c>
      <c r="I19" s="1"/>
    </row>
    <row r="20" spans="1:10" x14ac:dyDescent="0.35">
      <c r="A20" s="14" t="s">
        <v>17</v>
      </c>
      <c r="B20" s="13">
        <v>88.343834383438349</v>
      </c>
      <c r="C20" s="13">
        <v>87.1464511702371</v>
      </c>
      <c r="D20" s="13">
        <v>87.55</v>
      </c>
      <c r="E20" s="13">
        <v>83.05</v>
      </c>
      <c r="F20" s="13">
        <v>86.32</v>
      </c>
      <c r="G20" s="49">
        <v>87.75949944060001</v>
      </c>
      <c r="H20" s="49">
        <v>91.67</v>
      </c>
      <c r="I20" s="1"/>
    </row>
    <row r="21" spans="1:10" x14ac:dyDescent="0.35">
      <c r="A21" s="14" t="s">
        <v>18</v>
      </c>
      <c r="B21" s="13">
        <v>88.397774609298551</v>
      </c>
      <c r="C21" s="13">
        <v>88.01950380037286</v>
      </c>
      <c r="D21" s="13">
        <v>85.94</v>
      </c>
      <c r="E21" s="13">
        <v>83.77</v>
      </c>
      <c r="F21" s="13">
        <v>84.55</v>
      </c>
      <c r="G21" s="49">
        <v>86.924783741196904</v>
      </c>
      <c r="H21" s="49">
        <v>90.53</v>
      </c>
      <c r="I21" s="1"/>
    </row>
    <row r="22" spans="1:10" x14ac:dyDescent="0.35">
      <c r="A22" s="14" t="s">
        <v>19</v>
      </c>
      <c r="B22" s="13">
        <v>33.413461538461533</v>
      </c>
      <c r="C22" s="13">
        <v>30.985915492957744</v>
      </c>
      <c r="D22" s="13">
        <v>29.1</v>
      </c>
      <c r="E22" s="13">
        <v>24.2</v>
      </c>
      <c r="F22" s="13">
        <v>28.73</v>
      </c>
      <c r="G22" s="49">
        <v>31.629013079667061</v>
      </c>
      <c r="H22" s="49">
        <v>39.47</v>
      </c>
      <c r="I22" s="1"/>
    </row>
    <row r="23" spans="1:10" x14ac:dyDescent="0.35">
      <c r="A23" s="14" t="s">
        <v>20</v>
      </c>
      <c r="B23" s="13">
        <v>65.757818765036092</v>
      </c>
      <c r="C23" s="13">
        <v>62.577160493827158</v>
      </c>
      <c r="D23" s="13">
        <v>67.569999999999993</v>
      </c>
      <c r="E23" s="13">
        <v>61.47</v>
      </c>
      <c r="F23" s="13">
        <v>55.81</v>
      </c>
      <c r="G23" s="49">
        <v>62.480000000000004</v>
      </c>
      <c r="H23" s="49">
        <v>68.73</v>
      </c>
      <c r="I23" s="1"/>
    </row>
    <row r="24" spans="1:10" x14ac:dyDescent="0.35">
      <c r="A24" s="14" t="s">
        <v>21</v>
      </c>
      <c r="B24" s="13">
        <v>90.706300813008127</v>
      </c>
      <c r="C24" s="13">
        <v>92.559844727194303</v>
      </c>
      <c r="D24" s="13">
        <v>91.9</v>
      </c>
      <c r="E24" s="13">
        <v>87.96</v>
      </c>
      <c r="F24" s="13">
        <v>89.5</v>
      </c>
      <c r="G24" s="49">
        <v>89.714955577492589</v>
      </c>
      <c r="H24" s="49">
        <v>91.37</v>
      </c>
      <c r="I24" s="1"/>
    </row>
    <row r="25" spans="1:10" x14ac:dyDescent="0.35">
      <c r="A25" s="14" t="s">
        <v>22</v>
      </c>
      <c r="B25" s="13">
        <v>73.227855279573546</v>
      </c>
      <c r="C25" s="13">
        <v>65.420240137221271</v>
      </c>
      <c r="D25" s="13">
        <v>61.33</v>
      </c>
      <c r="E25" s="13">
        <v>57.84</v>
      </c>
      <c r="F25" s="13">
        <v>56.2</v>
      </c>
      <c r="G25" s="49">
        <v>58.332201548281951</v>
      </c>
      <c r="H25" s="49">
        <v>66.430000000000007</v>
      </c>
      <c r="I25" s="1"/>
    </row>
    <row r="26" spans="1:10" x14ac:dyDescent="0.35">
      <c r="A26" s="14" t="s">
        <v>23</v>
      </c>
      <c r="B26" s="13">
        <v>85.78734285105476</v>
      </c>
      <c r="C26" s="13">
        <v>82.451618355446627</v>
      </c>
      <c r="D26" s="13">
        <v>78.77</v>
      </c>
      <c r="E26" s="13">
        <v>75.13</v>
      </c>
      <c r="F26" s="13">
        <v>81</v>
      </c>
      <c r="G26" s="49">
        <v>84.920452982440054</v>
      </c>
      <c r="H26" s="49">
        <v>86.39</v>
      </c>
      <c r="I26" s="1"/>
    </row>
    <row r="27" spans="1:10" x14ac:dyDescent="0.35">
      <c r="A27" s="14" t="s">
        <v>24</v>
      </c>
      <c r="B27" s="13">
        <v>82.145917089566993</v>
      </c>
      <c r="C27" s="13">
        <v>83.062089715536104</v>
      </c>
      <c r="D27" s="13">
        <v>79.88</v>
      </c>
      <c r="E27" s="13">
        <v>76.209999999999994</v>
      </c>
      <c r="F27" s="13">
        <v>76.319999999999993</v>
      </c>
      <c r="G27" s="49">
        <v>76.676201772134235</v>
      </c>
      <c r="H27" s="49">
        <v>80.81</v>
      </c>
      <c r="I27" s="1"/>
    </row>
    <row r="28" spans="1:10" x14ac:dyDescent="0.35">
      <c r="A28" s="14" t="s">
        <v>25</v>
      </c>
      <c r="B28" s="13">
        <v>85.497359154929569</v>
      </c>
      <c r="C28" s="13">
        <v>85.091517986026915</v>
      </c>
      <c r="D28" s="13">
        <v>86.67</v>
      </c>
      <c r="E28" s="13">
        <v>79.569999999999993</v>
      </c>
      <c r="F28" s="13">
        <v>81.41</v>
      </c>
      <c r="G28" s="49">
        <v>85.028107877321574</v>
      </c>
      <c r="H28" s="49">
        <v>87.22</v>
      </c>
      <c r="I28" s="1"/>
    </row>
    <row r="29" spans="1:10" x14ac:dyDescent="0.35">
      <c r="A29" s="14" t="s">
        <v>26</v>
      </c>
      <c r="B29" s="13">
        <v>88.171581257753601</v>
      </c>
      <c r="C29" s="13">
        <v>83.902439024390247</v>
      </c>
      <c r="D29" s="13">
        <v>79.12</v>
      </c>
      <c r="E29" s="13">
        <v>76.790000000000006</v>
      </c>
      <c r="F29" s="13">
        <v>75.97</v>
      </c>
      <c r="G29" s="49">
        <v>76.472478538309701</v>
      </c>
      <c r="H29" s="49">
        <v>84.19</v>
      </c>
      <c r="I29" s="1"/>
    </row>
    <row r="30" spans="1:10" x14ac:dyDescent="0.35">
      <c r="A30" s="14" t="s">
        <v>27</v>
      </c>
      <c r="B30" s="13">
        <v>83.382386235001121</v>
      </c>
      <c r="C30" s="13">
        <v>81.265707105323287</v>
      </c>
      <c r="D30" s="13">
        <v>80.78</v>
      </c>
      <c r="E30" s="13">
        <v>73.69</v>
      </c>
      <c r="F30" s="13">
        <v>72.08</v>
      </c>
      <c r="G30" s="49">
        <v>76.4382960035134</v>
      </c>
      <c r="H30" s="49">
        <v>82.12</v>
      </c>
      <c r="I30" s="1"/>
      <c r="J30" s="76"/>
    </row>
    <row r="31" spans="1:10" x14ac:dyDescent="0.35">
      <c r="A31" s="14" t="s">
        <v>28</v>
      </c>
      <c r="B31" s="13">
        <v>93.233082706766908</v>
      </c>
      <c r="C31" s="13">
        <v>93.175338560228084</v>
      </c>
      <c r="D31" s="13">
        <v>91.17</v>
      </c>
      <c r="E31" s="13">
        <v>86.92</v>
      </c>
      <c r="F31" s="13">
        <v>88.78</v>
      </c>
      <c r="G31" s="49">
        <v>86.757607555089194</v>
      </c>
      <c r="H31" s="49">
        <v>92.28</v>
      </c>
      <c r="I31" s="1"/>
    </row>
    <row r="32" spans="1:10" x14ac:dyDescent="0.35">
      <c r="A32" s="14" t="s">
        <v>29</v>
      </c>
      <c r="B32" s="13">
        <v>90.567113137646047</v>
      </c>
      <c r="C32" s="13">
        <v>90.182286506835737</v>
      </c>
      <c r="D32" s="13">
        <v>89.11</v>
      </c>
      <c r="E32" s="13">
        <v>85.76</v>
      </c>
      <c r="F32" s="13">
        <v>85.2</v>
      </c>
      <c r="G32" s="49">
        <v>85.120106761565836</v>
      </c>
      <c r="H32" s="49">
        <v>86.11</v>
      </c>
      <c r="I32" s="1"/>
    </row>
    <row r="33" spans="1:9" x14ac:dyDescent="0.35">
      <c r="A33" s="14" t="s">
        <v>31</v>
      </c>
      <c r="B33" s="13">
        <v>92.149489167692764</v>
      </c>
      <c r="C33" s="13">
        <v>90.338365434669441</v>
      </c>
      <c r="D33" s="13">
        <v>89.23</v>
      </c>
      <c r="E33" s="13">
        <v>84.19</v>
      </c>
      <c r="F33" s="13">
        <v>86.98</v>
      </c>
      <c r="G33" s="49">
        <v>88.703665779234072</v>
      </c>
      <c r="H33" s="49">
        <v>92.83</v>
      </c>
      <c r="I33" s="1"/>
    </row>
    <row r="34" spans="1:9" x14ac:dyDescent="0.35">
      <c r="A34" s="14" t="s">
        <v>32</v>
      </c>
      <c r="B34" s="13">
        <v>87.889564205353679</v>
      </c>
      <c r="C34" s="13">
        <v>84.321036106750398</v>
      </c>
      <c r="D34" s="13">
        <v>86.92</v>
      </c>
      <c r="E34" s="13">
        <v>79.94</v>
      </c>
      <c r="F34" s="13">
        <v>86.38</v>
      </c>
      <c r="G34" s="49">
        <v>90.183418928833461</v>
      </c>
      <c r="H34" s="49">
        <v>91.24</v>
      </c>
      <c r="I34" s="1"/>
    </row>
    <row r="35" spans="1:9" x14ac:dyDescent="0.35">
      <c r="A35" s="14" t="s">
        <v>33</v>
      </c>
      <c r="B35" s="13">
        <v>89.486538679995448</v>
      </c>
      <c r="C35" s="13">
        <v>89.626728384072166</v>
      </c>
      <c r="D35" s="13">
        <v>88.86</v>
      </c>
      <c r="E35" s="13">
        <v>83.02</v>
      </c>
      <c r="F35" s="13">
        <v>83.56</v>
      </c>
      <c r="G35" s="49">
        <v>85.433827567270725</v>
      </c>
      <c r="H35" s="49">
        <v>90.47</v>
      </c>
      <c r="I35" s="1"/>
    </row>
    <row r="36" spans="1:9" x14ac:dyDescent="0.35">
      <c r="A36" s="14" t="s">
        <v>34</v>
      </c>
      <c r="B36" s="13">
        <v>91.086442713782006</v>
      </c>
      <c r="C36" s="13">
        <v>90.864895651112647</v>
      </c>
      <c r="D36" s="13">
        <v>89.68</v>
      </c>
      <c r="E36" s="13">
        <v>86.32</v>
      </c>
      <c r="F36" s="13">
        <v>85.83</v>
      </c>
      <c r="G36" s="49">
        <v>87.37383635472807</v>
      </c>
      <c r="H36" s="49">
        <v>90.32</v>
      </c>
      <c r="I36" s="1"/>
    </row>
    <row r="37" spans="1:9" x14ac:dyDescent="0.35">
      <c r="A37" s="14" t="s">
        <v>35</v>
      </c>
      <c r="B37" s="13">
        <v>37.943262411347519</v>
      </c>
      <c r="C37" s="13">
        <v>33.841463414634148</v>
      </c>
      <c r="D37" s="13">
        <v>36.270000000000003</v>
      </c>
      <c r="E37" s="13">
        <v>28.82</v>
      </c>
      <c r="F37" s="13">
        <v>31.62</v>
      </c>
      <c r="G37" s="49">
        <v>33.112582781456958</v>
      </c>
      <c r="H37" s="49">
        <v>27.1</v>
      </c>
      <c r="I37" s="1"/>
    </row>
    <row r="38" spans="1:9" ht="15" thickBot="1" x14ac:dyDescent="0.4">
      <c r="A38" s="15" t="s">
        <v>36</v>
      </c>
      <c r="B38" s="48">
        <v>48.415841584158414</v>
      </c>
      <c r="C38" s="48">
        <v>33.846153846153847</v>
      </c>
      <c r="D38" s="48">
        <v>28.99</v>
      </c>
      <c r="E38" s="48">
        <v>25.19</v>
      </c>
      <c r="F38" s="48">
        <v>23.62</v>
      </c>
      <c r="G38" s="50">
        <v>24.811156304474142</v>
      </c>
      <c r="H38" s="50">
        <v>24.64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56"/>
      <c r="I39" s="1"/>
    </row>
    <row r="40" spans="1:9" x14ac:dyDescent="0.35">
      <c r="A40" s="1" t="s">
        <v>102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9E8AD-F141-40F7-8CBB-EA3F8B45912A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103</v>
      </c>
      <c r="B1" s="141"/>
      <c r="C1" s="141"/>
      <c r="D1" s="141"/>
      <c r="E1" s="141"/>
      <c r="F1" s="141"/>
      <c r="G1" s="141"/>
      <c r="H1" s="1"/>
      <c r="I1" s="1"/>
    </row>
    <row r="2" spans="1:9" ht="36.75" customHeight="1" thickBot="1" x14ac:dyDescent="0.4">
      <c r="A2" s="142" t="s">
        <v>649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31.1653116531165</v>
      </c>
      <c r="C3" s="23"/>
      <c r="D3" s="23"/>
      <c r="E3" s="144" t="s">
        <v>2</v>
      </c>
      <c r="F3" s="145"/>
      <c r="G3" s="25">
        <f>MIN($B$6:$H$38)</f>
        <v>5.6549797086022204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14.5027624309392</v>
      </c>
      <c r="C6" s="82">
        <v>25.380710659898501</v>
      </c>
      <c r="D6" s="82">
        <v>16.115351993214599</v>
      </c>
      <c r="E6" s="82">
        <v>9.7087378640776691</v>
      </c>
      <c r="F6" s="82">
        <v>15.5440414507772</v>
      </c>
      <c r="G6" s="79">
        <v>15.2193375111907</v>
      </c>
      <c r="H6" s="79">
        <v>16.611295681063101</v>
      </c>
      <c r="I6" s="1"/>
    </row>
    <row r="7" spans="1:9" x14ac:dyDescent="0.35">
      <c r="A7" s="14" t="s">
        <v>5</v>
      </c>
      <c r="B7" s="82">
        <v>9.1093644266305809</v>
      </c>
      <c r="C7" s="82">
        <v>8.4810482736444399</v>
      </c>
      <c r="D7" s="82">
        <v>8.7492298213185506</v>
      </c>
      <c r="E7" s="82">
        <v>7.73163562403355</v>
      </c>
      <c r="F7" s="82">
        <v>9.4375880770380505</v>
      </c>
      <c r="G7" s="79">
        <v>8.9240336033962109</v>
      </c>
      <c r="H7" s="79">
        <v>7.8113086059948804</v>
      </c>
      <c r="I7" s="1"/>
    </row>
    <row r="8" spans="1:9" x14ac:dyDescent="0.35">
      <c r="A8" s="14" t="s">
        <v>6</v>
      </c>
      <c r="B8" s="82">
        <v>10.459795162344699</v>
      </c>
      <c r="C8" s="82">
        <v>10.830324909747301</v>
      </c>
      <c r="D8" s="82">
        <v>11.957484499557101</v>
      </c>
      <c r="E8" s="82">
        <v>11.8214716525935</v>
      </c>
      <c r="F8" s="82">
        <v>12.086659064994301</v>
      </c>
      <c r="G8" s="79">
        <v>10.750421585160201</v>
      </c>
      <c r="H8" s="79">
        <v>9.7645031591039597</v>
      </c>
      <c r="I8" s="1"/>
    </row>
    <row r="9" spans="1:9" x14ac:dyDescent="0.35">
      <c r="A9" s="14" t="s">
        <v>30</v>
      </c>
      <c r="B9" s="82">
        <v>25.761124121779901</v>
      </c>
      <c r="C9" s="82">
        <v>15.3452685421995</v>
      </c>
      <c r="D9" s="82">
        <v>11.703511053315999</v>
      </c>
      <c r="E9" s="82">
        <v>15.8102766798419</v>
      </c>
      <c r="F9" s="82">
        <v>23.6336779911374</v>
      </c>
      <c r="G9" s="79">
        <v>18.489984591679502</v>
      </c>
      <c r="H9" s="79">
        <v>9.8684210526315805</v>
      </c>
      <c r="I9" s="1"/>
    </row>
    <row r="10" spans="1:9" x14ac:dyDescent="0.35">
      <c r="A10" s="14" t="s">
        <v>7</v>
      </c>
      <c r="B10" s="82">
        <v>12.5548831138009</v>
      </c>
      <c r="C10" s="82">
        <v>14.3547436652917</v>
      </c>
      <c r="D10" s="82">
        <v>15.1202430370353</v>
      </c>
      <c r="E10" s="82">
        <v>14.6724323243432</v>
      </c>
      <c r="F10" s="82">
        <v>15.0238841234784</v>
      </c>
      <c r="G10" s="79">
        <v>14.0365915726876</v>
      </c>
      <c r="H10" s="79">
        <v>13.868314054275499</v>
      </c>
      <c r="I10" s="1"/>
    </row>
    <row r="11" spans="1:9" x14ac:dyDescent="0.35">
      <c r="A11" s="14" t="s">
        <v>8</v>
      </c>
      <c r="B11" s="82">
        <v>9.4075216720620496</v>
      </c>
      <c r="C11" s="82">
        <v>9.2440733561950204</v>
      </c>
      <c r="D11" s="82">
        <v>9.5797825448133995</v>
      </c>
      <c r="E11" s="82">
        <v>8.2070547893396508</v>
      </c>
      <c r="F11" s="82">
        <v>8.5388427778109506</v>
      </c>
      <c r="G11" s="79">
        <v>7.5249343162513096</v>
      </c>
      <c r="H11" s="79">
        <v>8.6846598371421102</v>
      </c>
      <c r="I11" s="1"/>
    </row>
    <row r="12" spans="1:9" x14ac:dyDescent="0.35">
      <c r="A12" s="14" t="s">
        <v>9</v>
      </c>
      <c r="B12" s="82">
        <v>11.7503722756193</v>
      </c>
      <c r="C12" s="82">
        <v>12.2945080796482</v>
      </c>
      <c r="D12" s="82">
        <v>12.7860623062159</v>
      </c>
      <c r="E12" s="82">
        <v>11.1623174527173</v>
      </c>
      <c r="F12" s="82">
        <v>12.0384336070611</v>
      </c>
      <c r="G12" s="79">
        <v>14.2861648112523</v>
      </c>
      <c r="H12" s="79">
        <v>12.319300237038</v>
      </c>
      <c r="I12" s="1"/>
    </row>
    <row r="13" spans="1:9" x14ac:dyDescent="0.35">
      <c r="A13" s="14" t="s">
        <v>10</v>
      </c>
      <c r="B13" s="82">
        <v>8.3673469387755102</v>
      </c>
      <c r="C13" s="82">
        <v>9.2022317223389596</v>
      </c>
      <c r="D13" s="82">
        <v>9.2753186034235693</v>
      </c>
      <c r="E13" s="82">
        <v>6.4944759629740201</v>
      </c>
      <c r="F13" s="82">
        <v>6.2454375861789302</v>
      </c>
      <c r="G13" s="79">
        <v>8.31315577078289</v>
      </c>
      <c r="H13" s="79">
        <v>7.59247814955416</v>
      </c>
      <c r="I13" s="1"/>
    </row>
    <row r="14" spans="1:9" x14ac:dyDescent="0.35">
      <c r="A14" s="14" t="s">
        <v>11</v>
      </c>
      <c r="B14" s="82">
        <v>9.1447014523937593</v>
      </c>
      <c r="C14" s="82">
        <v>8.1037277147487803</v>
      </c>
      <c r="D14" s="82">
        <v>11.186232329440699</v>
      </c>
      <c r="E14" s="82">
        <v>8.0645161290322598</v>
      </c>
      <c r="F14" s="82">
        <v>8.7685855890202102</v>
      </c>
      <c r="G14" s="79">
        <v>9.6752816434725002</v>
      </c>
      <c r="H14" s="79">
        <v>10.8890214797136</v>
      </c>
      <c r="I14" s="1"/>
    </row>
    <row r="15" spans="1:9" x14ac:dyDescent="0.35">
      <c r="A15" s="14" t="s">
        <v>12</v>
      </c>
      <c r="B15" s="82">
        <v>11.071132023249399</v>
      </c>
      <c r="C15" s="82">
        <v>9.5400825857895502</v>
      </c>
      <c r="D15" s="82">
        <v>8.1668368091001895</v>
      </c>
      <c r="E15" s="82">
        <v>6.6878980891719699</v>
      </c>
      <c r="F15" s="82">
        <v>9.6052829055980808</v>
      </c>
      <c r="G15" s="79">
        <v>6.9058447027118097</v>
      </c>
      <c r="H15" s="79">
        <v>11.874635000973299</v>
      </c>
      <c r="I15" s="1"/>
    </row>
    <row r="16" spans="1:9" x14ac:dyDescent="0.35">
      <c r="A16" s="14" t="s">
        <v>13</v>
      </c>
      <c r="B16" s="82">
        <v>6.3664596273291902</v>
      </c>
      <c r="C16" s="82">
        <v>8.5470085470085504</v>
      </c>
      <c r="D16" s="82">
        <v>7.9432144667906002</v>
      </c>
      <c r="E16" s="82">
        <v>9.9543080939947792</v>
      </c>
      <c r="F16" s="82">
        <v>10.012919896640801</v>
      </c>
      <c r="G16" s="79">
        <v>11.377143827475001</v>
      </c>
      <c r="H16" s="79">
        <v>10.3149751335421</v>
      </c>
      <c r="I16" s="1"/>
    </row>
    <row r="17" spans="1:10" x14ac:dyDescent="0.35">
      <c r="A17" s="14" t="s">
        <v>14</v>
      </c>
      <c r="B17" s="82">
        <v>11.7678381256656</v>
      </c>
      <c r="C17" s="82">
        <v>13.382402141184301</v>
      </c>
      <c r="D17" s="82">
        <v>10.2874610546117</v>
      </c>
      <c r="E17" s="82">
        <v>10.0680578210248</v>
      </c>
      <c r="F17" s="82">
        <v>10.753862110377201</v>
      </c>
      <c r="G17" s="79">
        <v>13.4913536076327</v>
      </c>
      <c r="H17" s="79">
        <v>11.831385051363799</v>
      </c>
      <c r="I17" s="1"/>
    </row>
    <row r="18" spans="1:10" x14ac:dyDescent="0.35">
      <c r="A18" s="14" t="s">
        <v>15</v>
      </c>
      <c r="B18" s="82">
        <v>14.533749512290299</v>
      </c>
      <c r="C18" s="82">
        <v>13.448564751532301</v>
      </c>
      <c r="D18" s="82">
        <v>12.1523320496363</v>
      </c>
      <c r="E18" s="82">
        <v>12.134559744353799</v>
      </c>
      <c r="F18" s="82">
        <v>11.9717718222297</v>
      </c>
      <c r="G18" s="79">
        <v>11.692726036709701</v>
      </c>
      <c r="H18" s="79">
        <v>11.9598765432099</v>
      </c>
      <c r="I18" s="1"/>
    </row>
    <row r="19" spans="1:10" x14ac:dyDescent="0.35">
      <c r="A19" s="14" t="s">
        <v>16</v>
      </c>
      <c r="B19" s="82">
        <v>25.551499761942502</v>
      </c>
      <c r="C19" s="82">
        <v>24.304194433555502</v>
      </c>
      <c r="D19" s="82">
        <v>27.358221715588499</v>
      </c>
      <c r="E19" s="82">
        <v>16.155276615527701</v>
      </c>
      <c r="F19" s="82">
        <v>20.437956204379599</v>
      </c>
      <c r="G19" s="130" t="s">
        <v>376</v>
      </c>
      <c r="H19" s="130" t="s">
        <v>377</v>
      </c>
      <c r="I19" s="1"/>
    </row>
    <row r="20" spans="1:10" x14ac:dyDescent="0.35">
      <c r="A20" s="14" t="s">
        <v>17</v>
      </c>
      <c r="B20" s="82">
        <v>15.0367481625919</v>
      </c>
      <c r="C20" s="82">
        <v>15.9685963641907</v>
      </c>
      <c r="D20" s="82">
        <v>14.8376259798432</v>
      </c>
      <c r="E20" s="82">
        <v>13.364557677554799</v>
      </c>
      <c r="F20" s="82">
        <v>14.090471607314701</v>
      </c>
      <c r="G20" s="79">
        <v>13.586845648537301</v>
      </c>
      <c r="H20" s="79">
        <v>14.5161290322581</v>
      </c>
      <c r="I20" s="1"/>
    </row>
    <row r="21" spans="1:10" x14ac:dyDescent="0.35">
      <c r="A21" s="14" t="s">
        <v>18</v>
      </c>
      <c r="B21" s="82">
        <v>9.3930837829526705</v>
      </c>
      <c r="C21" s="82">
        <v>9.4358562537642996</v>
      </c>
      <c r="D21" s="82">
        <v>7.5861282226785303</v>
      </c>
      <c r="E21" s="82">
        <v>9.3806477523738501</v>
      </c>
      <c r="F21" s="82">
        <v>9.1849167421662692</v>
      </c>
      <c r="G21" s="79">
        <v>16.941905830794699</v>
      </c>
      <c r="H21" s="79">
        <v>9.6693162657857599</v>
      </c>
      <c r="I21" s="1"/>
    </row>
    <row r="22" spans="1:10" x14ac:dyDescent="0.35">
      <c r="A22" s="14" t="s">
        <v>19</v>
      </c>
      <c r="B22" s="82">
        <v>21.608643457383</v>
      </c>
      <c r="C22" s="82">
        <v>19.3965517241379</v>
      </c>
      <c r="D22" s="82">
        <v>21.875</v>
      </c>
      <c r="E22" s="82">
        <v>18.078020932445298</v>
      </c>
      <c r="F22" s="82">
        <v>18.996960486322202</v>
      </c>
      <c r="G22" s="79">
        <v>16.046681254558699</v>
      </c>
      <c r="H22" s="79">
        <v>31.1653116531165</v>
      </c>
      <c r="I22" s="1"/>
    </row>
    <row r="23" spans="1:10" x14ac:dyDescent="0.35">
      <c r="A23" s="14" t="s">
        <v>20</v>
      </c>
      <c r="B23" s="82">
        <v>11.1287758346582</v>
      </c>
      <c r="C23" s="82">
        <v>16.8841135840368</v>
      </c>
      <c r="D23" s="82">
        <v>15.055467511885899</v>
      </c>
      <c r="E23" s="82">
        <v>13.3858267716535</v>
      </c>
      <c r="F23" s="82">
        <v>8.7145969498910691</v>
      </c>
      <c r="G23" s="79">
        <v>9.3823299452697402</v>
      </c>
      <c r="H23" s="79">
        <v>7.0733863837312096</v>
      </c>
      <c r="I23" s="1"/>
    </row>
    <row r="24" spans="1:10" x14ac:dyDescent="0.35">
      <c r="A24" s="14" t="s">
        <v>21</v>
      </c>
      <c r="B24" s="82">
        <v>9.2945299405759592</v>
      </c>
      <c r="C24" s="82">
        <v>10.0656690709441</v>
      </c>
      <c r="D24" s="82">
        <v>8.3202420434048996</v>
      </c>
      <c r="E24" s="82">
        <v>7.5545773600618604</v>
      </c>
      <c r="F24" s="82">
        <v>7.9218225974326302</v>
      </c>
      <c r="G24" s="79">
        <v>9.9363360504551697</v>
      </c>
      <c r="H24" s="79">
        <v>8.5159757063638803</v>
      </c>
      <c r="I24" s="1"/>
    </row>
    <row r="25" spans="1:10" x14ac:dyDescent="0.35">
      <c r="A25" s="14" t="s">
        <v>22</v>
      </c>
      <c r="B25" s="82">
        <v>16.179215930304899</v>
      </c>
      <c r="C25" s="82">
        <v>19.506233194817899</v>
      </c>
      <c r="D25" s="82">
        <v>23.5087086003068</v>
      </c>
      <c r="E25" s="82">
        <v>17.0613700025465</v>
      </c>
      <c r="F25" s="82">
        <v>18.531717747683501</v>
      </c>
      <c r="G25" s="79">
        <v>20.632970385120501</v>
      </c>
      <c r="H25" s="79">
        <v>18.541287562091199</v>
      </c>
      <c r="I25" s="1"/>
    </row>
    <row r="26" spans="1:10" x14ac:dyDescent="0.35">
      <c r="A26" s="14" t="s">
        <v>23</v>
      </c>
      <c r="B26" s="82">
        <v>12.8265223505348</v>
      </c>
      <c r="C26" s="82">
        <v>12.8448895085985</v>
      </c>
      <c r="D26" s="82">
        <v>12.424377766048201</v>
      </c>
      <c r="E26" s="82">
        <v>10.7312203643624</v>
      </c>
      <c r="F26" s="82">
        <v>13.0207243039565</v>
      </c>
      <c r="G26" s="79">
        <v>13.3048547145463</v>
      </c>
      <c r="H26" s="79">
        <v>11.2257739743267</v>
      </c>
      <c r="I26" s="1"/>
    </row>
    <row r="27" spans="1:10" x14ac:dyDescent="0.35">
      <c r="A27" s="14" t="s">
        <v>24</v>
      </c>
      <c r="B27" s="82">
        <v>8.5637706739883601</v>
      </c>
      <c r="C27" s="82">
        <v>9.4415427882683804</v>
      </c>
      <c r="D27" s="82">
        <v>11.4024306978014</v>
      </c>
      <c r="E27" s="82">
        <v>9.5114006514658005</v>
      </c>
      <c r="F27" s="82">
        <v>9.0701468189233303</v>
      </c>
      <c r="G27" s="79">
        <v>11.810753278857399</v>
      </c>
      <c r="H27" s="79">
        <v>9.9314804834860304</v>
      </c>
      <c r="I27" s="1"/>
    </row>
    <row r="28" spans="1:10" x14ac:dyDescent="0.35">
      <c r="A28" s="14" t="s">
        <v>25</v>
      </c>
      <c r="B28" s="82">
        <v>9.6111599297012305</v>
      </c>
      <c r="C28" s="82">
        <v>10.702678471366101</v>
      </c>
      <c r="D28" s="82">
        <v>11.259205160976199</v>
      </c>
      <c r="E28" s="82">
        <v>10.330073349633301</v>
      </c>
      <c r="F28" s="82">
        <v>9.8635235732009896</v>
      </c>
      <c r="G28" s="79">
        <v>9.9523409027193708</v>
      </c>
      <c r="H28" s="79">
        <v>10.071371927042</v>
      </c>
      <c r="I28" s="1"/>
    </row>
    <row r="29" spans="1:10" x14ac:dyDescent="0.35">
      <c r="A29" s="14" t="s">
        <v>26</v>
      </c>
      <c r="B29" s="82">
        <v>9.9367660343270092</v>
      </c>
      <c r="C29" s="82">
        <v>11.0184235178659</v>
      </c>
      <c r="D29" s="82">
        <v>12.022419030505301</v>
      </c>
      <c r="E29" s="82">
        <v>9.6955418629938404</v>
      </c>
      <c r="F29" s="82">
        <v>11.780515117581199</v>
      </c>
      <c r="G29" s="79">
        <v>9.7142113708313396</v>
      </c>
      <c r="H29" s="79">
        <v>8.6434067671550494</v>
      </c>
      <c r="I29" s="1"/>
    </row>
    <row r="30" spans="1:10" x14ac:dyDescent="0.35">
      <c r="A30" s="14" t="s">
        <v>27</v>
      </c>
      <c r="B30" s="82">
        <v>11.2310063862585</v>
      </c>
      <c r="C30" s="82">
        <v>12.1978766659137</v>
      </c>
      <c r="D30" s="82">
        <v>9.3885962903595193</v>
      </c>
      <c r="E30" s="82">
        <v>9.3013194895089804</v>
      </c>
      <c r="F30" s="82">
        <v>10.3626943005181</v>
      </c>
      <c r="G30" s="79">
        <v>13.9588100686499</v>
      </c>
      <c r="H30" s="79">
        <v>11.008256192144099</v>
      </c>
      <c r="I30" s="1"/>
      <c r="J30" s="77"/>
    </row>
    <row r="31" spans="1:10" x14ac:dyDescent="0.35">
      <c r="A31" s="14" t="s">
        <v>28</v>
      </c>
      <c r="B31" s="82">
        <v>11.447121134461</v>
      </c>
      <c r="C31" s="82">
        <v>11.211959423384901</v>
      </c>
      <c r="D31" s="82">
        <v>10.6741573033708</v>
      </c>
      <c r="E31" s="82">
        <v>11.0456553755523</v>
      </c>
      <c r="F31" s="82">
        <v>10.4992076069731</v>
      </c>
      <c r="G31" s="79">
        <v>10.288880094974299</v>
      </c>
      <c r="H31" s="79">
        <v>10.653409090909101</v>
      </c>
      <c r="I31" s="1"/>
    </row>
    <row r="32" spans="1:10" x14ac:dyDescent="0.35">
      <c r="A32" s="14" t="s">
        <v>29</v>
      </c>
      <c r="B32" s="82">
        <v>11.0784963545119</v>
      </c>
      <c r="C32" s="82">
        <v>11.252591057151299</v>
      </c>
      <c r="D32" s="82">
        <v>9.4796288826139605</v>
      </c>
      <c r="E32" s="82">
        <v>10.8576551449348</v>
      </c>
      <c r="F32" s="82">
        <v>10.1040416166467</v>
      </c>
      <c r="G32" s="79">
        <v>12.596799173980401</v>
      </c>
      <c r="H32" s="79">
        <v>9.5168374816983903</v>
      </c>
      <c r="I32" s="1"/>
    </row>
    <row r="33" spans="1:9" x14ac:dyDescent="0.35">
      <c r="A33" s="14" t="s">
        <v>31</v>
      </c>
      <c r="B33" s="82">
        <v>5.6549797086022204</v>
      </c>
      <c r="C33" s="82">
        <v>7.9056865464632402</v>
      </c>
      <c r="D33" s="82">
        <v>7.7771286694902901</v>
      </c>
      <c r="E33" s="82">
        <v>6.6371681415929196</v>
      </c>
      <c r="F33" s="82">
        <v>7.8902363184079602</v>
      </c>
      <c r="G33" s="79">
        <v>7.8003740995741602</v>
      </c>
      <c r="H33" s="79">
        <v>6.7153951576062099</v>
      </c>
      <c r="I33" s="1"/>
    </row>
    <row r="34" spans="1:9" x14ac:dyDescent="0.35">
      <c r="A34" s="14" t="s">
        <v>32</v>
      </c>
      <c r="B34" s="82">
        <v>11.7669877804358</v>
      </c>
      <c r="C34" s="82">
        <v>9.9752249315425701</v>
      </c>
      <c r="D34" s="82">
        <v>12.5976825653463</v>
      </c>
      <c r="E34" s="82">
        <v>10.3590180218533</v>
      </c>
      <c r="F34" s="82">
        <v>12.3008671103045</v>
      </c>
      <c r="G34" s="79">
        <v>11.359926878631599</v>
      </c>
      <c r="H34" s="79">
        <v>12.5980310362089</v>
      </c>
      <c r="I34" s="1"/>
    </row>
    <row r="35" spans="1:9" x14ac:dyDescent="0.35">
      <c r="A35" s="14" t="s">
        <v>33</v>
      </c>
      <c r="B35" s="82">
        <v>7.9100514153342001</v>
      </c>
      <c r="C35" s="82">
        <v>9.2738407699037602</v>
      </c>
      <c r="D35" s="82">
        <v>8.2862523540489708</v>
      </c>
      <c r="E35" s="82">
        <v>9.1966966966966996</v>
      </c>
      <c r="F35" s="82">
        <v>9.6104887983706693</v>
      </c>
      <c r="G35" s="79">
        <v>10.405453893075</v>
      </c>
      <c r="H35" s="79">
        <v>8.7202631377648601</v>
      </c>
      <c r="I35" s="1"/>
    </row>
    <row r="36" spans="1:9" x14ac:dyDescent="0.35">
      <c r="A36" s="14" t="s">
        <v>34</v>
      </c>
      <c r="B36" s="82">
        <v>10.050348567002301</v>
      </c>
      <c r="C36" s="82">
        <v>10.0449378799894</v>
      </c>
      <c r="D36" s="82">
        <v>9.4471510273247201</v>
      </c>
      <c r="E36" s="82">
        <v>9.5824777549623494</v>
      </c>
      <c r="F36" s="82">
        <v>9.2980009298000894</v>
      </c>
      <c r="G36" s="79">
        <v>9.4930789375233804</v>
      </c>
      <c r="H36" s="79">
        <v>10.078326121487599</v>
      </c>
      <c r="I36" s="1"/>
    </row>
    <row r="37" spans="1:9" x14ac:dyDescent="0.35">
      <c r="A37" s="14" t="s">
        <v>35</v>
      </c>
      <c r="B37" s="82">
        <v>10.1180438448567</v>
      </c>
      <c r="C37" s="82">
        <v>16.20029455081</v>
      </c>
      <c r="D37" s="82">
        <v>22.9885057471264</v>
      </c>
      <c r="E37" s="82">
        <v>8.9285714285714306</v>
      </c>
      <c r="F37" s="82">
        <v>17.421602787456401</v>
      </c>
      <c r="G37" s="79">
        <v>23.952095808383199</v>
      </c>
      <c r="H37" s="79">
        <v>15.9420289855072</v>
      </c>
      <c r="I37" s="1"/>
    </row>
    <row r="38" spans="1:9" ht="15" thickBot="1" x14ac:dyDescent="0.4">
      <c r="A38" s="15" t="s">
        <v>36</v>
      </c>
      <c r="B38" s="83">
        <v>30.511811023621998</v>
      </c>
      <c r="C38" s="83">
        <v>25.019546520719299</v>
      </c>
      <c r="D38" s="83">
        <v>29.411764705882401</v>
      </c>
      <c r="E38" s="83">
        <v>19.433647973348101</v>
      </c>
      <c r="F38" s="83">
        <v>17.343904856293399</v>
      </c>
      <c r="G38" s="81">
        <v>16.344725111441299</v>
      </c>
      <c r="H38" s="81">
        <v>15.882352941176499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104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84E1-108F-48CC-9BEE-339F42E12C63}">
  <sheetPr>
    <tabColor rgb="FF7030A0"/>
  </sheetPr>
  <dimension ref="A1:J47"/>
  <sheetViews>
    <sheetView showGridLines="0" topLeftCell="A16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105</v>
      </c>
      <c r="B1" s="141"/>
      <c r="C1" s="141"/>
      <c r="D1" s="141"/>
      <c r="E1" s="141"/>
      <c r="F1" s="141"/>
      <c r="G1" s="141"/>
      <c r="H1" s="1"/>
      <c r="I1" s="1"/>
    </row>
    <row r="2" spans="1:9" ht="36.75" customHeight="1" thickBot="1" x14ac:dyDescent="0.4">
      <c r="A2" s="142" t="s">
        <v>227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380.58991436726927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69.060773480662974</v>
      </c>
      <c r="C6" s="82">
        <v>0</v>
      </c>
      <c r="D6" s="82">
        <v>169.63528413910092</v>
      </c>
      <c r="E6" s="82">
        <v>264.78375992939101</v>
      </c>
      <c r="F6" s="122" t="s">
        <v>378</v>
      </c>
      <c r="G6" s="130">
        <v>91.074681238615668</v>
      </c>
      <c r="H6" s="130" t="s">
        <v>379</v>
      </c>
      <c r="I6" s="1"/>
    </row>
    <row r="7" spans="1:9" x14ac:dyDescent="0.35">
      <c r="A7" s="14" t="s">
        <v>5</v>
      </c>
      <c r="B7" s="82">
        <v>49.450835458851699</v>
      </c>
      <c r="C7" s="82">
        <v>65.651084582713665</v>
      </c>
      <c r="D7" s="82">
        <v>61.614294516327789</v>
      </c>
      <c r="E7" s="82">
        <v>84.978337489377708</v>
      </c>
      <c r="F7" s="82">
        <v>86.831504177876468</v>
      </c>
      <c r="G7" s="79">
        <v>56.915196357427433</v>
      </c>
      <c r="H7" s="79">
        <v>50.832810884999233</v>
      </c>
      <c r="I7" s="1"/>
    </row>
    <row r="8" spans="1:9" x14ac:dyDescent="0.35">
      <c r="A8" s="14" t="s">
        <v>6</v>
      </c>
      <c r="B8" s="82">
        <v>65.373719764654609</v>
      </c>
      <c r="C8" s="82">
        <v>100.28078620136382</v>
      </c>
      <c r="D8" s="82">
        <v>66.430469441984059</v>
      </c>
      <c r="E8" s="82">
        <v>96.50180940892642</v>
      </c>
      <c r="F8" s="82">
        <v>136.83010262257699</v>
      </c>
      <c r="G8" s="79">
        <v>124.56402590931739</v>
      </c>
      <c r="H8" s="79">
        <v>86.157380815623213</v>
      </c>
      <c r="I8" s="1"/>
    </row>
    <row r="9" spans="1:9" x14ac:dyDescent="0.35">
      <c r="A9" s="14" t="s">
        <v>30</v>
      </c>
      <c r="B9" s="82">
        <v>73.573039041177168</v>
      </c>
      <c r="C9" s="82">
        <v>91.926929876252217</v>
      </c>
      <c r="D9" s="82">
        <v>104.35750562371003</v>
      </c>
      <c r="E9" s="82">
        <v>137.47594171020071</v>
      </c>
      <c r="F9" s="82">
        <v>79.613744927833991</v>
      </c>
      <c r="G9" s="79">
        <v>107.99136069114472</v>
      </c>
      <c r="H9" s="79">
        <v>85.101018060327164</v>
      </c>
      <c r="I9" s="1"/>
    </row>
    <row r="10" spans="1:9" x14ac:dyDescent="0.35">
      <c r="A10" s="14" t="s">
        <v>7</v>
      </c>
      <c r="B10" s="82">
        <v>43.452755991048733</v>
      </c>
      <c r="C10" s="82">
        <v>56.198460850317119</v>
      </c>
      <c r="D10" s="82">
        <v>48.192771084337345</v>
      </c>
      <c r="E10" s="82">
        <v>63.03421497188674</v>
      </c>
      <c r="F10" s="82">
        <v>103.00352301904817</v>
      </c>
      <c r="G10" s="79">
        <v>61.761754033814562</v>
      </c>
      <c r="H10" s="79">
        <v>50.893091673233521</v>
      </c>
      <c r="I10" s="1"/>
    </row>
    <row r="11" spans="1:9" x14ac:dyDescent="0.35">
      <c r="A11" s="14" t="s">
        <v>8</v>
      </c>
      <c r="B11" s="82">
        <v>100.17598483822933</v>
      </c>
      <c r="C11" s="82">
        <v>75.615425546811551</v>
      </c>
      <c r="D11" s="82">
        <v>76.775431861804222</v>
      </c>
      <c r="E11" s="82">
        <v>116.71055781661478</v>
      </c>
      <c r="F11" s="82">
        <v>111.72560192168035</v>
      </c>
      <c r="G11" s="79">
        <v>85.558341938338998</v>
      </c>
      <c r="H11" s="79">
        <v>100.15691249624412</v>
      </c>
      <c r="I11" s="1"/>
    </row>
    <row r="12" spans="1:9" x14ac:dyDescent="0.35">
      <c r="A12" s="14" t="s">
        <v>9</v>
      </c>
      <c r="B12" s="82">
        <v>68.027210884353735</v>
      </c>
      <c r="C12" s="82">
        <v>86.950220998478372</v>
      </c>
      <c r="D12" s="82">
        <v>37.704547168388508</v>
      </c>
      <c r="E12" s="82">
        <v>52.254404299790984</v>
      </c>
      <c r="F12" s="82">
        <v>81.109579041284775</v>
      </c>
      <c r="G12" s="79">
        <v>74.775672981056829</v>
      </c>
      <c r="H12" s="79">
        <v>97.113092610576501</v>
      </c>
      <c r="I12" s="1"/>
    </row>
    <row r="13" spans="1:9" x14ac:dyDescent="0.35">
      <c r="A13" s="14" t="s">
        <v>10</v>
      </c>
      <c r="B13" s="82">
        <v>32.275416890801502</v>
      </c>
      <c r="C13" s="82">
        <v>92.614031025700385</v>
      </c>
      <c r="D13" s="82">
        <v>24.585125998770742</v>
      </c>
      <c r="E13" s="82">
        <v>75.604838709677423</v>
      </c>
      <c r="F13" s="82">
        <v>203.32952090481638</v>
      </c>
      <c r="G13" s="79">
        <v>12.939958592132506</v>
      </c>
      <c r="H13" s="79">
        <v>59.665871121718382</v>
      </c>
      <c r="I13" s="1"/>
    </row>
    <row r="14" spans="1:9" x14ac:dyDescent="0.35">
      <c r="A14" s="14" t="s">
        <v>11</v>
      </c>
      <c r="B14" s="82">
        <v>55.355660116246881</v>
      </c>
      <c r="C14" s="82">
        <v>27.880004460800713</v>
      </c>
      <c r="D14" s="82">
        <v>72.918185795537397</v>
      </c>
      <c r="E14" s="82">
        <v>95.541401273885356</v>
      </c>
      <c r="F14" s="82">
        <v>150.08254539997</v>
      </c>
      <c r="G14" s="79">
        <v>85.675119945167921</v>
      </c>
      <c r="H14" s="79">
        <v>116.79968853416391</v>
      </c>
      <c r="I14" s="1"/>
    </row>
    <row r="15" spans="1:9" x14ac:dyDescent="0.35">
      <c r="A15" s="14" t="s">
        <v>12</v>
      </c>
      <c r="B15" s="82">
        <v>108.69565217391305</v>
      </c>
      <c r="C15" s="82">
        <v>142.45014245014247</v>
      </c>
      <c r="D15" s="82">
        <v>118.30319418624302</v>
      </c>
      <c r="E15" s="82">
        <v>130.54830287206266</v>
      </c>
      <c r="F15" s="82">
        <v>145.34883720930233</v>
      </c>
      <c r="G15" s="79">
        <v>34.447123665173962</v>
      </c>
      <c r="H15" s="79">
        <v>36.839196905507464</v>
      </c>
      <c r="I15" s="1"/>
    </row>
    <row r="16" spans="1:9" x14ac:dyDescent="0.35">
      <c r="A16" s="14" t="s">
        <v>13</v>
      </c>
      <c r="B16" s="82">
        <v>69.222577209797663</v>
      </c>
      <c r="C16" s="82">
        <v>55.760008921601425</v>
      </c>
      <c r="D16" s="82">
        <v>82.299688436893774</v>
      </c>
      <c r="E16" s="82">
        <v>101.24303954103155</v>
      </c>
      <c r="F16" s="82">
        <v>60.046945793984385</v>
      </c>
      <c r="G16" s="79">
        <v>73.282442748091597</v>
      </c>
      <c r="H16" s="79">
        <v>99.18526390364859</v>
      </c>
      <c r="I16" s="1"/>
    </row>
    <row r="17" spans="1:10" x14ac:dyDescent="0.35">
      <c r="A17" s="14" t="s">
        <v>14</v>
      </c>
      <c r="B17" s="82">
        <v>73.156457276628942</v>
      </c>
      <c r="C17" s="82">
        <v>97.006040830724459</v>
      </c>
      <c r="D17" s="82">
        <v>77.02182284980745</v>
      </c>
      <c r="E17" s="82">
        <v>99.322019259835045</v>
      </c>
      <c r="F17" s="82">
        <v>121.81802906830212</v>
      </c>
      <c r="G17" s="79">
        <v>116.28988743138896</v>
      </c>
      <c r="H17" s="79">
        <v>82.671957671957671</v>
      </c>
      <c r="I17" s="1"/>
    </row>
    <row r="18" spans="1:10" x14ac:dyDescent="0.35">
      <c r="A18" s="14" t="s">
        <v>15</v>
      </c>
      <c r="B18" s="82">
        <v>317.40993493096335</v>
      </c>
      <c r="C18" s="82">
        <v>156.80125441003528</v>
      </c>
      <c r="D18" s="82">
        <v>170.98888572242805</v>
      </c>
      <c r="E18" s="82">
        <v>220.82752208275221</v>
      </c>
      <c r="F18" s="82">
        <v>218.97810218978105</v>
      </c>
      <c r="G18" s="79">
        <v>233.99862353750862</v>
      </c>
      <c r="H18" s="79">
        <v>255.94700391448356</v>
      </c>
      <c r="I18" s="1"/>
    </row>
    <row r="19" spans="1:10" x14ac:dyDescent="0.35">
      <c r="A19" s="14" t="s">
        <v>16</v>
      </c>
      <c r="B19" s="82">
        <v>108.74456277186141</v>
      </c>
      <c r="C19" s="82">
        <v>95.278021266054338</v>
      </c>
      <c r="D19" s="82">
        <v>83.986562150055988</v>
      </c>
      <c r="E19" s="82">
        <v>121.12892154883515</v>
      </c>
      <c r="F19" s="82">
        <v>115.49566891241578</v>
      </c>
      <c r="G19" s="79">
        <v>107.40694840335439</v>
      </c>
      <c r="H19" s="79">
        <v>75.901328273244786</v>
      </c>
      <c r="I19" s="1"/>
    </row>
    <row r="20" spans="1:10" x14ac:dyDescent="0.35">
      <c r="A20" s="14" t="s">
        <v>17</v>
      </c>
      <c r="B20" s="82">
        <v>64.297894942830794</v>
      </c>
      <c r="C20" s="82">
        <v>77.437118191986684</v>
      </c>
      <c r="D20" s="82">
        <v>68.446269678302528</v>
      </c>
      <c r="E20" s="82">
        <v>97.535787027740326</v>
      </c>
      <c r="F20" s="82">
        <v>112.46836827142367</v>
      </c>
      <c r="G20" s="79">
        <v>57.775637939335581</v>
      </c>
      <c r="H20" s="79">
        <v>51.61556725508413</v>
      </c>
      <c r="I20" s="1"/>
    </row>
    <row r="21" spans="1:10" x14ac:dyDescent="0.35">
      <c r="A21" s="14" t="s">
        <v>18</v>
      </c>
      <c r="B21" s="82">
        <v>0</v>
      </c>
      <c r="C21" s="82">
        <v>323.27586206896552</v>
      </c>
      <c r="D21" s="82">
        <v>312.5</v>
      </c>
      <c r="E21" s="82">
        <v>380.58991436726927</v>
      </c>
      <c r="F21" s="82">
        <v>0</v>
      </c>
      <c r="G21" s="79">
        <v>160.77170418006432</v>
      </c>
      <c r="H21" s="79">
        <v>271.00271002710025</v>
      </c>
      <c r="I21" s="1"/>
    </row>
    <row r="22" spans="1:10" x14ac:dyDescent="0.35">
      <c r="A22" s="14" t="s">
        <v>19</v>
      </c>
      <c r="B22" s="82">
        <v>0</v>
      </c>
      <c r="C22" s="82">
        <v>76.745970836531086</v>
      </c>
      <c r="D22" s="82">
        <v>158.4786053882726</v>
      </c>
      <c r="E22" s="82">
        <v>0</v>
      </c>
      <c r="F22" s="82">
        <v>145.24328249818447</v>
      </c>
      <c r="G22" s="79">
        <v>0</v>
      </c>
      <c r="H22" s="79">
        <v>176.83465959328026</v>
      </c>
      <c r="I22" s="1"/>
    </row>
    <row r="23" spans="1:10" x14ac:dyDescent="0.35">
      <c r="A23" s="14" t="s">
        <v>20</v>
      </c>
      <c r="B23" s="82">
        <v>50.789781096043477</v>
      </c>
      <c r="C23" s="82">
        <v>21.530842932500807</v>
      </c>
      <c r="D23" s="82">
        <v>40.728457555128877</v>
      </c>
      <c r="E23" s="82">
        <v>71.381833323419187</v>
      </c>
      <c r="F23" s="82">
        <v>80.952931652596277</v>
      </c>
      <c r="G23" s="79">
        <v>67.825872487359732</v>
      </c>
      <c r="H23" s="79">
        <v>52.812252442566674</v>
      </c>
      <c r="I23" s="1"/>
    </row>
    <row r="24" spans="1:10" x14ac:dyDescent="0.35">
      <c r="A24" s="14" t="s">
        <v>21</v>
      </c>
      <c r="B24" s="82">
        <v>175.36912372008825</v>
      </c>
      <c r="C24" s="82">
        <v>122.21950623319481</v>
      </c>
      <c r="D24" s="82">
        <v>189.51358180669615</v>
      </c>
      <c r="E24" s="82">
        <v>207.96197266785504</v>
      </c>
      <c r="F24" s="82">
        <v>221.74704997228162</v>
      </c>
      <c r="G24" s="79">
        <v>180.6766339943087</v>
      </c>
      <c r="H24" s="79">
        <v>162.29774258594401</v>
      </c>
      <c r="I24" s="1"/>
    </row>
    <row r="25" spans="1:10" x14ac:dyDescent="0.35">
      <c r="A25" s="14" t="s">
        <v>22</v>
      </c>
      <c r="B25" s="82">
        <v>110.79388076873909</v>
      </c>
      <c r="C25" s="82">
        <v>114.0829002408417</v>
      </c>
      <c r="D25" s="82">
        <v>109.62686264160138</v>
      </c>
      <c r="E25" s="82">
        <v>162.21612178687298</v>
      </c>
      <c r="F25" s="82">
        <v>167.46912288046892</v>
      </c>
      <c r="G25" s="79">
        <v>128.21099867210037</v>
      </c>
      <c r="H25" s="79">
        <v>135.91744273848477</v>
      </c>
      <c r="I25" s="1"/>
    </row>
    <row r="26" spans="1:10" x14ac:dyDescent="0.35">
      <c r="A26" s="14" t="s">
        <v>23</v>
      </c>
      <c r="B26" s="82">
        <v>52.297836177028174</v>
      </c>
      <c r="C26" s="82">
        <v>66.961296370697738</v>
      </c>
      <c r="D26" s="82">
        <v>54.62242250443807</v>
      </c>
      <c r="E26" s="82">
        <v>104.23452768729641</v>
      </c>
      <c r="F26" s="82">
        <v>130.50570962479608</v>
      </c>
      <c r="G26" s="79">
        <v>41.626196753156655</v>
      </c>
      <c r="H26" s="79">
        <v>69.289398721995539</v>
      </c>
      <c r="I26" s="1"/>
    </row>
    <row r="27" spans="1:10" x14ac:dyDescent="0.35">
      <c r="A27" s="14" t="s">
        <v>24</v>
      </c>
      <c r="B27" s="82">
        <v>115.33391915641475</v>
      </c>
      <c r="C27" s="82">
        <v>100.86293847360753</v>
      </c>
      <c r="D27" s="82">
        <v>103.46296634410564</v>
      </c>
      <c r="E27" s="82">
        <v>146.6992665036675</v>
      </c>
      <c r="F27" s="82">
        <v>167.49379652605461</v>
      </c>
      <c r="G27" s="79">
        <v>127.85907089075151</v>
      </c>
      <c r="H27" s="79">
        <v>126.88342585249802</v>
      </c>
      <c r="I27" s="1"/>
    </row>
    <row r="28" spans="1:10" x14ac:dyDescent="0.35">
      <c r="A28" s="14" t="s">
        <v>25</v>
      </c>
      <c r="B28" s="82">
        <v>85.57980316645272</v>
      </c>
      <c r="C28" s="82">
        <v>84.757103983583889</v>
      </c>
      <c r="D28" s="82">
        <v>89.847259658580413</v>
      </c>
      <c r="E28" s="82">
        <v>158.57194635737585</v>
      </c>
      <c r="F28" s="82">
        <v>120.94064949608062</v>
      </c>
      <c r="G28" s="79">
        <v>77.860218008610417</v>
      </c>
      <c r="H28" s="79">
        <v>73.785179719616309</v>
      </c>
      <c r="I28" s="1"/>
    </row>
    <row r="29" spans="1:10" x14ac:dyDescent="0.35">
      <c r="A29" s="14" t="s">
        <v>26</v>
      </c>
      <c r="B29" s="82">
        <v>44.043162299053073</v>
      </c>
      <c r="C29" s="82">
        <v>135.53196295459679</v>
      </c>
      <c r="D29" s="82">
        <v>91.596061369361124</v>
      </c>
      <c r="E29" s="82">
        <v>173.04780445598095</v>
      </c>
      <c r="F29" s="82">
        <v>165.80310880829015</v>
      </c>
      <c r="G29" s="79">
        <v>87.145969498910674</v>
      </c>
      <c r="H29" s="79">
        <v>100.07505629221916</v>
      </c>
      <c r="I29" s="1"/>
    </row>
    <row r="30" spans="1:10" x14ac:dyDescent="0.35">
      <c r="A30" s="14" t="s">
        <v>27</v>
      </c>
      <c r="B30" s="82">
        <v>34.170510849137194</v>
      </c>
      <c r="C30" s="82">
        <v>35.593521978999817</v>
      </c>
      <c r="D30" s="82">
        <v>37.453183520599254</v>
      </c>
      <c r="E30" s="82">
        <v>55.228276877761409</v>
      </c>
      <c r="F30" s="82">
        <v>99.049128367670363</v>
      </c>
      <c r="G30" s="79">
        <v>104.84378276368211</v>
      </c>
      <c r="H30" s="79">
        <v>71.02272727272728</v>
      </c>
      <c r="I30" s="1"/>
      <c r="J30" s="77"/>
    </row>
    <row r="31" spans="1:10" x14ac:dyDescent="0.35">
      <c r="A31" s="14" t="s">
        <v>28</v>
      </c>
      <c r="B31" s="82">
        <v>66.281602121011261</v>
      </c>
      <c r="C31" s="82">
        <v>98.706939097818577</v>
      </c>
      <c r="D31" s="82">
        <v>40.338846308995564</v>
      </c>
      <c r="E31" s="82">
        <v>79.689212072915623</v>
      </c>
      <c r="F31" s="82">
        <v>100.04001600640257</v>
      </c>
      <c r="G31" s="79">
        <v>32.945310784098396</v>
      </c>
      <c r="H31" s="79">
        <v>48.804294777940463</v>
      </c>
      <c r="I31" s="1"/>
    </row>
    <row r="32" spans="1:10" x14ac:dyDescent="0.35">
      <c r="A32" s="14" t="s">
        <v>29</v>
      </c>
      <c r="B32" s="82">
        <v>0</v>
      </c>
      <c r="C32" s="82">
        <v>127.87723785166241</v>
      </c>
      <c r="D32" s="82">
        <v>260.0780234070221</v>
      </c>
      <c r="E32" s="82">
        <v>0</v>
      </c>
      <c r="F32" s="82">
        <v>147.71048744460859</v>
      </c>
      <c r="G32" s="79">
        <v>0</v>
      </c>
      <c r="H32" s="79">
        <v>0</v>
      </c>
      <c r="I32" s="1"/>
    </row>
    <row r="33" spans="1:9" x14ac:dyDescent="0.35">
      <c r="A33" s="14" t="s">
        <v>31</v>
      </c>
      <c r="B33" s="82">
        <v>49.896879781784314</v>
      </c>
      <c r="C33" s="82">
        <v>79.750346740638008</v>
      </c>
      <c r="D33" s="82">
        <v>73.024682342631806</v>
      </c>
      <c r="E33" s="82">
        <v>91.547146780592001</v>
      </c>
      <c r="F33" s="82">
        <v>159.35945273631839</v>
      </c>
      <c r="G33" s="79">
        <v>24.550922705511681</v>
      </c>
      <c r="H33" s="79">
        <v>45.682960255824575</v>
      </c>
      <c r="I33" s="1"/>
    </row>
    <row r="34" spans="1:9" x14ac:dyDescent="0.35">
      <c r="A34" s="14" t="s">
        <v>32</v>
      </c>
      <c r="B34" s="82">
        <v>77.58453481606</v>
      </c>
      <c r="C34" s="82">
        <v>84.756813143825795</v>
      </c>
      <c r="D34" s="82">
        <v>80.840743734842363</v>
      </c>
      <c r="E34" s="82">
        <v>120.61870299418193</v>
      </c>
      <c r="F34" s="82">
        <v>67.217853061773212</v>
      </c>
      <c r="G34" s="79">
        <v>87.995893524968835</v>
      </c>
      <c r="H34" s="79">
        <v>100.11680293675956</v>
      </c>
      <c r="I34" s="1"/>
    </row>
    <row r="35" spans="1:9" x14ac:dyDescent="0.35">
      <c r="A35" s="14" t="s">
        <v>33</v>
      </c>
      <c r="B35" s="82">
        <v>79.100514153342004</v>
      </c>
      <c r="C35" s="82">
        <v>69.9912510936133</v>
      </c>
      <c r="D35" s="82">
        <v>87.884494664155682</v>
      </c>
      <c r="E35" s="82">
        <v>43.793793793793796</v>
      </c>
      <c r="F35" s="82">
        <v>120.92668024439918</v>
      </c>
      <c r="G35" s="79">
        <v>54.547933996999866</v>
      </c>
      <c r="H35" s="79">
        <v>84.142889925801271</v>
      </c>
      <c r="I35" s="1"/>
    </row>
    <row r="36" spans="1:9" x14ac:dyDescent="0.35">
      <c r="A36" s="14" t="s">
        <v>34</v>
      </c>
      <c r="B36" s="82">
        <v>42.602633617350889</v>
      </c>
      <c r="C36" s="82">
        <v>52.868094105207504</v>
      </c>
      <c r="D36" s="82">
        <v>72.018640118618933</v>
      </c>
      <c r="E36" s="82">
        <v>70.585215605749497</v>
      </c>
      <c r="F36" s="82">
        <v>106.26286776914391</v>
      </c>
      <c r="G36" s="79">
        <v>51.392491801673927</v>
      </c>
      <c r="H36" s="79">
        <v>52.034835953332966</v>
      </c>
      <c r="I36" s="1"/>
    </row>
    <row r="37" spans="1:9" x14ac:dyDescent="0.35">
      <c r="A37" s="14" t="s">
        <v>35</v>
      </c>
      <c r="B37" s="82">
        <v>0</v>
      </c>
      <c r="C37" s="82">
        <v>147.27540500736376</v>
      </c>
      <c r="D37" s="82">
        <v>0</v>
      </c>
      <c r="E37" s="82">
        <v>297.61904761904759</v>
      </c>
      <c r="F37" s="82">
        <v>0</v>
      </c>
      <c r="G37" s="79">
        <v>116.0092807424594</v>
      </c>
      <c r="H37" s="79">
        <v>144.92753623188406</v>
      </c>
      <c r="I37" s="1"/>
    </row>
    <row r="38" spans="1:9" ht="15" thickBot="1" x14ac:dyDescent="0.4">
      <c r="A38" s="15" t="s">
        <v>36</v>
      </c>
      <c r="B38" s="83">
        <v>320.46156902978771</v>
      </c>
      <c r="C38" s="83">
        <v>335.36437410692599</v>
      </c>
      <c r="D38" s="83">
        <v>326.79738562091507</v>
      </c>
      <c r="E38" s="83">
        <v>166.57412548584119</v>
      </c>
      <c r="F38" s="83">
        <v>247.77006937561941</v>
      </c>
      <c r="G38" s="81">
        <v>147.42014742014743</v>
      </c>
      <c r="H38" s="81">
        <v>117.64705882352941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104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549BA-E102-4308-9596-2471AD5335A2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106</v>
      </c>
      <c r="B1" s="141"/>
      <c r="C1" s="141"/>
      <c r="D1" s="141"/>
      <c r="E1" s="141"/>
      <c r="F1" s="141"/>
      <c r="G1" s="141"/>
      <c r="H1" s="1"/>
      <c r="I1" s="1"/>
    </row>
    <row r="2" spans="1:9" ht="42.75" customHeight="1" thickBot="1" x14ac:dyDescent="0.4">
      <c r="A2" s="142" t="s">
        <v>228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79.97</v>
      </c>
      <c r="C3" s="23"/>
      <c r="D3" s="23"/>
      <c r="E3" s="144" t="s">
        <v>2</v>
      </c>
      <c r="F3" s="145"/>
      <c r="G3" s="25">
        <f>MIN($B$6:$H$38)</f>
        <v>60.67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72.12</v>
      </c>
      <c r="C6" s="82">
        <v>66.069999999999993</v>
      </c>
      <c r="D6" s="82">
        <v>71.39</v>
      </c>
      <c r="E6" s="82">
        <v>70.06</v>
      </c>
      <c r="F6" s="82">
        <v>68.739999999999995</v>
      </c>
      <c r="G6" s="79">
        <v>69.290000000000006</v>
      </c>
      <c r="H6" s="79">
        <v>69.83</v>
      </c>
      <c r="I6" s="1"/>
    </row>
    <row r="7" spans="1:9" x14ac:dyDescent="0.35">
      <c r="A7" s="14" t="s">
        <v>5</v>
      </c>
      <c r="B7" s="82">
        <v>76.03</v>
      </c>
      <c r="C7" s="82">
        <v>76.19</v>
      </c>
      <c r="D7" s="82">
        <v>73.3</v>
      </c>
      <c r="E7" s="82">
        <v>75.17</v>
      </c>
      <c r="F7" s="82">
        <v>77.040000000000006</v>
      </c>
      <c r="G7" s="79">
        <v>77.27</v>
      </c>
      <c r="H7" s="79">
        <v>77.489999999999995</v>
      </c>
      <c r="I7" s="1"/>
    </row>
    <row r="8" spans="1:9" x14ac:dyDescent="0.35">
      <c r="A8" s="14" t="s">
        <v>6</v>
      </c>
      <c r="B8" s="82">
        <v>75.48</v>
      </c>
      <c r="C8" s="82">
        <v>73.680000000000007</v>
      </c>
      <c r="D8" s="82">
        <v>71.3</v>
      </c>
      <c r="E8" s="82">
        <v>72.77</v>
      </c>
      <c r="F8" s="82">
        <v>74.25</v>
      </c>
      <c r="G8" s="79">
        <v>74.599999999999994</v>
      </c>
      <c r="H8" s="79">
        <v>74.94</v>
      </c>
      <c r="I8" s="1"/>
    </row>
    <row r="9" spans="1:9" x14ac:dyDescent="0.35">
      <c r="A9" s="14" t="s">
        <v>30</v>
      </c>
      <c r="B9" s="82">
        <v>74.67</v>
      </c>
      <c r="C9" s="82">
        <v>69.760000000000005</v>
      </c>
      <c r="D9" s="82">
        <v>71.58</v>
      </c>
      <c r="E9" s="82">
        <v>71.39</v>
      </c>
      <c r="F9" s="82">
        <v>71.19</v>
      </c>
      <c r="G9" s="79">
        <v>71.72</v>
      </c>
      <c r="H9" s="79">
        <v>72.239999999999995</v>
      </c>
      <c r="I9" s="1"/>
    </row>
    <row r="10" spans="1:9" x14ac:dyDescent="0.35">
      <c r="A10" s="14" t="s">
        <v>7</v>
      </c>
      <c r="B10" s="82">
        <v>77.42</v>
      </c>
      <c r="C10" s="82">
        <v>73</v>
      </c>
      <c r="D10" s="82">
        <v>70.97</v>
      </c>
      <c r="E10" s="82">
        <v>73.62</v>
      </c>
      <c r="F10" s="82">
        <v>76.27</v>
      </c>
      <c r="G10" s="79">
        <v>76.5</v>
      </c>
      <c r="H10" s="79">
        <v>76.73</v>
      </c>
      <c r="I10" s="1"/>
    </row>
    <row r="11" spans="1:9" x14ac:dyDescent="0.35">
      <c r="A11" s="14" t="s">
        <v>8</v>
      </c>
      <c r="B11" s="82">
        <v>79.489999999999995</v>
      </c>
      <c r="C11" s="82">
        <v>76.91</v>
      </c>
      <c r="D11" s="82">
        <v>75.02</v>
      </c>
      <c r="E11" s="82">
        <v>77.08</v>
      </c>
      <c r="F11" s="82">
        <v>79.14</v>
      </c>
      <c r="G11" s="79">
        <v>79.3</v>
      </c>
      <c r="H11" s="79">
        <v>79.45</v>
      </c>
      <c r="I11" s="1"/>
    </row>
    <row r="12" spans="1:9" x14ac:dyDescent="0.35">
      <c r="A12" s="14" t="s">
        <v>9</v>
      </c>
      <c r="B12" s="82">
        <v>76.38</v>
      </c>
      <c r="C12" s="82">
        <v>74.25</v>
      </c>
      <c r="D12" s="82">
        <v>73.849999999999994</v>
      </c>
      <c r="E12" s="82">
        <v>75.47</v>
      </c>
      <c r="F12" s="82">
        <v>77.09</v>
      </c>
      <c r="G12" s="79">
        <v>77.3</v>
      </c>
      <c r="H12" s="79">
        <v>77.52</v>
      </c>
      <c r="I12" s="1"/>
    </row>
    <row r="13" spans="1:9" x14ac:dyDescent="0.35">
      <c r="A13" s="14" t="s">
        <v>10</v>
      </c>
      <c r="B13" s="82">
        <v>77.400000000000006</v>
      </c>
      <c r="C13" s="82">
        <v>78.81</v>
      </c>
      <c r="D13" s="82">
        <v>76.069999999999993</v>
      </c>
      <c r="E13" s="82">
        <v>77.87</v>
      </c>
      <c r="F13" s="82">
        <v>79.69</v>
      </c>
      <c r="G13" s="79">
        <v>79.83</v>
      </c>
      <c r="H13" s="79">
        <v>79.97</v>
      </c>
      <c r="I13" s="1"/>
    </row>
    <row r="14" spans="1:9" x14ac:dyDescent="0.35">
      <c r="A14" s="14" t="s">
        <v>11</v>
      </c>
      <c r="B14" s="82">
        <v>78.12</v>
      </c>
      <c r="C14" s="82">
        <v>77.790000000000006</v>
      </c>
      <c r="D14" s="82">
        <v>75.010000000000005</v>
      </c>
      <c r="E14" s="82">
        <v>76.55</v>
      </c>
      <c r="F14" s="82">
        <v>78.099999999999994</v>
      </c>
      <c r="G14" s="79">
        <v>78.3</v>
      </c>
      <c r="H14" s="79">
        <v>78.489999999999995</v>
      </c>
      <c r="I14" s="1"/>
    </row>
    <row r="15" spans="1:9" x14ac:dyDescent="0.35">
      <c r="A15" s="14" t="s">
        <v>12</v>
      </c>
      <c r="B15" s="82">
        <v>73.209999999999994</v>
      </c>
      <c r="C15" s="82">
        <v>71.540000000000006</v>
      </c>
      <c r="D15" s="82">
        <v>70.94</v>
      </c>
      <c r="E15" s="82">
        <v>72.8</v>
      </c>
      <c r="F15" s="82">
        <v>74.650000000000006</v>
      </c>
      <c r="G15" s="79">
        <v>74.930000000000007</v>
      </c>
      <c r="H15" s="79">
        <v>75.209999999999994</v>
      </c>
      <c r="I15" s="1"/>
    </row>
    <row r="16" spans="1:9" x14ac:dyDescent="0.35">
      <c r="A16" s="14" t="s">
        <v>13</v>
      </c>
      <c r="B16" s="82">
        <v>76.959999999999994</v>
      </c>
      <c r="C16" s="82">
        <v>74.53</v>
      </c>
      <c r="D16" s="82">
        <v>70.39</v>
      </c>
      <c r="E16" s="82">
        <v>73.010000000000005</v>
      </c>
      <c r="F16" s="82">
        <v>75.64</v>
      </c>
      <c r="G16" s="79">
        <v>75.930000000000007</v>
      </c>
      <c r="H16" s="79">
        <v>76.209999999999994</v>
      </c>
      <c r="I16" s="1"/>
    </row>
    <row r="17" spans="1:10" x14ac:dyDescent="0.35">
      <c r="A17" s="14" t="s">
        <v>14</v>
      </c>
      <c r="B17" s="82">
        <v>75.959999999999994</v>
      </c>
      <c r="C17" s="82">
        <v>77.680000000000007</v>
      </c>
      <c r="D17" s="82">
        <v>75.180000000000007</v>
      </c>
      <c r="E17" s="82">
        <v>76.95</v>
      </c>
      <c r="F17" s="82">
        <v>78.73</v>
      </c>
      <c r="G17" s="79">
        <v>78.92</v>
      </c>
      <c r="H17" s="79">
        <v>79.11</v>
      </c>
      <c r="I17" s="1"/>
    </row>
    <row r="18" spans="1:10" x14ac:dyDescent="0.35">
      <c r="A18" s="14" t="s">
        <v>15</v>
      </c>
      <c r="B18" s="82">
        <v>75.66</v>
      </c>
      <c r="C18" s="82">
        <v>74.38</v>
      </c>
      <c r="D18" s="82">
        <v>72.05</v>
      </c>
      <c r="E18" s="82">
        <v>74.27</v>
      </c>
      <c r="F18" s="82">
        <v>76.489999999999995</v>
      </c>
      <c r="G18" s="79">
        <v>76.72</v>
      </c>
      <c r="H18" s="79">
        <v>76.95</v>
      </c>
      <c r="I18" s="1"/>
    </row>
    <row r="19" spans="1:10" x14ac:dyDescent="0.35">
      <c r="A19" s="14" t="s">
        <v>16</v>
      </c>
      <c r="B19" s="82">
        <v>71.19</v>
      </c>
      <c r="C19" s="82">
        <v>74.790000000000006</v>
      </c>
      <c r="D19" s="82">
        <v>70.77</v>
      </c>
      <c r="E19" s="82">
        <v>73.819999999999993</v>
      </c>
      <c r="F19" s="82">
        <v>76.87</v>
      </c>
      <c r="G19" s="79">
        <v>77.22</v>
      </c>
      <c r="H19" s="79">
        <v>77.55</v>
      </c>
      <c r="I19" s="1"/>
    </row>
    <row r="20" spans="1:10" x14ac:dyDescent="0.35">
      <c r="A20" s="14" t="s">
        <v>17</v>
      </c>
      <c r="B20" s="82">
        <v>76.53</v>
      </c>
      <c r="C20" s="82">
        <v>75.86</v>
      </c>
      <c r="D20" s="82">
        <v>75.19</v>
      </c>
      <c r="E20" s="82">
        <v>76.84</v>
      </c>
      <c r="F20" s="82">
        <v>78.489999999999995</v>
      </c>
      <c r="G20" s="79">
        <v>78.67</v>
      </c>
      <c r="H20" s="79">
        <v>78.849999999999994</v>
      </c>
      <c r="I20" s="1"/>
    </row>
    <row r="21" spans="1:10" x14ac:dyDescent="0.35">
      <c r="A21" s="14" t="s">
        <v>18</v>
      </c>
      <c r="B21" s="82">
        <v>78.61</v>
      </c>
      <c r="C21" s="82">
        <v>78.37</v>
      </c>
      <c r="D21" s="82">
        <v>75.459999999999994</v>
      </c>
      <c r="E21" s="82">
        <v>77.569999999999993</v>
      </c>
      <c r="F21" s="82">
        <v>79.680000000000007</v>
      </c>
      <c r="G21" s="79">
        <v>79.83</v>
      </c>
      <c r="H21" s="79">
        <v>79.97</v>
      </c>
      <c r="I21" s="1"/>
    </row>
    <row r="22" spans="1:10" x14ac:dyDescent="0.35">
      <c r="A22" s="14" t="s">
        <v>19</v>
      </c>
      <c r="B22" s="82">
        <v>72.3</v>
      </c>
      <c r="C22" s="82">
        <v>60.95</v>
      </c>
      <c r="D22" s="82">
        <v>60.91</v>
      </c>
      <c r="E22" s="82">
        <v>62.02</v>
      </c>
      <c r="F22" s="82">
        <v>63.13</v>
      </c>
      <c r="G22" s="79">
        <v>63.93</v>
      </c>
      <c r="H22" s="79">
        <v>64.72</v>
      </c>
      <c r="I22" s="1"/>
    </row>
    <row r="23" spans="1:10" x14ac:dyDescent="0.35">
      <c r="A23" s="14" t="s">
        <v>20</v>
      </c>
      <c r="B23" s="82">
        <v>75.290000000000006</v>
      </c>
      <c r="C23" s="82">
        <v>70.95</v>
      </c>
      <c r="D23" s="82">
        <v>70.260000000000005</v>
      </c>
      <c r="E23" s="82">
        <v>70.209999999999994</v>
      </c>
      <c r="F23" s="82">
        <v>70.16</v>
      </c>
      <c r="G23" s="79">
        <v>70.680000000000007</v>
      </c>
      <c r="H23" s="79">
        <v>71.19</v>
      </c>
      <c r="I23" s="1"/>
    </row>
    <row r="24" spans="1:10" x14ac:dyDescent="0.35">
      <c r="A24" s="14" t="s">
        <v>21</v>
      </c>
      <c r="B24" s="82">
        <v>75.36</v>
      </c>
      <c r="C24" s="82">
        <v>74.209999999999994</v>
      </c>
      <c r="D24" s="82">
        <v>72.25</v>
      </c>
      <c r="E24" s="82">
        <v>74.3</v>
      </c>
      <c r="F24" s="82">
        <v>76.33</v>
      </c>
      <c r="G24" s="79">
        <v>76.58</v>
      </c>
      <c r="H24" s="79">
        <v>76.83</v>
      </c>
      <c r="I24" s="1"/>
    </row>
    <row r="25" spans="1:10" x14ac:dyDescent="0.35">
      <c r="A25" s="14" t="s">
        <v>22</v>
      </c>
      <c r="B25" s="82">
        <v>69.75</v>
      </c>
      <c r="C25" s="82">
        <v>66.53</v>
      </c>
      <c r="D25" s="82">
        <v>63.8</v>
      </c>
      <c r="E25" s="82">
        <v>66.02</v>
      </c>
      <c r="F25" s="82">
        <v>68.25</v>
      </c>
      <c r="G25" s="79">
        <v>68.83</v>
      </c>
      <c r="H25" s="79">
        <v>69.400000000000006</v>
      </c>
      <c r="I25" s="1"/>
    </row>
    <row r="26" spans="1:10" x14ac:dyDescent="0.35">
      <c r="A26" s="14" t="s">
        <v>23</v>
      </c>
      <c r="B26" s="82">
        <v>75.39</v>
      </c>
      <c r="C26" s="82">
        <v>74.150000000000006</v>
      </c>
      <c r="D26" s="82">
        <v>71.36</v>
      </c>
      <c r="E26" s="82">
        <v>74.010000000000005</v>
      </c>
      <c r="F26" s="82">
        <v>76.67</v>
      </c>
      <c r="G26" s="79">
        <v>76.900000000000006</v>
      </c>
      <c r="H26" s="79">
        <v>77.13</v>
      </c>
      <c r="I26" s="1"/>
    </row>
    <row r="27" spans="1:10" x14ac:dyDescent="0.35">
      <c r="A27" s="14" t="s">
        <v>24</v>
      </c>
      <c r="B27" s="82">
        <v>75.66</v>
      </c>
      <c r="C27" s="82">
        <v>73.989999999999995</v>
      </c>
      <c r="D27" s="82">
        <v>71.55</v>
      </c>
      <c r="E27" s="82">
        <v>73.349999999999994</v>
      </c>
      <c r="F27" s="82">
        <v>75.14</v>
      </c>
      <c r="G27" s="79">
        <v>75.44</v>
      </c>
      <c r="H27" s="79">
        <v>75.73</v>
      </c>
      <c r="I27" s="1"/>
    </row>
    <row r="28" spans="1:10" x14ac:dyDescent="0.35">
      <c r="A28" s="14" t="s">
        <v>25</v>
      </c>
      <c r="B28" s="82">
        <v>76.59</v>
      </c>
      <c r="C28" s="82">
        <v>75.95</v>
      </c>
      <c r="D28" s="82">
        <v>74.08</v>
      </c>
      <c r="E28" s="82">
        <v>75.959999999999994</v>
      </c>
      <c r="F28" s="82">
        <v>77.849999999999994</v>
      </c>
      <c r="G28" s="79">
        <v>78.069999999999993</v>
      </c>
      <c r="H28" s="79">
        <v>78.290000000000006</v>
      </c>
      <c r="I28" s="1"/>
    </row>
    <row r="29" spans="1:10" x14ac:dyDescent="0.35">
      <c r="A29" s="14" t="s">
        <v>26</v>
      </c>
      <c r="B29" s="82">
        <v>75.459999999999994</v>
      </c>
      <c r="C29" s="82">
        <v>73.16</v>
      </c>
      <c r="D29" s="82">
        <v>71.75</v>
      </c>
      <c r="E29" s="82">
        <v>73.64</v>
      </c>
      <c r="F29" s="82">
        <v>75.53</v>
      </c>
      <c r="G29" s="79">
        <v>75.790000000000006</v>
      </c>
      <c r="H29" s="79">
        <v>76.040000000000006</v>
      </c>
      <c r="I29" s="1"/>
    </row>
    <row r="30" spans="1:10" x14ac:dyDescent="0.35">
      <c r="A30" s="14" t="s">
        <v>27</v>
      </c>
      <c r="B30" s="82">
        <v>73.83</v>
      </c>
      <c r="C30" s="82">
        <v>73.69</v>
      </c>
      <c r="D30" s="82">
        <v>72.48</v>
      </c>
      <c r="E30" s="82">
        <v>74.97</v>
      </c>
      <c r="F30" s="82">
        <v>77.45</v>
      </c>
      <c r="G30" s="79">
        <v>77.680000000000007</v>
      </c>
      <c r="H30" s="79">
        <v>77.91</v>
      </c>
      <c r="I30" s="1"/>
      <c r="J30" s="77"/>
    </row>
    <row r="31" spans="1:10" x14ac:dyDescent="0.35">
      <c r="A31" s="14" t="s">
        <v>28</v>
      </c>
      <c r="B31" s="82">
        <v>75.16</v>
      </c>
      <c r="C31" s="82">
        <v>74.849999999999994</v>
      </c>
      <c r="D31" s="82">
        <v>73.3</v>
      </c>
      <c r="E31" s="82">
        <v>74.83</v>
      </c>
      <c r="F31" s="82">
        <v>76.349999999999994</v>
      </c>
      <c r="G31" s="79">
        <v>76.61</v>
      </c>
      <c r="H31" s="79">
        <v>76.86</v>
      </c>
      <c r="I31" s="1"/>
    </row>
    <row r="32" spans="1:10" x14ac:dyDescent="0.35">
      <c r="A32" s="14" t="s">
        <v>29</v>
      </c>
      <c r="B32" s="82">
        <v>76.64</v>
      </c>
      <c r="C32" s="82">
        <v>75.010000000000005</v>
      </c>
      <c r="D32" s="82">
        <v>73.39</v>
      </c>
      <c r="E32" s="82">
        <v>75.099999999999994</v>
      </c>
      <c r="F32" s="82">
        <v>76.790000000000006</v>
      </c>
      <c r="G32" s="79">
        <v>77.040000000000006</v>
      </c>
      <c r="H32" s="79">
        <v>77.290000000000006</v>
      </c>
      <c r="I32" s="1"/>
    </row>
    <row r="33" spans="1:9" x14ac:dyDescent="0.35">
      <c r="A33" s="14" t="s">
        <v>31</v>
      </c>
      <c r="B33" s="82">
        <v>78.3</v>
      </c>
      <c r="C33" s="82">
        <v>76.72</v>
      </c>
      <c r="D33" s="82">
        <v>73.58</v>
      </c>
      <c r="E33" s="82">
        <v>76.040000000000006</v>
      </c>
      <c r="F33" s="82">
        <v>78.489999999999995</v>
      </c>
      <c r="G33" s="79">
        <v>78.680000000000007</v>
      </c>
      <c r="H33" s="79">
        <v>78.86</v>
      </c>
      <c r="I33" s="1"/>
    </row>
    <row r="34" spans="1:9" x14ac:dyDescent="0.35">
      <c r="A34" s="14" t="s">
        <v>32</v>
      </c>
      <c r="B34" s="82">
        <v>76.14</v>
      </c>
      <c r="C34" s="82">
        <v>76.36</v>
      </c>
      <c r="D34" s="82">
        <v>74.27</v>
      </c>
      <c r="E34" s="82">
        <v>75.77</v>
      </c>
      <c r="F34" s="82">
        <v>77.290000000000006</v>
      </c>
      <c r="G34" s="79">
        <v>77.510000000000005</v>
      </c>
      <c r="H34" s="79">
        <v>77.73</v>
      </c>
      <c r="I34" s="1"/>
    </row>
    <row r="35" spans="1:9" x14ac:dyDescent="0.35">
      <c r="A35" s="14" t="s">
        <v>33</v>
      </c>
      <c r="B35" s="82">
        <v>76.55</v>
      </c>
      <c r="C35" s="82">
        <v>75.12</v>
      </c>
      <c r="D35" s="82">
        <v>72.680000000000007</v>
      </c>
      <c r="E35" s="82">
        <v>74.62</v>
      </c>
      <c r="F35" s="82">
        <v>76.56</v>
      </c>
      <c r="G35" s="79">
        <v>76.83</v>
      </c>
      <c r="H35" s="79">
        <v>77.08</v>
      </c>
      <c r="I35" s="1"/>
    </row>
    <row r="36" spans="1:9" x14ac:dyDescent="0.35">
      <c r="A36" s="14" t="s">
        <v>34</v>
      </c>
      <c r="B36" s="82">
        <v>75.53</v>
      </c>
      <c r="C36" s="82">
        <v>75.05</v>
      </c>
      <c r="D36" s="82">
        <v>72.64</v>
      </c>
      <c r="E36" s="82">
        <v>74.58</v>
      </c>
      <c r="F36" s="82">
        <v>76.52</v>
      </c>
      <c r="G36" s="79">
        <v>76.78</v>
      </c>
      <c r="H36" s="79">
        <v>77.03</v>
      </c>
      <c r="I36" s="1"/>
    </row>
    <row r="37" spans="1:9" x14ac:dyDescent="0.35">
      <c r="A37" s="14" t="s">
        <v>35</v>
      </c>
      <c r="B37" s="82">
        <v>63.93</v>
      </c>
      <c r="C37" s="82">
        <v>62.33</v>
      </c>
      <c r="D37" s="82">
        <v>62.18</v>
      </c>
      <c r="E37" s="82">
        <v>61.43</v>
      </c>
      <c r="F37" s="82">
        <v>60.67</v>
      </c>
      <c r="G37" s="79">
        <v>61.62</v>
      </c>
      <c r="H37" s="79">
        <v>62.55</v>
      </c>
      <c r="I37" s="1"/>
    </row>
    <row r="38" spans="1:9" ht="15" thickBot="1" x14ac:dyDescent="0.4">
      <c r="A38" s="15" t="s">
        <v>36</v>
      </c>
      <c r="B38" s="83">
        <v>65.349999999999994</v>
      </c>
      <c r="C38" s="83">
        <v>70.66</v>
      </c>
      <c r="D38" s="83">
        <v>72.459999999999994</v>
      </c>
      <c r="E38" s="83">
        <v>71.459999999999994</v>
      </c>
      <c r="F38" s="83">
        <v>70.459999999999994</v>
      </c>
      <c r="G38" s="81">
        <v>71.05</v>
      </c>
      <c r="H38" s="81">
        <v>71.62</v>
      </c>
      <c r="I38" s="1"/>
    </row>
    <row r="39" spans="1:9" x14ac:dyDescent="0.35">
      <c r="A39" s="57"/>
      <c r="B39" s="57"/>
      <c r="C39" s="57"/>
      <c r="D39" s="57"/>
      <c r="E39" s="57"/>
      <c r="F39" s="57"/>
      <c r="G39" s="1"/>
      <c r="H39" s="1"/>
      <c r="I39" s="1"/>
    </row>
    <row r="40" spans="1:9" x14ac:dyDescent="0.35">
      <c r="A40" s="146" t="s">
        <v>104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0:D40"/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1573-B144-4EFA-B502-637668797E59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41</v>
      </c>
      <c r="B1" s="141"/>
      <c r="C1" s="141"/>
      <c r="D1" s="141"/>
      <c r="E1" s="141"/>
      <c r="F1" s="141"/>
      <c r="G1" s="141"/>
      <c r="H1" s="1"/>
      <c r="I1" s="1"/>
    </row>
    <row r="2" spans="1:9" ht="62.25" customHeight="1" thickBot="1" x14ac:dyDescent="0.4">
      <c r="A2" s="142" t="s">
        <v>189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0.66278864551417005</v>
      </c>
      <c r="C3" s="23"/>
      <c r="D3" s="23"/>
      <c r="E3" s="144" t="s">
        <v>2</v>
      </c>
      <c r="F3" s="145"/>
      <c r="G3" s="88">
        <f>MIN($B$6:$H$38)</f>
        <v>5.4990284574376977E-2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8.3040650610786235E-2</v>
      </c>
      <c r="C6" s="17">
        <v>9.8366553244439936E-2</v>
      </c>
      <c r="D6" s="17">
        <v>8.2517313391111138E-2</v>
      </c>
      <c r="E6" s="17">
        <v>7.0752413133958442E-2</v>
      </c>
      <c r="F6" s="17">
        <v>7.2112428855608007E-2</v>
      </c>
      <c r="G6" s="46">
        <v>9.7963971103933553E-2</v>
      </c>
      <c r="H6" s="46">
        <v>6.7582533753069038E-2</v>
      </c>
      <c r="I6" s="1"/>
    </row>
    <row r="7" spans="1:9" x14ac:dyDescent="0.35">
      <c r="A7" s="14" t="s">
        <v>5</v>
      </c>
      <c r="B7" s="17">
        <v>0.48070360189686329</v>
      </c>
      <c r="C7" s="17">
        <v>0.43598875926993808</v>
      </c>
      <c r="D7" s="17">
        <v>0.45138833310905024</v>
      </c>
      <c r="E7" s="17">
        <v>0.36777026903658022</v>
      </c>
      <c r="F7" s="17">
        <v>0.4529087672073997</v>
      </c>
      <c r="G7" s="46">
        <v>0.5586252639608964</v>
      </c>
      <c r="H7" s="46">
        <v>0.45461294852707068</v>
      </c>
      <c r="I7" s="1"/>
    </row>
    <row r="8" spans="1:9" x14ac:dyDescent="0.35">
      <c r="A8" s="14" t="s">
        <v>6</v>
      </c>
      <c r="B8" s="17">
        <v>8.8665625412587559E-2</v>
      </c>
      <c r="C8" s="17">
        <v>8.2135569080487525E-2</v>
      </c>
      <c r="D8" s="17">
        <v>0.1030510097547534</v>
      </c>
      <c r="E8" s="17">
        <v>0.12320578669491458</v>
      </c>
      <c r="F8" s="17">
        <v>0.1276277505094234</v>
      </c>
      <c r="G8" s="46">
        <v>0.15721366454013772</v>
      </c>
      <c r="H8" s="46">
        <v>0.13833654676248555</v>
      </c>
      <c r="I8" s="1"/>
    </row>
    <row r="9" spans="1:9" x14ac:dyDescent="0.35">
      <c r="A9" s="14" t="s">
        <v>30</v>
      </c>
      <c r="B9" s="17">
        <v>0.344984485662026</v>
      </c>
      <c r="C9" s="17">
        <v>0.35424210696534547</v>
      </c>
      <c r="D9" s="17">
        <v>0.30304382808301916</v>
      </c>
      <c r="E9" s="17">
        <v>0.16672772660209051</v>
      </c>
      <c r="F9" s="17">
        <v>0.26639519576901466</v>
      </c>
      <c r="G9" s="46">
        <v>0.48599128946789161</v>
      </c>
      <c r="H9" s="46">
        <v>0.28934474400736698</v>
      </c>
      <c r="I9" s="1"/>
    </row>
    <row r="10" spans="1:9" x14ac:dyDescent="0.35">
      <c r="A10" s="14" t="s">
        <v>7</v>
      </c>
      <c r="B10" s="17">
        <v>0.46872423026693855</v>
      </c>
      <c r="C10" s="17">
        <v>0.49412579842916166</v>
      </c>
      <c r="D10" s="17">
        <v>0.51958931610943337</v>
      </c>
      <c r="E10" s="17">
        <v>0.49671614333942304</v>
      </c>
      <c r="F10" s="17">
        <v>0.49387404317628442</v>
      </c>
      <c r="G10" s="46">
        <v>0.60905906603431426</v>
      </c>
      <c r="H10" s="46">
        <v>0.41256308949297033</v>
      </c>
      <c r="I10" s="1"/>
    </row>
    <row r="11" spans="1:9" x14ac:dyDescent="0.35">
      <c r="A11" s="14" t="s">
        <v>8</v>
      </c>
      <c r="B11" s="17">
        <v>0.54928466278442512</v>
      </c>
      <c r="C11" s="17">
        <v>0.51387492232049603</v>
      </c>
      <c r="D11" s="17">
        <v>0.50352826009379492</v>
      </c>
      <c r="E11" s="17">
        <v>0.51069559632863193</v>
      </c>
      <c r="F11" s="17">
        <v>0.46108496772792507</v>
      </c>
      <c r="G11" s="46">
        <v>0.66278864551417005</v>
      </c>
      <c r="H11" s="46">
        <v>0.57437742273526771</v>
      </c>
      <c r="I11" s="1"/>
    </row>
    <row r="12" spans="1:9" x14ac:dyDescent="0.35">
      <c r="A12" s="14" t="s">
        <v>9</v>
      </c>
      <c r="B12" s="17">
        <v>0.30215053811872772</v>
      </c>
      <c r="C12" s="17">
        <v>0.28973369040152519</v>
      </c>
      <c r="D12" s="17">
        <v>0.28114993450883785</v>
      </c>
      <c r="E12" s="17">
        <v>0.22982538869993654</v>
      </c>
      <c r="F12" s="17">
        <v>0.26140695958064053</v>
      </c>
      <c r="G12" s="46">
        <v>0.3155719597717172</v>
      </c>
      <c r="H12" s="46">
        <v>0.30867265599266458</v>
      </c>
      <c r="I12" s="1"/>
    </row>
    <row r="13" spans="1:9" x14ac:dyDescent="0.35">
      <c r="A13" s="14" t="s">
        <v>10</v>
      </c>
      <c r="B13" s="17">
        <v>0.2514209934628831</v>
      </c>
      <c r="C13" s="17">
        <v>0.23631249985279545</v>
      </c>
      <c r="D13" s="17">
        <v>0.24413420332740382</v>
      </c>
      <c r="E13" s="17">
        <v>0.21969233128117285</v>
      </c>
      <c r="F13" s="17">
        <v>0.27246156048447767</v>
      </c>
      <c r="G13" s="46">
        <v>0.34124517630606815</v>
      </c>
      <c r="H13" s="46">
        <v>0.26687493819396318</v>
      </c>
      <c r="I13" s="1"/>
    </row>
    <row r="14" spans="1:9" x14ac:dyDescent="0.35">
      <c r="A14" s="14" t="s">
        <v>11</v>
      </c>
      <c r="B14" s="17">
        <v>0.31902021259979457</v>
      </c>
      <c r="C14" s="17">
        <v>0.31890368155662202</v>
      </c>
      <c r="D14" s="17">
        <v>0.31147215766057113</v>
      </c>
      <c r="E14" s="17">
        <v>0.28598061886386122</v>
      </c>
      <c r="F14" s="17">
        <v>0.30804648191258838</v>
      </c>
      <c r="G14" s="46">
        <v>0.39522389632484806</v>
      </c>
      <c r="H14" s="46">
        <v>0.30765289942270352</v>
      </c>
      <c r="I14" s="1"/>
    </row>
    <row r="15" spans="1:9" x14ac:dyDescent="0.35">
      <c r="A15" s="14" t="s">
        <v>12</v>
      </c>
      <c r="B15" s="17">
        <v>0.17595467069250234</v>
      </c>
      <c r="C15" s="17">
        <v>0.19570516113495207</v>
      </c>
      <c r="D15" s="17">
        <v>0.19651638764696064</v>
      </c>
      <c r="E15" s="17">
        <v>0.17464098311403239</v>
      </c>
      <c r="F15" s="17">
        <v>0.19963421277830681</v>
      </c>
      <c r="G15" s="46">
        <v>0.2602130712133689</v>
      </c>
      <c r="H15" s="46">
        <v>0.21372297891466521</v>
      </c>
      <c r="I15" s="1"/>
    </row>
    <row r="16" spans="1:9" x14ac:dyDescent="0.35">
      <c r="A16" s="14" t="s">
        <v>13</v>
      </c>
      <c r="B16" s="17">
        <v>0.16285018560870193</v>
      </c>
      <c r="C16" s="17">
        <v>0.17174574181982591</v>
      </c>
      <c r="D16" s="17">
        <v>0.1818950567413419</v>
      </c>
      <c r="E16" s="17">
        <v>0.21412789814972741</v>
      </c>
      <c r="F16" s="17">
        <v>0.23017140727688218</v>
      </c>
      <c r="G16" s="46">
        <v>0.36254093453793912</v>
      </c>
      <c r="H16" s="46">
        <v>0.33790969797185616</v>
      </c>
      <c r="I16" s="1"/>
    </row>
    <row r="17" spans="1:10" x14ac:dyDescent="0.35">
      <c r="A17" s="14" t="s">
        <v>14</v>
      </c>
      <c r="B17" s="17">
        <v>0.13714162919086637</v>
      </c>
      <c r="C17" s="17">
        <v>0.14332939564443894</v>
      </c>
      <c r="D17" s="17">
        <v>0.14285330363675516</v>
      </c>
      <c r="E17" s="17">
        <v>0.13581897917406902</v>
      </c>
      <c r="F17" s="17">
        <v>0.14818625194722784</v>
      </c>
      <c r="G17" s="46">
        <v>0.18590370409887663</v>
      </c>
      <c r="H17" s="46">
        <v>0.14171597414513762</v>
      </c>
      <c r="I17" s="1"/>
    </row>
    <row r="18" spans="1:10" x14ac:dyDescent="0.35">
      <c r="A18" s="14" t="s">
        <v>15</v>
      </c>
      <c r="B18" s="17">
        <v>0.18750213731379581</v>
      </c>
      <c r="C18" s="17">
        <v>0.19769463639103188</v>
      </c>
      <c r="D18" s="17">
        <v>0.1893966282525647</v>
      </c>
      <c r="E18" s="17">
        <v>0.17603878779469403</v>
      </c>
      <c r="F18" s="17">
        <v>0.19350807416194143</v>
      </c>
      <c r="G18" s="46">
        <v>0.25468693985639979</v>
      </c>
      <c r="H18" s="46">
        <v>0.26180017975722208</v>
      </c>
      <c r="I18" s="1"/>
    </row>
    <row r="19" spans="1:10" x14ac:dyDescent="0.35">
      <c r="A19" s="14" t="s">
        <v>16</v>
      </c>
      <c r="B19" s="17">
        <v>0.13090080996610279</v>
      </c>
      <c r="C19" s="17">
        <v>0.15405328483688019</v>
      </c>
      <c r="D19" s="17">
        <v>0.13979124377950131</v>
      </c>
      <c r="E19" s="17">
        <v>0.12408656721284803</v>
      </c>
      <c r="F19" s="17">
        <v>0.14514079301702157</v>
      </c>
      <c r="G19" s="46">
        <v>0.16501930457993511</v>
      </c>
      <c r="H19" s="46">
        <v>0.15305254145714051</v>
      </c>
      <c r="I19" s="1"/>
    </row>
    <row r="20" spans="1:10" x14ac:dyDescent="0.35">
      <c r="A20" s="14" t="s">
        <v>17</v>
      </c>
      <c r="B20" s="17">
        <v>0.17985428609864892</v>
      </c>
      <c r="C20" s="17">
        <v>0.17500966206498758</v>
      </c>
      <c r="D20" s="17">
        <v>0.16358301611814322</v>
      </c>
      <c r="E20" s="17">
        <v>0.14350268674415534</v>
      </c>
      <c r="F20" s="17">
        <v>0.17243473312140722</v>
      </c>
      <c r="G20" s="46">
        <v>0.22853733468162349</v>
      </c>
      <c r="H20" s="46">
        <v>0.18437182709439304</v>
      </c>
      <c r="I20" s="1"/>
    </row>
    <row r="21" spans="1:10" x14ac:dyDescent="0.35">
      <c r="A21" s="14" t="s">
        <v>18</v>
      </c>
      <c r="B21" s="17">
        <v>0.48655342572436316</v>
      </c>
      <c r="C21" s="17">
        <v>0.50134979940427882</v>
      </c>
      <c r="D21" s="17">
        <v>0.52982695788682366</v>
      </c>
      <c r="E21" s="17">
        <v>0.5180515259330235</v>
      </c>
      <c r="F21" s="17">
        <v>0.53016659541111455</v>
      </c>
      <c r="G21" s="46">
        <v>0.64640559783872775</v>
      </c>
      <c r="H21" s="46">
        <v>0.51818414743692631</v>
      </c>
      <c r="I21" s="1"/>
    </row>
    <row r="22" spans="1:10" x14ac:dyDescent="0.35">
      <c r="A22" s="14" t="s">
        <v>19</v>
      </c>
      <c r="B22" s="17">
        <v>7.2117949018426178E-2</v>
      </c>
      <c r="C22" s="17">
        <v>8.2933061460821383E-2</v>
      </c>
      <c r="D22" s="17">
        <v>0.10299953957996917</v>
      </c>
      <c r="E22" s="17">
        <v>9.6070169842949124E-2</v>
      </c>
      <c r="F22" s="17">
        <v>9.8575792125856584E-2</v>
      </c>
      <c r="G22" s="46">
        <v>0.14398252152938901</v>
      </c>
      <c r="H22" s="46">
        <v>0.14890830639099306</v>
      </c>
      <c r="I22" s="1"/>
    </row>
    <row r="23" spans="1:10" x14ac:dyDescent="0.35">
      <c r="A23" s="14" t="s">
        <v>20</v>
      </c>
      <c r="B23" s="17">
        <v>0.12734789078418091</v>
      </c>
      <c r="C23" s="17">
        <v>0.1593319439278793</v>
      </c>
      <c r="D23" s="17">
        <v>0.15999103822757815</v>
      </c>
      <c r="E23" s="17">
        <v>0.1829962497127097</v>
      </c>
      <c r="F23" s="17">
        <v>0.19019277869854539</v>
      </c>
      <c r="G23" s="46">
        <v>0.23873993489430353</v>
      </c>
      <c r="H23" s="46">
        <v>0.20251882432678417</v>
      </c>
      <c r="I23" s="1"/>
    </row>
    <row r="24" spans="1:10" x14ac:dyDescent="0.35">
      <c r="A24" s="14" t="s">
        <v>21</v>
      </c>
      <c r="B24" s="17">
        <v>0.25605126231228403</v>
      </c>
      <c r="C24" s="17">
        <v>0.2436607945059239</v>
      </c>
      <c r="D24" s="17">
        <v>0.24903953893253081</v>
      </c>
      <c r="E24" s="17">
        <v>0.19546024918801827</v>
      </c>
      <c r="F24" s="17">
        <v>0.26578578183868068</v>
      </c>
      <c r="G24" s="46">
        <v>0.33478621517203544</v>
      </c>
      <c r="H24" s="46">
        <v>0.27249211181758198</v>
      </c>
      <c r="I24" s="1"/>
    </row>
    <row r="25" spans="1:10" x14ac:dyDescent="0.35">
      <c r="A25" s="14" t="s">
        <v>22</v>
      </c>
      <c r="B25" s="17">
        <v>0.11866052305664553</v>
      </c>
      <c r="C25" s="17">
        <v>0.122263386097882</v>
      </c>
      <c r="D25" s="17">
        <v>0.18212455503575661</v>
      </c>
      <c r="E25" s="17">
        <v>0.16562541866266176</v>
      </c>
      <c r="F25" s="17">
        <v>0.17000035473436562</v>
      </c>
      <c r="G25" s="46">
        <v>0.27638087140102319</v>
      </c>
      <c r="H25" s="46">
        <v>0.19700761403061723</v>
      </c>
      <c r="I25" s="1"/>
    </row>
    <row r="26" spans="1:10" x14ac:dyDescent="0.35">
      <c r="A26" s="14" t="s">
        <v>23</v>
      </c>
      <c r="B26" s="17">
        <v>0.2507258294079821</v>
      </c>
      <c r="C26" s="17">
        <v>0.26425453987893976</v>
      </c>
      <c r="D26" s="17">
        <v>0.25248884285294149</v>
      </c>
      <c r="E26" s="17">
        <v>0.23696271224851073</v>
      </c>
      <c r="F26" s="17">
        <v>0.28723903619925378</v>
      </c>
      <c r="G26" s="46">
        <v>0.37012070921419671</v>
      </c>
      <c r="H26" s="46">
        <v>0.27789682117943398</v>
      </c>
      <c r="I26" s="1"/>
    </row>
    <row r="27" spans="1:10" x14ac:dyDescent="0.35">
      <c r="A27" s="14" t="s">
        <v>24</v>
      </c>
      <c r="B27" s="17">
        <v>0.31470150821381282</v>
      </c>
      <c r="C27" s="17">
        <v>0.28600068451467858</v>
      </c>
      <c r="D27" s="17">
        <v>0.26738611325935985</v>
      </c>
      <c r="E27" s="17">
        <v>0.31602524365915563</v>
      </c>
      <c r="F27" s="17">
        <v>0.32984606838382813</v>
      </c>
      <c r="G27" s="46">
        <v>0.46911623019474269</v>
      </c>
      <c r="H27" s="46">
        <v>0.38731192956457033</v>
      </c>
      <c r="I27" s="1"/>
    </row>
    <row r="28" spans="1:10" x14ac:dyDescent="0.35">
      <c r="A28" s="14" t="s">
        <v>25</v>
      </c>
      <c r="B28" s="17">
        <v>0.19145586302329723</v>
      </c>
      <c r="C28" s="17">
        <v>0.21914249239744527</v>
      </c>
      <c r="D28" s="17">
        <v>0.23287035680000462</v>
      </c>
      <c r="E28" s="17">
        <v>0.18280316491755594</v>
      </c>
      <c r="F28" s="17">
        <v>0.22588626694436717</v>
      </c>
      <c r="G28" s="46">
        <v>0.27514964823982974</v>
      </c>
      <c r="H28" s="46">
        <v>0.21786310512754808</v>
      </c>
      <c r="I28" s="1"/>
    </row>
    <row r="29" spans="1:10" x14ac:dyDescent="0.35">
      <c r="A29" s="14" t="s">
        <v>26</v>
      </c>
      <c r="B29" s="17">
        <v>0.2481593500491043</v>
      </c>
      <c r="C29" s="17">
        <v>0.24830338282561143</v>
      </c>
      <c r="D29" s="17">
        <v>0.26018355358488243</v>
      </c>
      <c r="E29" s="17">
        <v>0.25694163665796504</v>
      </c>
      <c r="F29" s="17">
        <v>0.25317383493016304</v>
      </c>
      <c r="G29" s="46">
        <v>0.29219265218339074</v>
      </c>
      <c r="H29" s="46">
        <v>0.29626900797504097</v>
      </c>
      <c r="I29" s="1"/>
    </row>
    <row r="30" spans="1:10" x14ac:dyDescent="0.35">
      <c r="A30" s="14" t="s">
        <v>27</v>
      </c>
      <c r="B30" s="17">
        <v>8.8545650855814395E-2</v>
      </c>
      <c r="C30" s="17">
        <v>0.11017881940796058</v>
      </c>
      <c r="D30" s="17">
        <v>0.11199831184551962</v>
      </c>
      <c r="E30" s="17">
        <v>0.10753210981748351</v>
      </c>
      <c r="F30" s="17">
        <v>0.12554979426029289</v>
      </c>
      <c r="G30" s="46">
        <v>0.15988309722948835</v>
      </c>
      <c r="H30" s="46">
        <v>0.14372103866639008</v>
      </c>
      <c r="I30" s="1"/>
      <c r="J30" s="87"/>
    </row>
    <row r="31" spans="1:10" x14ac:dyDescent="0.35">
      <c r="A31" s="14" t="s">
        <v>28</v>
      </c>
      <c r="B31" s="17">
        <v>0.39692211320506815</v>
      </c>
      <c r="C31" s="17">
        <v>0.39579165726919385</v>
      </c>
      <c r="D31" s="17">
        <v>0.37745141226297751</v>
      </c>
      <c r="E31" s="17">
        <v>0.35901539927266418</v>
      </c>
      <c r="F31" s="17">
        <v>0.40265995780005559</v>
      </c>
      <c r="G31" s="46">
        <v>0.44459483851291653</v>
      </c>
      <c r="H31" s="46">
        <v>0.40285778336719774</v>
      </c>
      <c r="I31" s="1"/>
    </row>
    <row r="32" spans="1:10" x14ac:dyDescent="0.35">
      <c r="A32" s="14" t="s">
        <v>29</v>
      </c>
      <c r="B32" s="17">
        <v>0.40836342964998651</v>
      </c>
      <c r="C32" s="17">
        <v>0.39063399961791051</v>
      </c>
      <c r="D32" s="17">
        <v>0.43690300444718194</v>
      </c>
      <c r="E32" s="17">
        <v>0.40375533612354358</v>
      </c>
      <c r="F32" s="17">
        <v>0.43626409984023007</v>
      </c>
      <c r="G32" s="46">
        <v>0.40503146722883365</v>
      </c>
      <c r="H32" s="46">
        <v>0.34626389903296467</v>
      </c>
      <c r="I32" s="1"/>
    </row>
    <row r="33" spans="1:9" x14ac:dyDescent="0.35">
      <c r="A33" s="14" t="s">
        <v>31</v>
      </c>
      <c r="B33" s="17">
        <v>0.37421912061333296</v>
      </c>
      <c r="C33" s="17">
        <v>0.33949815769426006</v>
      </c>
      <c r="D33" s="17">
        <v>0.3155296925567147</v>
      </c>
      <c r="E33" s="17">
        <v>0.31424603687055985</v>
      </c>
      <c r="F33" s="17">
        <v>0.32993137150361335</v>
      </c>
      <c r="G33" s="46">
        <v>0.45293372808072258</v>
      </c>
      <c r="H33" s="46">
        <v>0.36736058723527931</v>
      </c>
      <c r="I33" s="1"/>
    </row>
    <row r="34" spans="1:9" x14ac:dyDescent="0.35">
      <c r="A34" s="14" t="s">
        <v>32</v>
      </c>
      <c r="B34" s="17">
        <v>0.1869771204504207</v>
      </c>
      <c r="C34" s="17">
        <v>0.1927085182296116</v>
      </c>
      <c r="D34" s="17">
        <v>0.21724833351444942</v>
      </c>
      <c r="E34" s="17">
        <v>0.11846713980564968</v>
      </c>
      <c r="F34" s="17">
        <v>0.16707952805102352</v>
      </c>
      <c r="G34" s="46">
        <v>0.2425465340976167</v>
      </c>
      <c r="H34" s="46">
        <v>0.20914878093598294</v>
      </c>
      <c r="I34" s="1"/>
    </row>
    <row r="35" spans="1:9" x14ac:dyDescent="0.35">
      <c r="A35" s="14" t="s">
        <v>33</v>
      </c>
      <c r="B35" s="17">
        <v>0.23045368233346633</v>
      </c>
      <c r="C35" s="17">
        <v>0.25456572145920575</v>
      </c>
      <c r="D35" s="17">
        <v>0.25903801234669094</v>
      </c>
      <c r="E35" s="17">
        <v>0.21786286841757935</v>
      </c>
      <c r="F35" s="17">
        <v>0.24736702082508721</v>
      </c>
      <c r="G35" s="46">
        <v>0.32899607708130052</v>
      </c>
      <c r="H35" s="46">
        <v>0.28616278805721762</v>
      </c>
      <c r="I35" s="1"/>
    </row>
    <row r="36" spans="1:9" x14ac:dyDescent="0.35">
      <c r="A36" s="14" t="s">
        <v>34</v>
      </c>
      <c r="B36" s="17">
        <v>0.43711544506959044</v>
      </c>
      <c r="C36" s="17">
        <v>0.43768872227406858</v>
      </c>
      <c r="D36" s="17">
        <v>0.45093978701004739</v>
      </c>
      <c r="E36" s="17">
        <v>0.43357749420936625</v>
      </c>
      <c r="F36" s="17">
        <v>0.46103289294572575</v>
      </c>
      <c r="G36" s="46">
        <v>0.63537417422505138</v>
      </c>
      <c r="H36" s="46">
        <v>0.46348922470211656</v>
      </c>
      <c r="I36" s="1"/>
    </row>
    <row r="37" spans="1:9" x14ac:dyDescent="0.35">
      <c r="A37" s="14" t="s">
        <v>35</v>
      </c>
      <c r="B37" s="17">
        <v>6.1523908515058644E-2</v>
      </c>
      <c r="C37" s="17">
        <v>7.0548466201120624E-2</v>
      </c>
      <c r="D37" s="17">
        <v>5.4990284574376977E-2</v>
      </c>
      <c r="E37" s="17">
        <v>7.7689068735356179E-2</v>
      </c>
      <c r="F37" s="17">
        <v>5.9184422579296167E-2</v>
      </c>
      <c r="G37" s="46">
        <v>0.13171446724505062</v>
      </c>
      <c r="H37" s="46">
        <v>9.5876917161346609E-2</v>
      </c>
      <c r="I37" s="1"/>
    </row>
    <row r="38" spans="1:9" ht="15" thickBot="1" x14ac:dyDescent="0.4">
      <c r="A38" s="15" t="s">
        <v>36</v>
      </c>
      <c r="B38" s="45">
        <v>5.7098267585161573E-2</v>
      </c>
      <c r="C38" s="45">
        <v>8.2692994905135875E-2</v>
      </c>
      <c r="D38" s="45">
        <v>0.1278902935895567</v>
      </c>
      <c r="E38" s="45">
        <v>8.272925820167118E-2</v>
      </c>
      <c r="F38" s="45">
        <v>0.11575361864204464</v>
      </c>
      <c r="G38" s="47">
        <v>0.11422508599758191</v>
      </c>
      <c r="H38" s="47">
        <v>0.13121582121305858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0" t="s">
        <v>42</v>
      </c>
      <c r="B40" s="140"/>
      <c r="C40" s="140"/>
      <c r="D40" s="140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CCB9-BBF1-4846-92FE-666508DADDE3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107</v>
      </c>
      <c r="B1" s="141"/>
      <c r="C1" s="141"/>
      <c r="D1" s="141"/>
      <c r="E1" s="141"/>
      <c r="F1" s="141"/>
      <c r="G1" s="141"/>
      <c r="H1" s="1"/>
      <c r="I1" s="1"/>
    </row>
    <row r="2" spans="1:9" ht="56" customHeight="1" thickBot="1" x14ac:dyDescent="0.4">
      <c r="A2" s="142" t="s">
        <v>231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234.38006877311361</v>
      </c>
      <c r="C3" s="23"/>
      <c r="D3" s="23"/>
      <c r="E3" s="144" t="s">
        <v>2</v>
      </c>
      <c r="F3" s="145"/>
      <c r="G3" s="25">
        <f>MIN($B$6:$H$38)</f>
        <v>1.2714415529536711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57.710637297784274</v>
      </c>
      <c r="C6" s="82">
        <v>62.377014391727649</v>
      </c>
      <c r="D6" s="82">
        <v>66.482751764588926</v>
      </c>
      <c r="E6" s="82">
        <v>74.478830731036496</v>
      </c>
      <c r="F6" s="82">
        <v>74.082925080654803</v>
      </c>
      <c r="G6" s="79">
        <v>62.664597441685473</v>
      </c>
      <c r="H6" s="79">
        <v>66.729998378090315</v>
      </c>
      <c r="I6" s="1"/>
    </row>
    <row r="7" spans="1:9" x14ac:dyDescent="0.35">
      <c r="A7" s="14" t="s">
        <v>5</v>
      </c>
      <c r="B7" s="82">
        <v>64.147566247579633</v>
      </c>
      <c r="C7" s="82">
        <v>67.223839983047867</v>
      </c>
      <c r="D7" s="82">
        <v>69.579199690317978</v>
      </c>
      <c r="E7" s="82">
        <v>73.915226370119683</v>
      </c>
      <c r="F7" s="82">
        <v>78.752523259956106</v>
      </c>
      <c r="G7" s="79">
        <v>80.874837187297402</v>
      </c>
      <c r="H7" s="79">
        <v>84.267600037718793</v>
      </c>
      <c r="I7" s="1"/>
    </row>
    <row r="8" spans="1:9" x14ac:dyDescent="0.35">
      <c r="A8" s="14" t="s">
        <v>6</v>
      </c>
      <c r="B8" s="82">
        <v>51.225521981584748</v>
      </c>
      <c r="C8" s="82">
        <v>51.587060751350371</v>
      </c>
      <c r="D8" s="82">
        <v>60.806449397772376</v>
      </c>
      <c r="E8" s="82">
        <v>64.529648712566981</v>
      </c>
      <c r="F8" s="82">
        <v>67.939199292652162</v>
      </c>
      <c r="G8" s="79">
        <v>80.454300105079255</v>
      </c>
      <c r="H8" s="79">
        <v>85.602303732222637</v>
      </c>
      <c r="I8" s="1"/>
    </row>
    <row r="9" spans="1:9" x14ac:dyDescent="0.35">
      <c r="A9" s="14" t="s">
        <v>30</v>
      </c>
      <c r="B9" s="82">
        <v>85.672323759791112</v>
      </c>
      <c r="C9" s="82">
        <v>114.43295669152717</v>
      </c>
      <c r="D9" s="122" t="s">
        <v>380</v>
      </c>
      <c r="E9" s="122" t="s">
        <v>381</v>
      </c>
      <c r="F9" s="122" t="s">
        <v>382</v>
      </c>
      <c r="G9" s="79">
        <v>171.35332187765982</v>
      </c>
      <c r="H9" s="79">
        <v>202.89482561968867</v>
      </c>
      <c r="I9" s="1"/>
    </row>
    <row r="10" spans="1:9" x14ac:dyDescent="0.35">
      <c r="A10" s="14" t="s">
        <v>7</v>
      </c>
      <c r="B10" s="82">
        <v>62.19638834998937</v>
      </c>
      <c r="C10" s="82">
        <v>62.782607970506618</v>
      </c>
      <c r="D10" s="82">
        <v>63.445157434202102</v>
      </c>
      <c r="E10" s="82">
        <v>66.756609444283512</v>
      </c>
      <c r="F10" s="82">
        <v>70.321785050440411</v>
      </c>
      <c r="G10" s="79">
        <v>73.670487397295943</v>
      </c>
      <c r="H10" s="79">
        <v>75.589185334636895</v>
      </c>
      <c r="I10" s="1"/>
    </row>
    <row r="11" spans="1:9" x14ac:dyDescent="0.35">
      <c r="A11" s="14" t="s">
        <v>8</v>
      </c>
      <c r="B11" s="82">
        <v>123.00059115831144</v>
      </c>
      <c r="C11" s="82">
        <v>122.76515694787913</v>
      </c>
      <c r="D11" s="82">
        <v>123.39370584756318</v>
      </c>
      <c r="E11" s="82">
        <v>126.23390487993994</v>
      </c>
      <c r="F11" s="82">
        <v>131.79072197788074</v>
      </c>
      <c r="G11" s="79">
        <v>134.65943603117177</v>
      </c>
      <c r="H11" s="79">
        <v>137.53510765253819</v>
      </c>
      <c r="I11" s="1"/>
    </row>
    <row r="12" spans="1:9" x14ac:dyDescent="0.35">
      <c r="A12" s="14" t="s">
        <v>9</v>
      </c>
      <c r="B12" s="82">
        <v>38.070440701218772</v>
      </c>
      <c r="C12" s="82">
        <v>39.201844439270928</v>
      </c>
      <c r="D12" s="82">
        <v>39.58891694717267</v>
      </c>
      <c r="E12" s="82">
        <v>42.873232965902524</v>
      </c>
      <c r="F12" s="82">
        <v>46.538588639286196</v>
      </c>
      <c r="G12" s="79">
        <v>49.846859518805594</v>
      </c>
      <c r="H12" s="79">
        <v>53.278328372023594</v>
      </c>
      <c r="I12" s="1"/>
    </row>
    <row r="13" spans="1:9" x14ac:dyDescent="0.35">
      <c r="A13" s="14" t="s">
        <v>10</v>
      </c>
      <c r="B13" s="82">
        <v>53.253883763110167</v>
      </c>
      <c r="C13" s="82">
        <v>54.84560203426733</v>
      </c>
      <c r="D13" s="82">
        <v>55.906000927392192</v>
      </c>
      <c r="E13" s="82">
        <v>59.159871630234683</v>
      </c>
      <c r="F13" s="82">
        <v>63.546907282681019</v>
      </c>
      <c r="G13" s="79">
        <v>65.475823837388361</v>
      </c>
      <c r="H13" s="79">
        <v>70.168592123525997</v>
      </c>
      <c r="I13" s="1"/>
    </row>
    <row r="14" spans="1:9" x14ac:dyDescent="0.35">
      <c r="A14" s="14" t="s">
        <v>11</v>
      </c>
      <c r="B14" s="82">
        <v>56.538659961633044</v>
      </c>
      <c r="C14" s="82">
        <v>59.315075014082502</v>
      </c>
      <c r="D14" s="82">
        <v>61.296117716741641</v>
      </c>
      <c r="E14" s="82">
        <v>64.862657794066891</v>
      </c>
      <c r="F14" s="82">
        <v>67.756062702642069</v>
      </c>
      <c r="G14" s="79">
        <v>70.97100407196497</v>
      </c>
      <c r="H14" s="79">
        <v>75.269331141084592</v>
      </c>
      <c r="I14" s="1"/>
    </row>
    <row r="15" spans="1:9" x14ac:dyDescent="0.35">
      <c r="A15" s="14" t="s">
        <v>12</v>
      </c>
      <c r="B15" s="82">
        <v>31.429716137155996</v>
      </c>
      <c r="C15" s="82">
        <v>33.80591024813981</v>
      </c>
      <c r="D15" s="82">
        <v>34.712150219489082</v>
      </c>
      <c r="E15" s="82">
        <v>38.70733287589028</v>
      </c>
      <c r="F15" s="82">
        <v>41.726233235418931</v>
      </c>
      <c r="G15" s="79">
        <v>46.98237631542419</v>
      </c>
      <c r="H15" s="79">
        <v>53.2742279791294</v>
      </c>
      <c r="I15" s="1"/>
    </row>
    <row r="16" spans="1:9" x14ac:dyDescent="0.35">
      <c r="A16" s="14" t="s">
        <v>13</v>
      </c>
      <c r="B16" s="82">
        <v>48.156497916785568</v>
      </c>
      <c r="C16" s="82">
        <v>50.050984336025273</v>
      </c>
      <c r="D16" s="82">
        <v>50.638961788551896</v>
      </c>
      <c r="E16" s="82">
        <v>54.589934040849556</v>
      </c>
      <c r="F16" s="82">
        <v>58.459953084202766</v>
      </c>
      <c r="G16" s="79">
        <v>60.541927208593876</v>
      </c>
      <c r="H16" s="79">
        <v>65.580118869227007</v>
      </c>
      <c r="I16" s="1"/>
    </row>
    <row r="17" spans="1:10" x14ac:dyDescent="0.35">
      <c r="A17" s="14" t="s">
        <v>14</v>
      </c>
      <c r="B17" s="82">
        <v>34.544496096929436</v>
      </c>
      <c r="C17" s="82">
        <v>36.654317789350294</v>
      </c>
      <c r="D17" s="82">
        <v>37.757093380174943</v>
      </c>
      <c r="E17" s="82">
        <v>41.19232877287115</v>
      </c>
      <c r="F17" s="82">
        <v>43.834123268873292</v>
      </c>
      <c r="G17" s="79">
        <v>46.231013866736838</v>
      </c>
      <c r="H17" s="79">
        <v>49.266246047966789</v>
      </c>
      <c r="I17" s="1"/>
    </row>
    <row r="18" spans="1:10" x14ac:dyDescent="0.35">
      <c r="A18" s="14" t="s">
        <v>15</v>
      </c>
      <c r="B18" s="82">
        <v>44.895191799922372</v>
      </c>
      <c r="C18" s="82">
        <v>46.1275089867598</v>
      </c>
      <c r="D18" s="82">
        <v>46.145420433040343</v>
      </c>
      <c r="E18" s="82">
        <v>47.807812894648883</v>
      </c>
      <c r="F18" s="82">
        <v>49.979172256556289</v>
      </c>
      <c r="G18" s="79">
        <v>51.718828376338926</v>
      </c>
      <c r="H18" s="79">
        <v>54.855441043478763</v>
      </c>
      <c r="I18" s="1"/>
    </row>
    <row r="19" spans="1:10" x14ac:dyDescent="0.35">
      <c r="A19" s="14" t="s">
        <v>16</v>
      </c>
      <c r="B19" s="82">
        <v>1.2714415529536711</v>
      </c>
      <c r="C19" s="82">
        <v>25.280914483834103</v>
      </c>
      <c r="D19" s="82">
        <v>30.619484447542352</v>
      </c>
      <c r="E19" s="82">
        <v>32.51732166009117</v>
      </c>
      <c r="F19" s="82">
        <v>33.702809650979177</v>
      </c>
      <c r="G19" s="79">
        <v>25.893154192809064</v>
      </c>
      <c r="H19" s="79">
        <v>30.257086136903403</v>
      </c>
      <c r="I19" s="1"/>
    </row>
    <row r="20" spans="1:10" x14ac:dyDescent="0.35">
      <c r="A20" s="14" t="s">
        <v>17</v>
      </c>
      <c r="B20" s="82">
        <v>25.53251571759704</v>
      </c>
      <c r="C20" s="82">
        <v>26.227038899293813</v>
      </c>
      <c r="D20" s="82">
        <v>28.34604645104568</v>
      </c>
      <c r="E20" s="82">
        <v>30.584615648681353</v>
      </c>
      <c r="F20" s="82">
        <v>33.088745098185058</v>
      </c>
      <c r="G20" s="79">
        <v>35.346574957962744</v>
      </c>
      <c r="H20" s="79">
        <v>38.30731291042617</v>
      </c>
      <c r="I20" s="1"/>
    </row>
    <row r="21" spans="1:10" x14ac:dyDescent="0.35">
      <c r="A21" s="14" t="s">
        <v>18</v>
      </c>
      <c r="B21" s="82">
        <v>28.087809089227356</v>
      </c>
      <c r="C21" s="82">
        <v>28.585114609456681</v>
      </c>
      <c r="D21" s="82">
        <v>31.690424955383719</v>
      </c>
      <c r="E21" s="82">
        <v>33.593211963178895</v>
      </c>
      <c r="F21" s="82">
        <v>34.621459547171106</v>
      </c>
      <c r="G21" s="79">
        <v>33.883576217874236</v>
      </c>
      <c r="H21" s="79">
        <v>36.991039016484144</v>
      </c>
      <c r="I21" s="1"/>
    </row>
    <row r="22" spans="1:10" x14ac:dyDescent="0.35">
      <c r="A22" s="14" t="s">
        <v>19</v>
      </c>
      <c r="B22" s="82">
        <v>45.101217940724119</v>
      </c>
      <c r="C22" s="82">
        <v>51.745396478887479</v>
      </c>
      <c r="D22" s="82">
        <v>59.993077721801328</v>
      </c>
      <c r="E22" s="82">
        <v>78.942948323162184</v>
      </c>
      <c r="F22" s="82">
        <v>78.234194333012638</v>
      </c>
      <c r="G22" s="79">
        <v>63.659351735601497</v>
      </c>
      <c r="H22" s="79">
        <v>87.168156868160324</v>
      </c>
      <c r="I22" s="1"/>
    </row>
    <row r="23" spans="1:10" x14ac:dyDescent="0.35">
      <c r="A23" s="14" t="s">
        <v>20</v>
      </c>
      <c r="B23" s="82">
        <v>44.945449273261076</v>
      </c>
      <c r="C23" s="82">
        <v>50.403701780065155</v>
      </c>
      <c r="D23" s="82">
        <v>51.544076361594605</v>
      </c>
      <c r="E23" s="82">
        <v>50.372341005484259</v>
      </c>
      <c r="F23" s="82">
        <v>62.87978863936592</v>
      </c>
      <c r="G23" s="79">
        <v>67.304540239305027</v>
      </c>
      <c r="H23" s="79">
        <v>76.022169816014411</v>
      </c>
      <c r="I23" s="1"/>
    </row>
    <row r="24" spans="1:10" x14ac:dyDescent="0.35">
      <c r="A24" s="14" t="s">
        <v>21</v>
      </c>
      <c r="B24" s="82">
        <v>44.484390023137337</v>
      </c>
      <c r="C24" s="82">
        <v>46.796133270494778</v>
      </c>
      <c r="D24" s="82">
        <v>48.271148753068623</v>
      </c>
      <c r="E24" s="82">
        <v>51.545720115600005</v>
      </c>
      <c r="F24" s="82">
        <v>54.866492108379568</v>
      </c>
      <c r="G24" s="79">
        <v>57.626396640341191</v>
      </c>
      <c r="H24" s="79">
        <v>61.537919587208634</v>
      </c>
      <c r="I24" s="1"/>
    </row>
    <row r="25" spans="1:10" x14ac:dyDescent="0.35">
      <c r="A25" s="14" t="s">
        <v>22</v>
      </c>
      <c r="B25" s="82">
        <v>27.596075224856907</v>
      </c>
      <c r="C25" s="82">
        <v>29.573932675368138</v>
      </c>
      <c r="D25" s="82">
        <v>30.775869311987655</v>
      </c>
      <c r="E25" s="82">
        <v>33.239987473327957</v>
      </c>
      <c r="F25" s="82">
        <v>34.410851806225608</v>
      </c>
      <c r="G25" s="79">
        <v>35.044400166795548</v>
      </c>
      <c r="H25" s="79">
        <v>37.559635734905207</v>
      </c>
      <c r="I25" s="1"/>
    </row>
    <row r="26" spans="1:10" x14ac:dyDescent="0.35">
      <c r="A26" s="14" t="s">
        <v>23</v>
      </c>
      <c r="B26" s="82">
        <v>29.513782787502254</v>
      </c>
      <c r="C26" s="82">
        <v>29.57881154812101</v>
      </c>
      <c r="D26" s="82">
        <v>30.834004781129057</v>
      </c>
      <c r="E26" s="82">
        <v>32.926361306986742</v>
      </c>
      <c r="F26" s="82">
        <v>34.320757860855643</v>
      </c>
      <c r="G26" s="79">
        <v>36.192580621229105</v>
      </c>
      <c r="H26" s="79">
        <v>39.972730551691065</v>
      </c>
      <c r="I26" s="1"/>
    </row>
    <row r="27" spans="1:10" x14ac:dyDescent="0.35">
      <c r="A27" s="14" t="s">
        <v>24</v>
      </c>
      <c r="B27" s="82">
        <v>44.386864950438678</v>
      </c>
      <c r="C27" s="82">
        <v>46.781513603421644</v>
      </c>
      <c r="D27" s="82">
        <v>46.338740443905543</v>
      </c>
      <c r="E27" s="82">
        <v>49.13013703620058</v>
      </c>
      <c r="F27" s="82">
        <v>52.073513435864285</v>
      </c>
      <c r="G27" s="79">
        <v>53.995938358619043</v>
      </c>
      <c r="H27" s="79">
        <v>57.297912488239305</v>
      </c>
      <c r="I27" s="1"/>
    </row>
    <row r="28" spans="1:10" x14ac:dyDescent="0.35">
      <c r="A28" s="14" t="s">
        <v>25</v>
      </c>
      <c r="B28" s="82">
        <v>47.258909647539049</v>
      </c>
      <c r="C28" s="82">
        <v>49.77344732688718</v>
      </c>
      <c r="D28" s="82">
        <v>50.905038506016979</v>
      </c>
      <c r="E28" s="82">
        <v>54.366667341757676</v>
      </c>
      <c r="F28" s="82">
        <v>56.488979882794695</v>
      </c>
      <c r="G28" s="79">
        <v>59.285584000658993</v>
      </c>
      <c r="H28" s="79">
        <v>64.618191813508474</v>
      </c>
      <c r="I28" s="1"/>
    </row>
    <row r="29" spans="1:10" x14ac:dyDescent="0.35">
      <c r="A29" s="14" t="s">
        <v>26</v>
      </c>
      <c r="B29" s="82">
        <v>46.149029724024246</v>
      </c>
      <c r="C29" s="82">
        <v>46.353495229857373</v>
      </c>
      <c r="D29" s="82">
        <v>46.951259855714383</v>
      </c>
      <c r="E29" s="82">
        <v>50.074319623342468</v>
      </c>
      <c r="F29" s="82">
        <v>52.478446671332208</v>
      </c>
      <c r="G29" s="79">
        <v>54.091964590921414</v>
      </c>
      <c r="H29" s="79">
        <v>56.669220915200896</v>
      </c>
      <c r="I29" s="1"/>
    </row>
    <row r="30" spans="1:10" x14ac:dyDescent="0.35">
      <c r="A30" s="14" t="s">
        <v>27</v>
      </c>
      <c r="B30" s="82">
        <v>33.775439281754949</v>
      </c>
      <c r="C30" s="82">
        <v>35.560932725386493</v>
      </c>
      <c r="D30" s="82">
        <v>37.601094049325397</v>
      </c>
      <c r="E30" s="82">
        <v>41.674187057026558</v>
      </c>
      <c r="F30" s="82">
        <v>44.259404128933028</v>
      </c>
      <c r="G30" s="79">
        <v>46.287352300792087</v>
      </c>
      <c r="H30" s="79">
        <v>53.535228804577123</v>
      </c>
      <c r="I30" s="1"/>
      <c r="J30" s="77"/>
    </row>
    <row r="31" spans="1:10" x14ac:dyDescent="0.35">
      <c r="A31" s="14" t="s">
        <v>28</v>
      </c>
      <c r="B31" s="122" t="s">
        <v>383</v>
      </c>
      <c r="C31" s="82">
        <v>54.722508692993586</v>
      </c>
      <c r="D31" s="82">
        <v>57.77839626545893</v>
      </c>
      <c r="E31" s="82">
        <v>60.653492467227544</v>
      </c>
      <c r="F31" s="82">
        <v>64.825565816973622</v>
      </c>
      <c r="G31" s="79">
        <v>68.818418828009001</v>
      </c>
      <c r="H31" s="79">
        <v>72.48501893832325</v>
      </c>
      <c r="I31" s="1"/>
    </row>
    <row r="32" spans="1:10" x14ac:dyDescent="0.35">
      <c r="A32" s="14" t="s">
        <v>29</v>
      </c>
      <c r="B32" s="82">
        <v>58.511703930778111</v>
      </c>
      <c r="C32" s="82">
        <v>60.818195275435137</v>
      </c>
      <c r="D32" s="82">
        <v>63.659469099346786</v>
      </c>
      <c r="E32" s="82">
        <v>67.025582291200848</v>
      </c>
      <c r="F32" s="82">
        <v>71.072362900948107</v>
      </c>
      <c r="G32" s="79">
        <v>75.891902121147297</v>
      </c>
      <c r="H32" s="79">
        <v>81.714463501112562</v>
      </c>
      <c r="I32" s="1"/>
    </row>
    <row r="33" spans="1:9" x14ac:dyDescent="0.35">
      <c r="A33" s="14" t="s">
        <v>31</v>
      </c>
      <c r="B33" s="82">
        <v>61.97716351379988</v>
      </c>
      <c r="C33" s="82">
        <v>62.598683313766131</v>
      </c>
      <c r="D33" s="82">
        <v>64.639156466018875</v>
      </c>
      <c r="E33" s="82">
        <v>69.715933198304398</v>
      </c>
      <c r="F33" s="82">
        <v>74.651919847141912</v>
      </c>
      <c r="G33" s="79">
        <v>78.366587799469443</v>
      </c>
      <c r="H33" s="79">
        <v>81.29636610881478</v>
      </c>
      <c r="I33" s="1"/>
    </row>
    <row r="34" spans="1:9" x14ac:dyDescent="0.35">
      <c r="A34" s="14" t="s">
        <v>32</v>
      </c>
      <c r="B34" s="82">
        <v>33.883582376558664</v>
      </c>
      <c r="C34" s="122" t="s">
        <v>384</v>
      </c>
      <c r="D34" s="82">
        <v>35.84006934480103</v>
      </c>
      <c r="E34" s="82">
        <v>37.305058574216588</v>
      </c>
      <c r="F34" s="82">
        <v>39.492650941645891</v>
      </c>
      <c r="G34" s="79">
        <v>41.949178118021038</v>
      </c>
      <c r="H34" s="79">
        <v>45.435388511834475</v>
      </c>
      <c r="I34" s="1"/>
    </row>
    <row r="35" spans="1:9" x14ac:dyDescent="0.35">
      <c r="A35" s="14" t="s">
        <v>33</v>
      </c>
      <c r="B35" s="82">
        <v>42.700763125786075</v>
      </c>
      <c r="C35" s="82">
        <v>45.801995487200379</v>
      </c>
      <c r="D35" s="82">
        <v>47.986543979420205</v>
      </c>
      <c r="E35" s="82">
        <v>51.331528542929121</v>
      </c>
      <c r="F35" s="82">
        <v>55.051827676812877</v>
      </c>
      <c r="G35" s="79">
        <v>58.680834468387289</v>
      </c>
      <c r="H35" s="79">
        <v>63.029165471835292</v>
      </c>
      <c r="I35" s="1"/>
    </row>
    <row r="36" spans="1:9" x14ac:dyDescent="0.35">
      <c r="A36" s="14" t="s">
        <v>34</v>
      </c>
      <c r="B36" s="82">
        <v>61.022555087417331</v>
      </c>
      <c r="C36" s="82">
        <v>63.8639486212736</v>
      </c>
      <c r="D36" s="82">
        <v>65.210697417519327</v>
      </c>
      <c r="E36" s="82">
        <v>68.443032630190871</v>
      </c>
      <c r="F36" s="82">
        <v>71.481933669746027</v>
      </c>
      <c r="G36" s="79">
        <v>73.602385841054456</v>
      </c>
      <c r="H36" s="79">
        <v>76.191529526288761</v>
      </c>
      <c r="I36" s="1"/>
    </row>
    <row r="37" spans="1:9" x14ac:dyDescent="0.35">
      <c r="A37" s="14" t="s">
        <v>35</v>
      </c>
      <c r="B37" s="82">
        <v>27.452998995024146</v>
      </c>
      <c r="C37" s="82">
        <v>27.855153203342617</v>
      </c>
      <c r="D37" s="82">
        <v>36.584236361952392</v>
      </c>
      <c r="E37" s="82">
        <v>36.053900581369149</v>
      </c>
      <c r="F37" s="82">
        <v>50.461835494416285</v>
      </c>
      <c r="G37" s="79">
        <v>53.23128888128781</v>
      </c>
      <c r="H37" s="79">
        <v>65.88686641229333</v>
      </c>
      <c r="I37" s="1"/>
    </row>
    <row r="38" spans="1:9" ht="15" thickBot="1" x14ac:dyDescent="0.4">
      <c r="A38" s="15" t="s">
        <v>36</v>
      </c>
      <c r="B38" s="83">
        <v>43.039477589789257</v>
      </c>
      <c r="C38" s="83">
        <v>61.754627076194176</v>
      </c>
      <c r="D38" s="83">
        <v>88.371123997361011</v>
      </c>
      <c r="E38" s="83">
        <v>115.66754037372114</v>
      </c>
      <c r="F38" s="83">
        <v>156.76936051991865</v>
      </c>
      <c r="G38" s="81">
        <v>234.38006877311361</v>
      </c>
      <c r="H38" s="137" t="s">
        <v>385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229</v>
      </c>
      <c r="B40" s="146"/>
      <c r="C40" s="146"/>
      <c r="D40" s="146"/>
      <c r="E40" s="146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40:E40"/>
    <mergeCell ref="A2:G2"/>
    <mergeCell ref="A1:G1"/>
    <mergeCell ref="E3:F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0968-216A-461B-899B-308416A954F9}">
  <sheetPr>
    <tabColor rgb="FF7030A0"/>
  </sheetPr>
  <dimension ref="A1:J47"/>
  <sheetViews>
    <sheetView showGridLines="0" topLeftCell="A21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108</v>
      </c>
      <c r="B1" s="141"/>
      <c r="C1" s="141"/>
      <c r="D1" s="141"/>
      <c r="E1" s="141"/>
      <c r="F1" s="141"/>
      <c r="G1" s="141"/>
      <c r="H1" s="1"/>
      <c r="I1" s="1"/>
    </row>
    <row r="2" spans="1:9" ht="57" customHeight="1" thickBot="1" x14ac:dyDescent="0.4">
      <c r="A2" s="142" t="s">
        <v>230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49.79608524530871</v>
      </c>
      <c r="C3" s="23"/>
      <c r="D3" s="23"/>
      <c r="E3" s="144" t="s">
        <v>2</v>
      </c>
      <c r="F3" s="145"/>
      <c r="G3" s="25">
        <f>MIN($B$6:$H$38)</f>
        <v>2.6962766870113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11.489900638472887</v>
      </c>
      <c r="C6" s="82">
        <v>12.604015279153217</v>
      </c>
      <c r="D6" s="82">
        <v>12.675216224276767</v>
      </c>
      <c r="E6" s="82">
        <v>13.508415377687992</v>
      </c>
      <c r="F6" s="82">
        <v>12.426813239335642</v>
      </c>
      <c r="G6" s="79">
        <v>11.639390519187359</v>
      </c>
      <c r="H6" s="79">
        <v>12.396024004263305</v>
      </c>
      <c r="I6" s="1"/>
    </row>
    <row r="7" spans="1:9" x14ac:dyDescent="0.35">
      <c r="A7" s="14" t="s">
        <v>5</v>
      </c>
      <c r="B7" s="82">
        <v>23.87662940280957</v>
      </c>
      <c r="C7" s="82">
        <v>25.058753877358971</v>
      </c>
      <c r="D7" s="82">
        <v>25.815859202956776</v>
      </c>
      <c r="E7" s="82">
        <v>27.126681423843024</v>
      </c>
      <c r="F7" s="82">
        <v>28.377190643394091</v>
      </c>
      <c r="G7" s="79">
        <v>29.342791558854966</v>
      </c>
      <c r="H7" s="79">
        <v>29.946169609113696</v>
      </c>
      <c r="I7" s="1"/>
    </row>
    <row r="8" spans="1:9" x14ac:dyDescent="0.35">
      <c r="A8" s="14" t="s">
        <v>6</v>
      </c>
      <c r="B8" s="82">
        <v>11.709780527435978</v>
      </c>
      <c r="C8" s="82">
        <v>11.067120299597658</v>
      </c>
      <c r="D8" s="82">
        <v>11.845412220345267</v>
      </c>
      <c r="E8" s="82">
        <v>12.506777276250094</v>
      </c>
      <c r="F8" s="82">
        <v>12.645142834852486</v>
      </c>
      <c r="G8" s="79">
        <v>14.468359645732791</v>
      </c>
      <c r="H8" s="79">
        <v>15.627067593368578</v>
      </c>
      <c r="I8" s="1"/>
    </row>
    <row r="9" spans="1:9" x14ac:dyDescent="0.35">
      <c r="A9" s="14" t="s">
        <v>30</v>
      </c>
      <c r="B9" s="82" t="s">
        <v>277</v>
      </c>
      <c r="C9" s="82">
        <v>35.050094427195035</v>
      </c>
      <c r="D9" s="82">
        <v>32.795890012601376</v>
      </c>
      <c r="E9" s="82">
        <v>33.9452050386911</v>
      </c>
      <c r="F9" s="82">
        <v>31.162155650148581</v>
      </c>
      <c r="G9" s="79">
        <v>27.943278356806758</v>
      </c>
      <c r="H9" s="79">
        <v>31.807739883371621</v>
      </c>
      <c r="I9" s="1"/>
    </row>
    <row r="10" spans="1:9" x14ac:dyDescent="0.35">
      <c r="A10" s="14" t="s">
        <v>7</v>
      </c>
      <c r="B10" s="82">
        <v>27.477630794824091</v>
      </c>
      <c r="C10" s="82">
        <v>27.96655688017858</v>
      </c>
      <c r="D10" s="82">
        <v>29.157300555191533</v>
      </c>
      <c r="E10" s="82">
        <v>29.8394528716141</v>
      </c>
      <c r="F10" s="82">
        <v>31.005874683508726</v>
      </c>
      <c r="G10" s="79">
        <v>32.048481130275199</v>
      </c>
      <c r="H10" s="79">
        <v>32.662168337858546</v>
      </c>
      <c r="I10" s="1"/>
    </row>
    <row r="11" spans="1:9" x14ac:dyDescent="0.35">
      <c r="A11" s="14" t="s">
        <v>8</v>
      </c>
      <c r="B11" s="82">
        <v>43.938900510295625</v>
      </c>
      <c r="C11" s="82">
        <v>44.013654387121811</v>
      </c>
      <c r="D11" s="82">
        <v>44.633059244369072</v>
      </c>
      <c r="E11" s="82">
        <v>45.677456695572495</v>
      </c>
      <c r="F11" s="82">
        <v>47.064032486439004</v>
      </c>
      <c r="G11" s="79">
        <v>48.578013099572402</v>
      </c>
      <c r="H11" s="79">
        <v>49.79608524530871</v>
      </c>
      <c r="I11" s="1"/>
    </row>
    <row r="12" spans="1:9" x14ac:dyDescent="0.35">
      <c r="A12" s="14" t="s">
        <v>9</v>
      </c>
      <c r="B12" s="82">
        <v>18.206761959509397</v>
      </c>
      <c r="C12" s="82">
        <v>19.122164061971958</v>
      </c>
      <c r="D12" s="82">
        <v>19.21362434045362</v>
      </c>
      <c r="E12" s="82">
        <v>19.684279769181845</v>
      </c>
      <c r="F12" s="82">
        <v>20.438365218140934</v>
      </c>
      <c r="G12" s="79">
        <v>21.136634771855615</v>
      </c>
      <c r="H12" s="79">
        <v>22.03112973460636</v>
      </c>
      <c r="I12" s="1"/>
    </row>
    <row r="13" spans="1:9" x14ac:dyDescent="0.35">
      <c r="A13" s="14" t="s">
        <v>10</v>
      </c>
      <c r="B13" s="82">
        <v>14.038390768341088</v>
      </c>
      <c r="C13" s="82">
        <v>14.144007279167445</v>
      </c>
      <c r="D13" s="82">
        <v>15.342534612169517</v>
      </c>
      <c r="E13" s="82">
        <v>16.215293805867862</v>
      </c>
      <c r="F13" s="82">
        <v>16.692152353826941</v>
      </c>
      <c r="G13" s="79">
        <v>17.485371111795502</v>
      </c>
      <c r="H13" s="79">
        <v>18.323408153916628</v>
      </c>
      <c r="I13" s="1"/>
    </row>
    <row r="14" spans="1:9" x14ac:dyDescent="0.35">
      <c r="A14" s="14" t="s">
        <v>11</v>
      </c>
      <c r="B14" s="82">
        <v>19.123370281140591</v>
      </c>
      <c r="C14" s="82">
        <v>20.320446196932792</v>
      </c>
      <c r="D14" s="82">
        <v>20.304767312653276</v>
      </c>
      <c r="E14" s="82">
        <v>21.125083241382999</v>
      </c>
      <c r="F14" s="82">
        <v>22.105089102075034</v>
      </c>
      <c r="G14" s="79">
        <v>22.465019167842627</v>
      </c>
      <c r="H14" s="79">
        <v>23.888501209241856</v>
      </c>
      <c r="I14" s="1"/>
    </row>
    <row r="15" spans="1:9" x14ac:dyDescent="0.35">
      <c r="A15" s="14" t="s">
        <v>12</v>
      </c>
      <c r="B15" s="82">
        <v>8.5106594765695576</v>
      </c>
      <c r="C15" s="82">
        <v>9.676418592511979</v>
      </c>
      <c r="D15" s="82">
        <v>9.765813850051245</v>
      </c>
      <c r="E15" s="82">
        <v>10.184881905577059</v>
      </c>
      <c r="F15" s="82">
        <v>10.360434047657996</v>
      </c>
      <c r="G15" s="79">
        <v>10.563388565661223</v>
      </c>
      <c r="H15" s="79">
        <v>11.234065610680069</v>
      </c>
      <c r="I15" s="1"/>
    </row>
    <row r="16" spans="1:9" x14ac:dyDescent="0.35">
      <c r="A16" s="14" t="s">
        <v>13</v>
      </c>
      <c r="B16" s="82">
        <v>12.366113045298023</v>
      </c>
      <c r="C16" s="82">
        <v>13.183592610654678</v>
      </c>
      <c r="D16" s="82">
        <v>12.851383891128487</v>
      </c>
      <c r="E16" s="82">
        <v>13.846555392857301</v>
      </c>
      <c r="F16" s="82">
        <v>14.413889510906076</v>
      </c>
      <c r="G16" s="79">
        <v>14.793437015659238</v>
      </c>
      <c r="H16" s="79">
        <v>15.300624652736854</v>
      </c>
      <c r="I16" s="1"/>
    </row>
    <row r="17" spans="1:10" x14ac:dyDescent="0.35">
      <c r="A17" s="14" t="s">
        <v>14</v>
      </c>
      <c r="B17" s="82">
        <v>11.526212573950758</v>
      </c>
      <c r="C17" s="82">
        <v>12.22937932517906</v>
      </c>
      <c r="D17" s="82">
        <v>12.618852950908483</v>
      </c>
      <c r="E17" s="82">
        <v>13.184429916002529</v>
      </c>
      <c r="F17" s="82">
        <v>13.216416385241994</v>
      </c>
      <c r="G17" s="79">
        <v>14.062494985703237</v>
      </c>
      <c r="H17" s="79">
        <v>14.353708401238229</v>
      </c>
      <c r="I17" s="1"/>
    </row>
    <row r="18" spans="1:10" x14ac:dyDescent="0.35">
      <c r="A18" s="14" t="s">
        <v>15</v>
      </c>
      <c r="B18" s="82">
        <v>16.725333049024883</v>
      </c>
      <c r="C18" s="82">
        <v>17.159082017058473</v>
      </c>
      <c r="D18" s="82">
        <v>17.018883446598895</v>
      </c>
      <c r="E18" s="82">
        <v>16.931618644593303</v>
      </c>
      <c r="F18" s="82">
        <v>17.114327263886768</v>
      </c>
      <c r="G18" s="79">
        <v>17.217768737336932</v>
      </c>
      <c r="H18" s="79">
        <v>18.101220650010102</v>
      </c>
      <c r="I18" s="1"/>
    </row>
    <row r="19" spans="1:10" x14ac:dyDescent="0.35">
      <c r="A19" s="14" t="s">
        <v>16</v>
      </c>
      <c r="B19" s="82">
        <v>23.933017467363218</v>
      </c>
      <c r="C19" s="82">
        <v>5.6488490238603672</v>
      </c>
      <c r="D19" s="82">
        <v>6.0812216498603275</v>
      </c>
      <c r="E19" s="82">
        <v>6.0643236536504439</v>
      </c>
      <c r="F19" s="82">
        <v>6.0733489472576698</v>
      </c>
      <c r="G19" s="79">
        <v>5.0912561456334497</v>
      </c>
      <c r="H19" s="79">
        <v>5.3181123013552929</v>
      </c>
      <c r="I19" s="1"/>
    </row>
    <row r="20" spans="1:10" x14ac:dyDescent="0.35">
      <c r="A20" s="14" t="s">
        <v>17</v>
      </c>
      <c r="B20" s="82">
        <v>11.200241149764425</v>
      </c>
      <c r="C20" s="82">
        <v>11.838939549523095</v>
      </c>
      <c r="D20" s="82">
        <v>13.041460773858466</v>
      </c>
      <c r="E20" s="82">
        <v>13.704611185966478</v>
      </c>
      <c r="F20" s="82">
        <v>14.36077039184236</v>
      </c>
      <c r="G20" s="79">
        <v>15.171853762498611</v>
      </c>
      <c r="H20" s="79">
        <v>15.834733843818968</v>
      </c>
      <c r="I20" s="1"/>
    </row>
    <row r="21" spans="1:10" x14ac:dyDescent="0.35">
      <c r="A21" s="14" t="s">
        <v>18</v>
      </c>
      <c r="B21" s="82">
        <v>7.9888731303912897</v>
      </c>
      <c r="C21" s="82">
        <v>8.138007118406545</v>
      </c>
      <c r="D21" s="82">
        <v>9.5045861534190141</v>
      </c>
      <c r="E21" s="82">
        <v>9.6948098595752406</v>
      </c>
      <c r="F21" s="82">
        <v>9.4463055498994351</v>
      </c>
      <c r="G21" s="79">
        <v>8.6145669191922849</v>
      </c>
      <c r="H21" s="79">
        <v>9.1267452472959594</v>
      </c>
      <c r="I21" s="1"/>
    </row>
    <row r="22" spans="1:10" x14ac:dyDescent="0.35">
      <c r="A22" s="14" t="s">
        <v>19</v>
      </c>
      <c r="B22" s="82">
        <v>7.6900694184644793</v>
      </c>
      <c r="C22" s="82">
        <v>13.138479574717522</v>
      </c>
      <c r="D22" s="82">
        <v>16.921124485636273</v>
      </c>
      <c r="E22" s="82">
        <v>16.982998339025436</v>
      </c>
      <c r="F22" s="82">
        <v>16.336606705269464</v>
      </c>
      <c r="G22" s="79">
        <v>13.616028010114762</v>
      </c>
      <c r="H22" s="79">
        <v>17.778851796872303</v>
      </c>
      <c r="I22" s="1"/>
    </row>
    <row r="23" spans="1:10" x14ac:dyDescent="0.35">
      <c r="A23" s="14" t="s">
        <v>20</v>
      </c>
      <c r="B23" s="82">
        <v>8.6991192141795644</v>
      </c>
      <c r="C23" s="82">
        <v>9.4433164927522544</v>
      </c>
      <c r="D23" s="82">
        <v>10.218978102189782</v>
      </c>
      <c r="E23" s="82">
        <v>10.794073072603769</v>
      </c>
      <c r="F23" s="82">
        <v>10.990752972258916</v>
      </c>
      <c r="G23" s="79">
        <v>12.497951155548272</v>
      </c>
      <c r="H23" s="79">
        <v>13.831258644536653</v>
      </c>
      <c r="I23" s="1"/>
    </row>
    <row r="24" spans="1:10" x14ac:dyDescent="0.35">
      <c r="A24" s="14" t="s">
        <v>21</v>
      </c>
      <c r="B24" s="82">
        <v>21.901405506794887</v>
      </c>
      <c r="C24" s="82">
        <v>22.485168782670954</v>
      </c>
      <c r="D24" s="82">
        <v>22.631498859629293</v>
      </c>
      <c r="E24" s="82">
        <v>23.444876742838627</v>
      </c>
      <c r="F24" s="82">
        <v>24.045418360222698</v>
      </c>
      <c r="G24" s="79">
        <v>24.54064778145586</v>
      </c>
      <c r="H24" s="79">
        <v>25.111698411353778</v>
      </c>
      <c r="I24" s="1"/>
    </row>
    <row r="25" spans="1:10" x14ac:dyDescent="0.35">
      <c r="A25" s="14" t="s">
        <v>22</v>
      </c>
      <c r="B25" s="82">
        <v>10.300263468701734</v>
      </c>
      <c r="C25" s="82">
        <v>10.69534860151848</v>
      </c>
      <c r="D25" s="82">
        <v>11.316640855874125</v>
      </c>
      <c r="E25" s="82">
        <v>11.44921713334562</v>
      </c>
      <c r="F25" s="82">
        <v>11.601372894670348</v>
      </c>
      <c r="G25" s="79">
        <v>12.326692007006955</v>
      </c>
      <c r="H25" s="79">
        <v>12.825702859866901</v>
      </c>
      <c r="I25" s="1"/>
    </row>
    <row r="26" spans="1:10" x14ac:dyDescent="0.35">
      <c r="A26" s="14" t="s">
        <v>23</v>
      </c>
      <c r="B26" s="82">
        <v>12.275050568438436</v>
      </c>
      <c r="C26" s="82">
        <v>12.377306974493676</v>
      </c>
      <c r="D26" s="82">
        <v>13.225593135594586</v>
      </c>
      <c r="E26" s="82">
        <v>13.492381137073515</v>
      </c>
      <c r="F26" s="82">
        <v>13.70933765746434</v>
      </c>
      <c r="G26" s="79">
        <v>14.202997935385383</v>
      </c>
      <c r="H26" s="79">
        <v>14.962524326488225</v>
      </c>
      <c r="I26" s="1"/>
    </row>
    <row r="27" spans="1:10" x14ac:dyDescent="0.35">
      <c r="A27" s="14" t="s">
        <v>24</v>
      </c>
      <c r="B27" s="82">
        <v>12.984240018004813</v>
      </c>
      <c r="C27" s="82">
        <v>13.905191873589166</v>
      </c>
      <c r="D27" s="82">
        <v>13.982950596655181</v>
      </c>
      <c r="E27" s="82">
        <v>14.543249091160764</v>
      </c>
      <c r="F27" s="82">
        <v>15.289860927806357</v>
      </c>
      <c r="G27" s="79">
        <v>15.600596415313891</v>
      </c>
      <c r="H27" s="79">
        <v>16.451875862959803</v>
      </c>
      <c r="I27" s="1"/>
    </row>
    <row r="28" spans="1:10" x14ac:dyDescent="0.35">
      <c r="A28" s="14" t="s">
        <v>25</v>
      </c>
      <c r="B28" s="82">
        <v>14.037846377266661</v>
      </c>
      <c r="C28" s="82">
        <v>15.224241412269389</v>
      </c>
      <c r="D28" s="82">
        <v>15.911577263617009</v>
      </c>
      <c r="E28" s="82">
        <v>16.946769868226205</v>
      </c>
      <c r="F28" s="82">
        <v>17.945508649486502</v>
      </c>
      <c r="G28" s="79">
        <v>18.334049200680173</v>
      </c>
      <c r="H28" s="79">
        <v>19.989589973624035</v>
      </c>
      <c r="I28" s="1"/>
    </row>
    <row r="29" spans="1:10" x14ac:dyDescent="0.35">
      <c r="A29" s="14" t="s">
        <v>26</v>
      </c>
      <c r="B29" s="82">
        <v>12.053450819842473</v>
      </c>
      <c r="C29" s="82">
        <v>11.843905754707219</v>
      </c>
      <c r="D29" s="82">
        <v>12.144379607088508</v>
      </c>
      <c r="E29" s="82">
        <v>12.736189213711079</v>
      </c>
      <c r="F29" s="82">
        <v>13.252132997811163</v>
      </c>
      <c r="G29" s="79">
        <v>14.498391032214718</v>
      </c>
      <c r="H29" s="79">
        <v>15.22020157115532</v>
      </c>
      <c r="I29" s="1"/>
    </row>
    <row r="30" spans="1:10" x14ac:dyDescent="0.35">
      <c r="A30" s="14" t="s">
        <v>27</v>
      </c>
      <c r="B30" s="82">
        <v>8.3289773739021555</v>
      </c>
      <c r="C30" s="82">
        <v>8.7347601050432626</v>
      </c>
      <c r="D30" s="82">
        <v>9.4002735123313492</v>
      </c>
      <c r="E30" s="82">
        <v>10.075078189610815</v>
      </c>
      <c r="F30" s="82">
        <v>10.660443654781952</v>
      </c>
      <c r="G30" s="79">
        <v>11.460884185024096</v>
      </c>
      <c r="H30" s="79">
        <v>12.605604091418929</v>
      </c>
      <c r="I30" s="1"/>
      <c r="J30" s="77"/>
    </row>
    <row r="31" spans="1:10" x14ac:dyDescent="0.35">
      <c r="A31" s="14" t="s">
        <v>28</v>
      </c>
      <c r="B31" s="82">
        <v>19.855381697486962</v>
      </c>
      <c r="C31" s="82">
        <v>20.279088444935248</v>
      </c>
      <c r="D31" s="82">
        <v>21.054686158667391</v>
      </c>
      <c r="E31" s="82">
        <v>22.329962897079337</v>
      </c>
      <c r="F31" s="82">
        <v>24.508315321269716</v>
      </c>
      <c r="G31" s="79">
        <v>25.96452343910946</v>
      </c>
      <c r="H31" s="79">
        <v>26.870512748035502</v>
      </c>
      <c r="I31" s="1"/>
    </row>
    <row r="32" spans="1:10" x14ac:dyDescent="0.35">
      <c r="A32" s="14" t="s">
        <v>29</v>
      </c>
      <c r="B32" s="82">
        <v>24.28447712054577</v>
      </c>
      <c r="C32" s="82">
        <v>25.574507800959779</v>
      </c>
      <c r="D32" s="82">
        <v>26.174231054063288</v>
      </c>
      <c r="E32" s="82">
        <v>27.08907586283819</v>
      </c>
      <c r="F32" s="82">
        <v>29.191723239374191</v>
      </c>
      <c r="G32" s="79">
        <v>31.10138392930606</v>
      </c>
      <c r="H32" s="79">
        <v>32.427026355430193</v>
      </c>
      <c r="I32" s="1"/>
    </row>
    <row r="33" spans="1:9" x14ac:dyDescent="0.35">
      <c r="A33" s="14" t="s">
        <v>31</v>
      </c>
      <c r="B33" s="82">
        <v>22.322031346045495</v>
      </c>
      <c r="C33" s="82">
        <v>22.497449261190738</v>
      </c>
      <c r="D33" s="82">
        <v>23.280086652925586</v>
      </c>
      <c r="E33" s="82">
        <v>24.363164694214817</v>
      </c>
      <c r="F33" s="82">
        <v>25.599103817255457</v>
      </c>
      <c r="G33" s="79">
        <v>26.752907246830571</v>
      </c>
      <c r="H33" s="79">
        <v>27.340015887334562</v>
      </c>
      <c r="I33" s="1"/>
    </row>
    <row r="34" spans="1:9" x14ac:dyDescent="0.35">
      <c r="A34" s="14" t="s">
        <v>32</v>
      </c>
      <c r="B34" s="82">
        <v>12.863825794623054</v>
      </c>
      <c r="C34" s="82">
        <v>12.949630994721113</v>
      </c>
      <c r="D34" s="82">
        <v>13.927869625041552</v>
      </c>
      <c r="E34" s="82">
        <v>14.375944390951222</v>
      </c>
      <c r="F34" s="82">
        <v>14.751126977945688</v>
      </c>
      <c r="G34" s="79">
        <v>14.858258052833833</v>
      </c>
      <c r="H34" s="79">
        <v>16.072855660388612</v>
      </c>
      <c r="I34" s="1"/>
    </row>
    <row r="35" spans="1:9" x14ac:dyDescent="0.35">
      <c r="A35" s="14" t="s">
        <v>33</v>
      </c>
      <c r="B35" s="82">
        <v>13.374059436755884</v>
      </c>
      <c r="C35" s="82">
        <v>14.026673895933014</v>
      </c>
      <c r="D35" s="82">
        <v>14.582770327643468</v>
      </c>
      <c r="E35" s="82">
        <v>15.243062974555979</v>
      </c>
      <c r="F35" s="82">
        <v>16.398572307980249</v>
      </c>
      <c r="G35" s="79">
        <v>17.440540634931722</v>
      </c>
      <c r="H35" s="79">
        <v>18.719024901734173</v>
      </c>
      <c r="I35" s="1"/>
    </row>
    <row r="36" spans="1:9" x14ac:dyDescent="0.35">
      <c r="A36" s="14" t="s">
        <v>34</v>
      </c>
      <c r="B36" s="82">
        <v>24.634228843183227</v>
      </c>
      <c r="C36" s="82">
        <v>26.085212285167554</v>
      </c>
      <c r="D36" s="82">
        <v>27.247867209529026</v>
      </c>
      <c r="E36" s="82">
        <v>27.983659328912356</v>
      </c>
      <c r="F36" s="82">
        <v>29.09384738300205</v>
      </c>
      <c r="G36" s="79">
        <v>30.26285519128923</v>
      </c>
      <c r="H36" s="79">
        <v>31.067053667162501</v>
      </c>
      <c r="I36" s="1"/>
    </row>
    <row r="37" spans="1:9" x14ac:dyDescent="0.35">
      <c r="A37" s="14" t="s">
        <v>35</v>
      </c>
      <c r="B37" s="82">
        <v>2.6962766870113</v>
      </c>
      <c r="C37" s="82">
        <v>3.5111537651272209</v>
      </c>
      <c r="D37" s="82">
        <v>4.3993701954246553</v>
      </c>
      <c r="E37" s="82">
        <v>4.9574113299382576</v>
      </c>
      <c r="F37" s="82">
        <v>4.6073849799249658</v>
      </c>
      <c r="G37" s="79">
        <v>5.5582871924236272</v>
      </c>
      <c r="H37" s="79">
        <v>8.3401096724421926</v>
      </c>
      <c r="I37" s="1"/>
    </row>
    <row r="38" spans="1:9" ht="15" thickBot="1" x14ac:dyDescent="0.4">
      <c r="A38" s="15" t="s">
        <v>36</v>
      </c>
      <c r="B38" s="83">
        <v>4.637874740279015</v>
      </c>
      <c r="C38" s="83">
        <v>9.4033399940324962</v>
      </c>
      <c r="D38" s="83">
        <v>12.934476891558734</v>
      </c>
      <c r="E38" s="83">
        <v>13.359262703982411</v>
      </c>
      <c r="F38" s="83">
        <v>17.363694994294786</v>
      </c>
      <c r="G38" s="81">
        <v>24.816713164212029</v>
      </c>
      <c r="H38" s="81">
        <v>27.41538289885796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229</v>
      </c>
      <c r="B40" s="146"/>
      <c r="C40" s="146"/>
      <c r="D40" s="146"/>
      <c r="E40" s="146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2:G2"/>
    <mergeCell ref="A1:G1"/>
    <mergeCell ref="E3:F3"/>
    <mergeCell ref="A40:E40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8E2C-73BD-44AE-8F13-4C08C699584F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109</v>
      </c>
      <c r="B1" s="141"/>
      <c r="C1" s="141"/>
      <c r="D1" s="141"/>
      <c r="E1" s="141"/>
      <c r="F1" s="141"/>
      <c r="G1" s="141"/>
      <c r="H1" s="1"/>
      <c r="I1" s="1"/>
    </row>
    <row r="2" spans="1:9" ht="55.5" customHeight="1" thickBot="1" x14ac:dyDescent="0.4">
      <c r="A2" s="142" t="s">
        <v>232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27.786599134496747</v>
      </c>
      <c r="C3" s="23"/>
      <c r="D3" s="23"/>
      <c r="E3" s="144" t="s">
        <v>2</v>
      </c>
      <c r="F3" s="145"/>
      <c r="G3" s="25">
        <f>MIN($B$6:$H$38)</f>
        <v>0.24511606245557271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3.9170115812975754</v>
      </c>
      <c r="C6" s="82">
        <v>4.1155968258459481</v>
      </c>
      <c r="D6" s="82">
        <v>3.8522715975743118</v>
      </c>
      <c r="E6" s="82">
        <v>4.5028051258959971</v>
      </c>
      <c r="F6" s="82">
        <v>3.584657665192974</v>
      </c>
      <c r="G6" s="79">
        <v>3.2919488337095557</v>
      </c>
      <c r="H6" s="79">
        <v>3.5913714404874995</v>
      </c>
      <c r="I6" s="1"/>
    </row>
    <row r="7" spans="1:9" x14ac:dyDescent="0.35">
      <c r="A7" s="14" t="s">
        <v>5</v>
      </c>
      <c r="B7" s="82">
        <v>12.575108059774919</v>
      </c>
      <c r="C7" s="82">
        <v>12.78738409143163</v>
      </c>
      <c r="D7" s="82">
        <v>12.772579063888612</v>
      </c>
      <c r="E7" s="82">
        <v>12.855662297049799</v>
      </c>
      <c r="F7" s="82">
        <v>13.16028678317098</v>
      </c>
      <c r="G7" s="79">
        <v>13.321437541250752</v>
      </c>
      <c r="H7" s="79">
        <v>14.035909040936039</v>
      </c>
      <c r="I7" s="1"/>
    </row>
    <row r="8" spans="1:9" x14ac:dyDescent="0.35">
      <c r="A8" s="14" t="s">
        <v>6</v>
      </c>
      <c r="B8" s="82">
        <v>5.568820706858804</v>
      </c>
      <c r="C8" s="82">
        <v>4.2483461795229713</v>
      </c>
      <c r="D8" s="82">
        <v>4.2574814936893137</v>
      </c>
      <c r="E8" s="82">
        <v>4.2243636012866013</v>
      </c>
      <c r="F8" s="82">
        <v>4.0633492399911582</v>
      </c>
      <c r="G8" s="79">
        <v>4.2798238245655504</v>
      </c>
      <c r="H8" s="79">
        <v>4.6944215149433832</v>
      </c>
      <c r="I8" s="1"/>
    </row>
    <row r="9" spans="1:9" x14ac:dyDescent="0.35">
      <c r="A9" s="14" t="s">
        <v>30</v>
      </c>
      <c r="B9" s="122" t="s">
        <v>377</v>
      </c>
      <c r="C9" s="82">
        <v>22.566499151755707</v>
      </c>
      <c r="D9" s="82">
        <v>12.762932566480339</v>
      </c>
      <c r="E9" s="82">
        <v>12.226708923888737</v>
      </c>
      <c r="F9" s="82">
        <v>9.6377800979840984</v>
      </c>
      <c r="G9" s="79">
        <v>9.7962067802598387</v>
      </c>
      <c r="H9" s="79">
        <v>10.441934810197754</v>
      </c>
      <c r="I9" s="1"/>
    </row>
    <row r="10" spans="1:9" x14ac:dyDescent="0.35">
      <c r="A10" s="14" t="s">
        <v>7</v>
      </c>
      <c r="B10" s="82">
        <v>11.851626315264303</v>
      </c>
      <c r="C10" s="82">
        <v>11.947761898390198</v>
      </c>
      <c r="D10" s="82">
        <v>11.872300378851861</v>
      </c>
      <c r="E10" s="82">
        <v>11.798605035676735</v>
      </c>
      <c r="F10" s="82">
        <v>11.888468221861377</v>
      </c>
      <c r="G10" s="79">
        <v>11.913403113535802</v>
      </c>
      <c r="H10" s="79">
        <v>12.227974436211499</v>
      </c>
      <c r="I10" s="1"/>
    </row>
    <row r="11" spans="1:9" x14ac:dyDescent="0.35">
      <c r="A11" s="14" t="s">
        <v>8</v>
      </c>
      <c r="B11" s="82">
        <v>27.786599134496747</v>
      </c>
      <c r="C11" s="82">
        <v>27.319047037675208</v>
      </c>
      <c r="D11" s="82">
        <v>27.041599366593637</v>
      </c>
      <c r="E11" s="82">
        <v>26.652319842154252</v>
      </c>
      <c r="F11" s="82">
        <v>26.18210675146279</v>
      </c>
      <c r="G11" s="79">
        <v>25.513194737862484</v>
      </c>
      <c r="H11" s="130" t="s">
        <v>386</v>
      </c>
      <c r="I11" s="1"/>
    </row>
    <row r="12" spans="1:9" x14ac:dyDescent="0.35">
      <c r="A12" s="14" t="s">
        <v>9</v>
      </c>
      <c r="B12" s="82">
        <v>8.7676500282593679</v>
      </c>
      <c r="C12" s="82">
        <v>8.9274315281960401</v>
      </c>
      <c r="D12" s="82">
        <v>8.5235104139872231</v>
      </c>
      <c r="E12" s="82">
        <v>8.5165380182161314</v>
      </c>
      <c r="F12" s="82">
        <v>8.5174821658201569</v>
      </c>
      <c r="G12" s="79">
        <v>8.4101557302751804</v>
      </c>
      <c r="H12" s="79">
        <v>8.7435632139748645</v>
      </c>
      <c r="I12" s="1"/>
    </row>
    <row r="13" spans="1:9" x14ac:dyDescent="0.35">
      <c r="A13" s="14" t="s">
        <v>10</v>
      </c>
      <c r="B13" s="82">
        <v>5.7336435086612516</v>
      </c>
      <c r="C13" s="82">
        <v>5.6787254957714213</v>
      </c>
      <c r="D13" s="82">
        <v>5.7266070092079069</v>
      </c>
      <c r="E13" s="82">
        <v>5.9450834710165381</v>
      </c>
      <c r="F13" s="82">
        <v>6.0620916940005518</v>
      </c>
      <c r="G13" s="79">
        <v>6.2750230982445334</v>
      </c>
      <c r="H13" s="79">
        <v>6.5625850334950995</v>
      </c>
      <c r="I13" s="1"/>
    </row>
    <row r="14" spans="1:9" x14ac:dyDescent="0.35">
      <c r="A14" s="14" t="s">
        <v>11</v>
      </c>
      <c r="B14" s="82">
        <v>10.818878943756856</v>
      </c>
      <c r="C14" s="82">
        <v>10.95856176066898</v>
      </c>
      <c r="D14" s="82">
        <v>10.769162991281872</v>
      </c>
      <c r="E14" s="82">
        <v>10.868772693909891</v>
      </c>
      <c r="F14" s="82">
        <v>10.975186408948016</v>
      </c>
      <c r="G14" s="79">
        <v>10.900869377977552</v>
      </c>
      <c r="H14" s="79">
        <v>11.279884524571985</v>
      </c>
      <c r="I14" s="1"/>
    </row>
    <row r="15" spans="1:9" x14ac:dyDescent="0.35">
      <c r="A15" s="14" t="s">
        <v>12</v>
      </c>
      <c r="B15" s="82">
        <v>3.3097009075548276</v>
      </c>
      <c r="C15" s="82">
        <v>3.471692166779107</v>
      </c>
      <c r="D15" s="82">
        <v>3.6500937904894508</v>
      </c>
      <c r="E15" s="82">
        <v>3.7535832375014047</v>
      </c>
      <c r="F15" s="82">
        <v>3.8407101046237884</v>
      </c>
      <c r="G15" s="79">
        <v>3.6936570263002499</v>
      </c>
      <c r="H15" s="79">
        <v>3.7836146131604393</v>
      </c>
      <c r="I15" s="1"/>
    </row>
    <row r="16" spans="1:9" x14ac:dyDescent="0.35">
      <c r="A16" s="14" t="s">
        <v>13</v>
      </c>
      <c r="B16" s="82">
        <v>4.9464452181192096</v>
      </c>
      <c r="C16" s="82">
        <v>4.7834274074056786</v>
      </c>
      <c r="D16" s="82">
        <v>4.9376369686967347</v>
      </c>
      <c r="E16" s="82">
        <v>4.8662015757645465</v>
      </c>
      <c r="F16" s="82">
        <v>4.8263702434708122</v>
      </c>
      <c r="G16" s="79">
        <v>4.6176046176046173</v>
      </c>
      <c r="H16" s="79">
        <v>4.7354065293889853</v>
      </c>
      <c r="I16" s="1"/>
    </row>
    <row r="17" spans="1:10" x14ac:dyDescent="0.35">
      <c r="A17" s="14" t="s">
        <v>14</v>
      </c>
      <c r="B17" s="82">
        <v>5.059788813564877</v>
      </c>
      <c r="C17" s="82">
        <v>5.0662638907959714</v>
      </c>
      <c r="D17" s="82">
        <v>4.9268564070021039</v>
      </c>
      <c r="E17" s="82">
        <v>5.0351278843808762</v>
      </c>
      <c r="F17" s="82">
        <v>4.9958962280983474</v>
      </c>
      <c r="G17" s="79">
        <v>4.9228359899746161</v>
      </c>
      <c r="H17" s="79">
        <v>5.182577900624068</v>
      </c>
      <c r="I17" s="1"/>
    </row>
    <row r="18" spans="1:10" x14ac:dyDescent="0.35">
      <c r="A18" s="14" t="s">
        <v>15</v>
      </c>
      <c r="B18" s="82">
        <v>6.7717608410643573</v>
      </c>
      <c r="C18" s="82">
        <v>6.5554240744555639</v>
      </c>
      <c r="D18" s="82">
        <v>6.4682602084251606</v>
      </c>
      <c r="E18" s="82">
        <v>6.5714946860882435</v>
      </c>
      <c r="F18" s="82">
        <v>6.6782195170038881</v>
      </c>
      <c r="G18" s="79">
        <v>6.6250188376222443</v>
      </c>
      <c r="H18" s="79">
        <v>7.001145120767962</v>
      </c>
      <c r="I18" s="1"/>
    </row>
    <row r="19" spans="1:10" x14ac:dyDescent="0.35">
      <c r="A19" s="14" t="s">
        <v>16</v>
      </c>
      <c r="B19" s="82">
        <v>2.3746040768399443</v>
      </c>
      <c r="C19" s="82">
        <v>2.3336228754308403</v>
      </c>
      <c r="D19" s="82">
        <v>2.5960770785953446</v>
      </c>
      <c r="E19" s="82">
        <v>2.5616539571454462</v>
      </c>
      <c r="F19" s="82">
        <v>2.4635556293101528</v>
      </c>
      <c r="G19" s="79">
        <v>1.8819164630724303</v>
      </c>
      <c r="H19" s="79">
        <v>1.9984210821863058</v>
      </c>
      <c r="I19" s="1"/>
    </row>
    <row r="20" spans="1:10" x14ac:dyDescent="0.35">
      <c r="A20" s="14" t="s">
        <v>17</v>
      </c>
      <c r="B20" s="82">
        <v>4.5383668490791313</v>
      </c>
      <c r="C20" s="82">
        <v>4.534297258574937</v>
      </c>
      <c r="D20" s="82">
        <v>4.7487632863612808</v>
      </c>
      <c r="E20" s="82">
        <v>5.0044627148754302</v>
      </c>
      <c r="F20" s="82">
        <v>5.2703974209055193</v>
      </c>
      <c r="G20" s="79">
        <v>5.5294850574882135</v>
      </c>
      <c r="H20" s="79">
        <v>5.8492420531257414</v>
      </c>
      <c r="I20" s="1"/>
    </row>
    <row r="21" spans="1:10" x14ac:dyDescent="0.35">
      <c r="A21" s="14" t="s">
        <v>18</v>
      </c>
      <c r="B21" s="82">
        <v>4.2753489136913938</v>
      </c>
      <c r="C21" s="82">
        <v>4.2002617385324106</v>
      </c>
      <c r="D21" s="82">
        <v>4.2122597725379718</v>
      </c>
      <c r="E21" s="82">
        <v>4.1809833907960847</v>
      </c>
      <c r="F21" s="82">
        <v>3.8295022816576436</v>
      </c>
      <c r="G21" s="79">
        <v>3.6135902339603763</v>
      </c>
      <c r="H21" s="79">
        <v>3.7598925841465931</v>
      </c>
      <c r="I21" s="1"/>
    </row>
    <row r="22" spans="1:10" x14ac:dyDescent="0.35">
      <c r="A22" s="14" t="s">
        <v>19</v>
      </c>
      <c r="B22" s="82">
        <v>2.7019162821631961</v>
      </c>
      <c r="C22" s="82">
        <v>3.2340872799304674</v>
      </c>
      <c r="D22" s="82">
        <v>3.8457101103718805</v>
      </c>
      <c r="E22" s="82">
        <v>3.9191534628520239</v>
      </c>
      <c r="F22" s="82">
        <v>3.0858034887731209</v>
      </c>
      <c r="G22" s="79">
        <v>2.1219783911867163</v>
      </c>
      <c r="H22" s="79">
        <v>2.5891531743017917</v>
      </c>
      <c r="I22" s="1"/>
    </row>
    <row r="23" spans="1:10" x14ac:dyDescent="0.35">
      <c r="A23" s="14" t="s">
        <v>20</v>
      </c>
      <c r="B23" s="82">
        <v>2.7788853045295832</v>
      </c>
      <c r="C23" s="82">
        <v>2.8329949478256764</v>
      </c>
      <c r="D23" s="82">
        <v>2.0213363279056713</v>
      </c>
      <c r="E23" s="82">
        <v>2.1806208227482364</v>
      </c>
      <c r="F23" s="82">
        <v>2.8533685601056802</v>
      </c>
      <c r="G23" s="79">
        <v>2.8683822324209145</v>
      </c>
      <c r="H23" s="79">
        <v>3.7812073992258477</v>
      </c>
      <c r="I23" s="1"/>
    </row>
    <row r="24" spans="1:10" x14ac:dyDescent="0.35">
      <c r="A24" s="14" t="s">
        <v>21</v>
      </c>
      <c r="B24" s="82">
        <v>9.7874745771029446</v>
      </c>
      <c r="C24" s="82">
        <v>9.9834149395059004</v>
      </c>
      <c r="D24" s="82">
        <v>9.7457056884839712</v>
      </c>
      <c r="E24" s="82">
        <v>9.7462585051741168</v>
      </c>
      <c r="F24" s="82">
        <v>9.9273227230062275</v>
      </c>
      <c r="G24" s="79">
        <v>9.7924991493084566</v>
      </c>
      <c r="H24" s="79">
        <v>9.8383507804001251</v>
      </c>
      <c r="I24" s="1"/>
    </row>
    <row r="25" spans="1:10" x14ac:dyDescent="0.35">
      <c r="A25" s="14" t="s">
        <v>22</v>
      </c>
      <c r="B25" s="82">
        <v>3.8611792495684565</v>
      </c>
      <c r="C25" s="82">
        <v>3.6765260817719776</v>
      </c>
      <c r="D25" s="82">
        <v>3.7445530238043623</v>
      </c>
      <c r="E25" s="82">
        <v>3.9674507920300557</v>
      </c>
      <c r="F25" s="82">
        <v>4.0309854973007146</v>
      </c>
      <c r="G25" s="79">
        <v>3.9580237616248892</v>
      </c>
      <c r="H25" s="79">
        <v>3.9631043497671321</v>
      </c>
      <c r="I25" s="1"/>
    </row>
    <row r="26" spans="1:10" x14ac:dyDescent="0.35">
      <c r="A26" s="14" t="s">
        <v>23</v>
      </c>
      <c r="B26" s="82">
        <v>4.5090501480906218</v>
      </c>
      <c r="C26" s="82">
        <v>4.3777793138406951</v>
      </c>
      <c r="D26" s="82">
        <v>4.4319060772512087</v>
      </c>
      <c r="E26" s="82">
        <v>4.7381501546603726</v>
      </c>
      <c r="F26" s="82">
        <v>4.80233221301493</v>
      </c>
      <c r="G26" s="79">
        <v>4.785574833758087</v>
      </c>
      <c r="H26" s="79">
        <v>5.0733857318953453</v>
      </c>
      <c r="I26" s="1"/>
    </row>
    <row r="27" spans="1:10" x14ac:dyDescent="0.35">
      <c r="A27" s="14" t="s">
        <v>24</v>
      </c>
      <c r="B27" s="82">
        <v>5.3475832963042045</v>
      </c>
      <c r="C27" s="82">
        <v>5.4746346679339428</v>
      </c>
      <c r="D27" s="82">
        <v>5.3233176098303936</v>
      </c>
      <c r="E27" s="82">
        <v>5.4184303126115561</v>
      </c>
      <c r="F27" s="82">
        <v>5.7191082859733706</v>
      </c>
      <c r="G27" s="79">
        <v>5.822570868562984</v>
      </c>
      <c r="H27" s="79">
        <v>6.2229111354325406</v>
      </c>
      <c r="I27" s="1"/>
    </row>
    <row r="28" spans="1:10" x14ac:dyDescent="0.35">
      <c r="A28" s="14" t="s">
        <v>25</v>
      </c>
      <c r="B28" s="82">
        <v>5.543998744014444</v>
      </c>
      <c r="C28" s="82">
        <v>5.5187875119476537</v>
      </c>
      <c r="D28" s="82">
        <v>5.5660498578765916</v>
      </c>
      <c r="E28" s="82">
        <v>5.9388153105875316</v>
      </c>
      <c r="F28" s="82">
        <v>6.1397203792535473</v>
      </c>
      <c r="G28" s="79">
        <v>6.1780332672381837</v>
      </c>
      <c r="H28" s="79">
        <v>6.7665171443777092</v>
      </c>
      <c r="I28" s="1"/>
    </row>
    <row r="29" spans="1:10" x14ac:dyDescent="0.35">
      <c r="A29" s="14" t="s">
        <v>26</v>
      </c>
      <c r="B29" s="82">
        <v>6.3351006811741586</v>
      </c>
      <c r="C29" s="82">
        <v>6.298862499536849</v>
      </c>
      <c r="D29" s="82">
        <v>6.1773091789620267</v>
      </c>
      <c r="E29" s="82">
        <v>6.2018652744506726</v>
      </c>
      <c r="F29" s="82">
        <v>6.2538155720007751</v>
      </c>
      <c r="G29" s="79">
        <v>6.5124886547143346</v>
      </c>
      <c r="H29" s="79">
        <v>6.8672239218048983</v>
      </c>
      <c r="I29" s="1"/>
    </row>
    <row r="30" spans="1:10" x14ac:dyDescent="0.35">
      <c r="A30" s="14" t="s">
        <v>27</v>
      </c>
      <c r="B30" s="82">
        <v>3.3028703379267164</v>
      </c>
      <c r="C30" s="82">
        <v>3.1942650222326496</v>
      </c>
      <c r="D30" s="82">
        <v>3.0968831104765089</v>
      </c>
      <c r="E30" s="82">
        <v>3.6367260844851876</v>
      </c>
      <c r="F30" s="82">
        <v>3.1291849533937075</v>
      </c>
      <c r="G30" s="79">
        <v>3.3416701040616954</v>
      </c>
      <c r="H30" s="79">
        <v>3.7045040595190319</v>
      </c>
      <c r="I30" s="1"/>
      <c r="J30" s="77"/>
    </row>
    <row r="31" spans="1:10" x14ac:dyDescent="0.35">
      <c r="A31" s="14" t="s">
        <v>28</v>
      </c>
      <c r="B31" s="82">
        <v>9.7980381697486969</v>
      </c>
      <c r="C31" s="82">
        <v>9.8748756514041123</v>
      </c>
      <c r="D31" s="82">
        <v>10.030344049837254</v>
      </c>
      <c r="E31" s="82">
        <v>10.393125817852841</v>
      </c>
      <c r="F31" s="82">
        <v>11.253818259766707</v>
      </c>
      <c r="G31" s="79">
        <v>11.579253955061128</v>
      </c>
      <c r="H31" s="79">
        <v>12.313443382893324</v>
      </c>
      <c r="I31" s="1"/>
    </row>
    <row r="32" spans="1:10" x14ac:dyDescent="0.35">
      <c r="A32" s="14" t="s">
        <v>29</v>
      </c>
      <c r="B32" s="82">
        <v>11.755340517976979</v>
      </c>
      <c r="C32" s="82">
        <v>11.873878621874184</v>
      </c>
      <c r="D32" s="82">
        <v>12.152321560815098</v>
      </c>
      <c r="E32" s="82">
        <v>12.578915135698404</v>
      </c>
      <c r="F32" s="82">
        <v>13.235230451750164</v>
      </c>
      <c r="G32" s="79">
        <v>13.761128206815977</v>
      </c>
      <c r="H32" s="79">
        <v>14.354966068679991</v>
      </c>
      <c r="I32" s="1"/>
    </row>
    <row r="33" spans="1:9" x14ac:dyDescent="0.35">
      <c r="A33" s="14" t="s">
        <v>31</v>
      </c>
      <c r="B33" s="82">
        <v>12.49521131324671</v>
      </c>
      <c r="C33" s="82">
        <v>12.222988424584161</v>
      </c>
      <c r="D33" s="82">
        <v>11.997153633674056</v>
      </c>
      <c r="E33" s="82">
        <v>12.019391919975675</v>
      </c>
      <c r="F33" s="82">
        <v>12.289967874794774</v>
      </c>
      <c r="G33" s="79">
        <v>12.337052691687804</v>
      </c>
      <c r="H33" s="79">
        <v>12.769613453071777</v>
      </c>
      <c r="I33" s="1"/>
    </row>
    <row r="34" spans="1:9" x14ac:dyDescent="0.35">
      <c r="A34" s="14" t="s">
        <v>32</v>
      </c>
      <c r="B34" s="82">
        <v>5.2383620503877379</v>
      </c>
      <c r="C34" s="82">
        <v>5.2422861965329872</v>
      </c>
      <c r="D34" s="82">
        <v>5.312367190820229</v>
      </c>
      <c r="E34" s="82">
        <v>5.6055840718673116</v>
      </c>
      <c r="F34" s="82">
        <v>6.1777352789461553</v>
      </c>
      <c r="G34" s="79">
        <v>6.2672273303422328</v>
      </c>
      <c r="H34" s="79">
        <v>6.6199887877667374</v>
      </c>
      <c r="I34" s="1"/>
    </row>
    <row r="35" spans="1:9" x14ac:dyDescent="0.35">
      <c r="A35" s="14" t="s">
        <v>33</v>
      </c>
      <c r="B35" s="82">
        <v>6.2021354892206881</v>
      </c>
      <c r="C35" s="82">
        <v>6.238237776461399</v>
      </c>
      <c r="D35" s="82">
        <v>6.2318269146992851</v>
      </c>
      <c r="E35" s="82">
        <v>6.5348391364907616</v>
      </c>
      <c r="F35" s="82">
        <v>6.9746937056679261</v>
      </c>
      <c r="G35" s="79">
        <v>7.1159152027380994</v>
      </c>
      <c r="H35" s="79">
        <v>7.4658857538444598</v>
      </c>
      <c r="I35" s="1"/>
    </row>
    <row r="36" spans="1:9" x14ac:dyDescent="0.35">
      <c r="A36" s="14" t="s">
        <v>34</v>
      </c>
      <c r="B36" s="82">
        <v>12.524894512505456</v>
      </c>
      <c r="C36" s="82">
        <v>12.956069626836792</v>
      </c>
      <c r="D36" s="82">
        <v>13.060907035802598</v>
      </c>
      <c r="E36" s="82">
        <v>13.14761656643036</v>
      </c>
      <c r="F36" s="82">
        <v>13.369897173925827</v>
      </c>
      <c r="G36" s="79">
        <v>13.417337407765238</v>
      </c>
      <c r="H36" s="79">
        <v>13.9455308780219</v>
      </c>
      <c r="I36" s="1"/>
    </row>
    <row r="37" spans="1:9" x14ac:dyDescent="0.35">
      <c r="A37" s="14" t="s">
        <v>35</v>
      </c>
      <c r="B37" s="82">
        <v>0.24511606245557271</v>
      </c>
      <c r="C37" s="82">
        <v>0.70223075302544413</v>
      </c>
      <c r="D37" s="82">
        <v>1.3892747985551541</v>
      </c>
      <c r="E37" s="82">
        <v>1.1266843931677859</v>
      </c>
      <c r="F37" s="82">
        <v>0.658197854274995</v>
      </c>
      <c r="G37" s="79">
        <v>1.0689013831583898</v>
      </c>
      <c r="H37" s="79">
        <v>1.8765246762994934</v>
      </c>
      <c r="I37" s="1"/>
    </row>
    <row r="38" spans="1:9" ht="15" thickBot="1" x14ac:dyDescent="0.4">
      <c r="A38" s="15" t="s">
        <v>36</v>
      </c>
      <c r="B38" s="83">
        <v>2.8754823389729891</v>
      </c>
      <c r="C38" s="83">
        <v>4.159169612745143</v>
      </c>
      <c r="D38" s="83">
        <v>5.2085141845202951</v>
      </c>
      <c r="E38" s="83">
        <v>5.7495561004481264</v>
      </c>
      <c r="F38" s="83">
        <v>6.5320566883299431</v>
      </c>
      <c r="G38" s="81">
        <v>7.1368325439564009</v>
      </c>
      <c r="H38" s="81">
        <v>7.4914127688739773</v>
      </c>
      <c r="I38" s="1"/>
    </row>
    <row r="39" spans="1:9" x14ac:dyDescent="0.35">
      <c r="A39" s="19"/>
      <c r="B39" s="6"/>
      <c r="C39" s="6"/>
      <c r="D39" s="6"/>
      <c r="E39" s="6"/>
      <c r="F39" s="6"/>
      <c r="G39" s="1"/>
      <c r="H39" s="1"/>
      <c r="I39" s="1"/>
    </row>
    <row r="40" spans="1:9" x14ac:dyDescent="0.35">
      <c r="A40" s="24" t="s">
        <v>229</v>
      </c>
      <c r="B40" s="24"/>
      <c r="C40" s="24"/>
      <c r="D40" s="24"/>
      <c r="E40" s="24"/>
      <c r="F40" s="6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A2:G2"/>
    <mergeCell ref="A1:G1"/>
    <mergeCell ref="E3:F3"/>
  </mergeCells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8701-D41F-4E9C-AA4E-78E2DDA4C324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110</v>
      </c>
      <c r="B1" s="141"/>
      <c r="C1" s="141"/>
      <c r="D1" s="141"/>
      <c r="E1" s="141"/>
      <c r="F1" s="141"/>
      <c r="G1" s="141"/>
      <c r="H1" s="1"/>
      <c r="I1" s="1"/>
    </row>
    <row r="2" spans="1:9" ht="24.75" customHeight="1" thickBot="1" x14ac:dyDescent="0.4">
      <c r="A2" s="142" t="s">
        <v>233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378.22661019429199</v>
      </c>
      <c r="C3" s="23"/>
      <c r="D3" s="23"/>
      <c r="E3" s="144" t="s">
        <v>2</v>
      </c>
      <c r="F3" s="145"/>
      <c r="G3" s="25">
        <f>MIN($B$6:$H$38)</f>
        <v>49.023212491114499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257.21709383854102</v>
      </c>
      <c r="C6" s="82">
        <v>214.782709348835</v>
      </c>
      <c r="D6" s="82">
        <v>200.069589422408</v>
      </c>
      <c r="E6" s="82">
        <v>279.90410242056203</v>
      </c>
      <c r="F6" s="82">
        <v>268.849324889473</v>
      </c>
      <c r="G6" s="79">
        <v>258.65312264860802</v>
      </c>
      <c r="H6" s="79">
        <v>254.87152158298383</v>
      </c>
      <c r="I6" s="1"/>
    </row>
    <row r="7" spans="1:9" x14ac:dyDescent="0.35">
      <c r="A7" s="14" t="s">
        <v>5</v>
      </c>
      <c r="B7" s="82">
        <v>208.19084821811799</v>
      </c>
      <c r="C7" s="82">
        <v>146.94194350528801</v>
      </c>
      <c r="D7" s="82">
        <v>180.03125394302401</v>
      </c>
      <c r="E7" s="82">
        <v>157.29490817946899</v>
      </c>
      <c r="F7" s="82">
        <v>164.33784738192401</v>
      </c>
      <c r="G7" s="79">
        <v>194.17787616305199</v>
      </c>
      <c r="H7" s="79">
        <v>189.88310796453101</v>
      </c>
      <c r="I7" s="1"/>
    </row>
    <row r="8" spans="1:9" x14ac:dyDescent="0.35">
      <c r="A8" s="14" t="s">
        <v>6</v>
      </c>
      <c r="B8" s="82">
        <v>215.124306758107</v>
      </c>
      <c r="C8" s="82">
        <v>137.803497924022</v>
      </c>
      <c r="D8" s="82">
        <v>144.89170889813599</v>
      </c>
      <c r="E8" s="82">
        <v>159.328359450101</v>
      </c>
      <c r="F8" s="82">
        <v>154.732339058863</v>
      </c>
      <c r="G8" s="79">
        <v>162.888817203614</v>
      </c>
      <c r="H8" s="79">
        <v>166.35265502618165</v>
      </c>
      <c r="I8" s="1"/>
    </row>
    <row r="9" spans="1:9" x14ac:dyDescent="0.35">
      <c r="A9" s="14" t="s">
        <v>30</v>
      </c>
      <c r="B9" s="82">
        <v>279.046997389034</v>
      </c>
      <c r="C9" s="82">
        <v>185.65346819884101</v>
      </c>
      <c r="D9" s="82">
        <v>222.947429642315</v>
      </c>
      <c r="E9" s="82">
        <v>207.53229620811101</v>
      </c>
      <c r="F9" s="82">
        <v>228.094128985624</v>
      </c>
      <c r="G9" s="79">
        <v>208.77161990717701</v>
      </c>
      <c r="H9" s="79">
        <v>207.23224469469389</v>
      </c>
      <c r="I9" s="1"/>
    </row>
    <row r="10" spans="1:9" x14ac:dyDescent="0.35">
      <c r="A10" s="14" t="s">
        <v>7</v>
      </c>
      <c r="B10" s="82">
        <v>378.22661019429199</v>
      </c>
      <c r="C10" s="82">
        <v>272.04659627140398</v>
      </c>
      <c r="D10" s="82">
        <v>261.465326980155</v>
      </c>
      <c r="E10" s="82">
        <v>285.11471352447001</v>
      </c>
      <c r="F10" s="82">
        <v>273.98612879906699</v>
      </c>
      <c r="G10" s="79">
        <v>278.00318523023401</v>
      </c>
      <c r="H10" s="79">
        <v>261.50250218950424</v>
      </c>
      <c r="I10" s="1"/>
    </row>
    <row r="11" spans="1:9" x14ac:dyDescent="0.35">
      <c r="A11" s="14" t="s">
        <v>8</v>
      </c>
      <c r="B11" s="82">
        <v>240.335128213361</v>
      </c>
      <c r="C11" s="82">
        <v>183.85667292385199</v>
      </c>
      <c r="D11" s="82">
        <v>185.36861816509</v>
      </c>
      <c r="E11" s="82">
        <v>191.93862872274099</v>
      </c>
      <c r="F11" s="82">
        <v>202.88783023569701</v>
      </c>
      <c r="G11" s="79">
        <v>205.83560897861099</v>
      </c>
      <c r="H11" s="79">
        <v>194.90414259895815</v>
      </c>
      <c r="I11" s="1"/>
    </row>
    <row r="12" spans="1:9" x14ac:dyDescent="0.35">
      <c r="A12" s="14" t="s">
        <v>9</v>
      </c>
      <c r="B12" s="82">
        <v>256.99117438203803</v>
      </c>
      <c r="C12" s="82">
        <v>192.06650795677299</v>
      </c>
      <c r="D12" s="82">
        <v>171.253873380003</v>
      </c>
      <c r="E12" s="82">
        <v>217.997950764786</v>
      </c>
      <c r="F12" s="82">
        <v>220.367962413523</v>
      </c>
      <c r="G12" s="79">
        <v>224.98279032947801</v>
      </c>
      <c r="H12" s="79">
        <v>223.13749959704535</v>
      </c>
      <c r="I12" s="1"/>
    </row>
    <row r="13" spans="1:9" x14ac:dyDescent="0.35">
      <c r="A13" s="14" t="s">
        <v>10</v>
      </c>
      <c r="B13" s="82">
        <v>188.10950766238199</v>
      </c>
      <c r="C13" s="82">
        <v>127.954115248069</v>
      </c>
      <c r="D13" s="82">
        <v>137.43856822098999</v>
      </c>
      <c r="E13" s="82">
        <v>123.855905646178</v>
      </c>
      <c r="F13" s="82">
        <v>132.52557323341401</v>
      </c>
      <c r="G13" s="79">
        <v>136.43363104404099</v>
      </c>
      <c r="H13" s="79">
        <v>147.25800562964614</v>
      </c>
      <c r="I13" s="1"/>
    </row>
    <row r="14" spans="1:9" x14ac:dyDescent="0.35">
      <c r="A14" s="14" t="s">
        <v>11</v>
      </c>
      <c r="B14" s="82">
        <v>261.25589153072099</v>
      </c>
      <c r="C14" s="82">
        <v>206.47715462183501</v>
      </c>
      <c r="D14" s="82">
        <v>186.79602715787101</v>
      </c>
      <c r="E14" s="82">
        <v>223.40285912884599</v>
      </c>
      <c r="F14" s="82">
        <v>222.40465850731701</v>
      </c>
      <c r="G14" s="79">
        <v>222.631512163986</v>
      </c>
      <c r="H14" s="79">
        <v>229.03901119385151</v>
      </c>
      <c r="I14" s="1"/>
    </row>
    <row r="15" spans="1:9" x14ac:dyDescent="0.35">
      <c r="A15" s="14" t="s">
        <v>12</v>
      </c>
      <c r="B15" s="82">
        <v>215.254983837212</v>
      </c>
      <c r="C15" s="82">
        <v>161.02742390592499</v>
      </c>
      <c r="D15" s="82">
        <v>133.67562027421599</v>
      </c>
      <c r="E15" s="82">
        <v>161.14108930419999</v>
      </c>
      <c r="F15" s="82">
        <v>162.40039639921599</v>
      </c>
      <c r="G15" s="79">
        <v>184.21232175752201</v>
      </c>
      <c r="H15" s="79">
        <v>195.25319855568688</v>
      </c>
      <c r="I15" s="1"/>
    </row>
    <row r="16" spans="1:9" x14ac:dyDescent="0.35">
      <c r="A16" s="14" t="s">
        <v>13</v>
      </c>
      <c r="B16" s="82">
        <v>185.01607594695901</v>
      </c>
      <c r="C16" s="82">
        <v>131.60258818423401</v>
      </c>
      <c r="D16" s="82">
        <v>158.725864199201</v>
      </c>
      <c r="E16" s="82">
        <v>151.29463081013401</v>
      </c>
      <c r="F16" s="82">
        <v>149.79140079961201</v>
      </c>
      <c r="G16" s="79">
        <v>125.273903051681</v>
      </c>
      <c r="H16" s="79">
        <v>134.90647045948174</v>
      </c>
      <c r="I16" s="1"/>
    </row>
    <row r="17" spans="1:10" x14ac:dyDescent="0.35">
      <c r="A17" s="14" t="s">
        <v>14</v>
      </c>
      <c r="B17" s="82">
        <v>153.364179153397</v>
      </c>
      <c r="C17" s="82">
        <v>115.39447526966499</v>
      </c>
      <c r="D17" s="82">
        <v>106.295434998982</v>
      </c>
      <c r="E17" s="82">
        <v>145.94003477385201</v>
      </c>
      <c r="F17" s="82">
        <v>136.57612415775401</v>
      </c>
      <c r="G17" s="79">
        <v>136.966518938798</v>
      </c>
      <c r="H17" s="79">
        <v>145.0613716302129</v>
      </c>
      <c r="I17" s="1"/>
    </row>
    <row r="18" spans="1:10" x14ac:dyDescent="0.35">
      <c r="A18" s="14" t="s">
        <v>15</v>
      </c>
      <c r="B18" s="82">
        <v>335.25630240201798</v>
      </c>
      <c r="C18" s="82">
        <v>279.78326378675098</v>
      </c>
      <c r="D18" s="82">
        <v>217.751849651295</v>
      </c>
      <c r="E18" s="82">
        <v>260.21304044683097</v>
      </c>
      <c r="F18" s="82">
        <v>277.060871859717</v>
      </c>
      <c r="G18" s="79">
        <v>302.05717755268898</v>
      </c>
      <c r="H18" s="79">
        <v>310.50114440417173</v>
      </c>
      <c r="I18" s="1"/>
    </row>
    <row r="19" spans="1:10" x14ac:dyDescent="0.35">
      <c r="A19" s="14" t="s">
        <v>16</v>
      </c>
      <c r="B19" s="82">
        <v>182.67623488760799</v>
      </c>
      <c r="C19" s="82">
        <v>137.23925005509901</v>
      </c>
      <c r="D19" s="82">
        <v>150.252406261169</v>
      </c>
      <c r="E19" s="82">
        <v>118.846802637632</v>
      </c>
      <c r="F19" s="82">
        <v>117.189972644268</v>
      </c>
      <c r="G19" s="79">
        <v>126.35724823486299</v>
      </c>
      <c r="H19" s="79">
        <v>125.68582178047758</v>
      </c>
      <c r="I19" s="1"/>
    </row>
    <row r="20" spans="1:10" x14ac:dyDescent="0.35">
      <c r="A20" s="14" t="s">
        <v>17</v>
      </c>
      <c r="B20" s="82">
        <v>209.43722570194799</v>
      </c>
      <c r="C20" s="82">
        <v>194.42181903840799</v>
      </c>
      <c r="D20" s="82">
        <v>154.022745219352</v>
      </c>
      <c r="E20" s="82">
        <v>188.37806060710099</v>
      </c>
      <c r="F20" s="82">
        <v>206.40618931671301</v>
      </c>
      <c r="G20" s="79">
        <v>213.12215264433101</v>
      </c>
      <c r="H20" s="79">
        <v>220.49553525265068</v>
      </c>
      <c r="I20" s="1"/>
    </row>
    <row r="21" spans="1:10" x14ac:dyDescent="0.35">
      <c r="A21" s="14" t="s">
        <v>18</v>
      </c>
      <c r="B21" s="82">
        <v>130.727014860948</v>
      </c>
      <c r="C21" s="82">
        <v>97.195871557551698</v>
      </c>
      <c r="D21" s="82">
        <v>97.460128070486405</v>
      </c>
      <c r="E21" s="82">
        <v>96.979023029116306</v>
      </c>
      <c r="F21" s="82">
        <v>98.211589447367103</v>
      </c>
      <c r="G21" s="79">
        <v>110.90384163825399</v>
      </c>
      <c r="H21" s="79">
        <v>112.17763353599042</v>
      </c>
      <c r="I21" s="1"/>
    </row>
    <row r="22" spans="1:10" x14ac:dyDescent="0.35">
      <c r="A22" s="14" t="s">
        <v>19</v>
      </c>
      <c r="B22" s="82">
        <v>108.076651286528</v>
      </c>
      <c r="C22" s="82">
        <v>95.001313847957505</v>
      </c>
      <c r="D22" s="82">
        <v>88.451332538553203</v>
      </c>
      <c r="E22" s="82">
        <v>69.051751488345204</v>
      </c>
      <c r="F22" s="82">
        <v>67.161605343885597</v>
      </c>
      <c r="G22" s="79">
        <v>104.330604233347</v>
      </c>
      <c r="H22" s="79">
        <v>105.29222908827286</v>
      </c>
      <c r="I22" s="1"/>
    </row>
    <row r="23" spans="1:10" x14ac:dyDescent="0.35">
      <c r="A23" s="14" t="s">
        <v>20</v>
      </c>
      <c r="B23" s="82">
        <v>166.733118271775</v>
      </c>
      <c r="C23" s="82">
        <v>136.928089144908</v>
      </c>
      <c r="D23" s="82">
        <v>176.305446378439</v>
      </c>
      <c r="E23" s="82">
        <v>124.29538689664901</v>
      </c>
      <c r="F23" s="82">
        <v>120.475561426684</v>
      </c>
      <c r="G23" s="79">
        <v>116.78413374856601</v>
      </c>
      <c r="H23" s="79">
        <v>113.43622197677543</v>
      </c>
      <c r="I23" s="1"/>
    </row>
    <row r="24" spans="1:10" x14ac:dyDescent="0.35">
      <c r="A24" s="14" t="s">
        <v>21</v>
      </c>
      <c r="B24" s="82">
        <v>224.64844154687501</v>
      </c>
      <c r="C24" s="82">
        <v>163.69202873784499</v>
      </c>
      <c r="D24" s="82">
        <v>204.14966518927201</v>
      </c>
      <c r="E24" s="82">
        <v>164.696133028611</v>
      </c>
      <c r="F24" s="82">
        <v>167.63091656840999</v>
      </c>
      <c r="G24" s="79">
        <v>163.264890496269</v>
      </c>
      <c r="H24" s="79">
        <v>177.47613172486501</v>
      </c>
      <c r="I24" s="1"/>
    </row>
    <row r="25" spans="1:10" x14ac:dyDescent="0.35">
      <c r="A25" s="14" t="s">
        <v>22</v>
      </c>
      <c r="B25" s="82">
        <v>217.92949940946701</v>
      </c>
      <c r="C25" s="82">
        <v>164.31160553139301</v>
      </c>
      <c r="D25" s="82">
        <v>144.80321388451199</v>
      </c>
      <c r="E25" s="82">
        <v>169.472580786462</v>
      </c>
      <c r="F25" s="82">
        <v>173.52900982282301</v>
      </c>
      <c r="G25" s="79">
        <v>180.85568429030499</v>
      </c>
      <c r="H25" s="79">
        <v>203.64113759065955</v>
      </c>
      <c r="I25" s="1"/>
    </row>
    <row r="26" spans="1:10" x14ac:dyDescent="0.35">
      <c r="A26" s="14" t="s">
        <v>23</v>
      </c>
      <c r="B26" s="82">
        <v>246.54442793196301</v>
      </c>
      <c r="C26" s="82">
        <v>203.26432570678099</v>
      </c>
      <c r="D26" s="82">
        <v>190.52988626410701</v>
      </c>
      <c r="E26" s="82">
        <v>236.08228564512399</v>
      </c>
      <c r="F26" s="82">
        <v>238.49099748978199</v>
      </c>
      <c r="G26" s="79">
        <v>271.36080761253999</v>
      </c>
      <c r="H26" s="79">
        <v>296.34385928753284</v>
      </c>
      <c r="I26" s="1"/>
    </row>
    <row r="27" spans="1:10" x14ac:dyDescent="0.35">
      <c r="A27" s="14" t="s">
        <v>24</v>
      </c>
      <c r="B27" s="82">
        <v>247.18145812053601</v>
      </c>
      <c r="C27" s="82">
        <v>195.50908874896001</v>
      </c>
      <c r="D27" s="82">
        <v>151.47426323805601</v>
      </c>
      <c r="E27" s="82">
        <v>195.88308575508299</v>
      </c>
      <c r="F27" s="82">
        <v>203.266266239305</v>
      </c>
      <c r="G27" s="79">
        <v>204.851847427406</v>
      </c>
      <c r="H27" s="79">
        <v>190.1784483044531</v>
      </c>
      <c r="I27" s="1"/>
    </row>
    <row r="28" spans="1:10" x14ac:dyDescent="0.35">
      <c r="A28" s="14" t="s">
        <v>25</v>
      </c>
      <c r="B28" s="82">
        <v>220.77871104482301</v>
      </c>
      <c r="C28" s="82">
        <v>154.75932500133499</v>
      </c>
      <c r="D28" s="82">
        <v>162.298088088893</v>
      </c>
      <c r="E28" s="82">
        <v>149.929770679527</v>
      </c>
      <c r="F28" s="82">
        <v>150.32545846600499</v>
      </c>
      <c r="G28" s="79">
        <v>161.099572244744</v>
      </c>
      <c r="H28" s="79">
        <v>202.05978162337925</v>
      </c>
      <c r="I28" s="1"/>
    </row>
    <row r="29" spans="1:10" x14ac:dyDescent="0.35">
      <c r="A29" s="14" t="s">
        <v>26</v>
      </c>
      <c r="B29" s="82">
        <v>191.79601109882799</v>
      </c>
      <c r="C29" s="82">
        <v>129.68246322575899</v>
      </c>
      <c r="D29" s="82">
        <v>128.36930786311501</v>
      </c>
      <c r="E29" s="82">
        <v>134.252853553167</v>
      </c>
      <c r="F29" s="82">
        <v>135.08241635521699</v>
      </c>
      <c r="G29" s="79">
        <v>148.28435706118799</v>
      </c>
      <c r="H29" s="79">
        <v>148.34139578958451</v>
      </c>
      <c r="I29" s="1"/>
    </row>
    <row r="30" spans="1:10" x14ac:dyDescent="0.35">
      <c r="A30" s="14" t="s">
        <v>27</v>
      </c>
      <c r="B30" s="82">
        <v>170.02602087414101</v>
      </c>
      <c r="C30" s="82">
        <v>140.208446993575</v>
      </c>
      <c r="D30" s="82">
        <v>148.54076512197099</v>
      </c>
      <c r="E30" s="82">
        <v>144.93026914466901</v>
      </c>
      <c r="F30" s="82">
        <v>148.50369270343</v>
      </c>
      <c r="G30" s="79">
        <v>187.96894335347</v>
      </c>
      <c r="H30" s="79">
        <v>173.64862778995462</v>
      </c>
      <c r="I30" s="1"/>
      <c r="J30" s="77"/>
    </row>
    <row r="31" spans="1:10" x14ac:dyDescent="0.35">
      <c r="A31" s="14" t="s">
        <v>28</v>
      </c>
      <c r="B31" s="82">
        <v>302.09074205784702</v>
      </c>
      <c r="C31" s="82">
        <v>206.25895538052899</v>
      </c>
      <c r="D31" s="82">
        <v>232.23409196470001</v>
      </c>
      <c r="E31" s="82">
        <v>206.96500980974699</v>
      </c>
      <c r="F31" s="82">
        <v>209.535378074704</v>
      </c>
      <c r="G31" s="79">
        <v>244.54958122882201</v>
      </c>
      <c r="H31" s="79">
        <v>228.42585787777713</v>
      </c>
      <c r="I31" s="1"/>
    </row>
    <row r="32" spans="1:10" x14ac:dyDescent="0.35">
      <c r="A32" s="14" t="s">
        <v>29</v>
      </c>
      <c r="B32" s="82">
        <v>235.53080821411001</v>
      </c>
      <c r="C32" s="82">
        <v>166.402277768971</v>
      </c>
      <c r="D32" s="82">
        <v>183.84281335592101</v>
      </c>
      <c r="E32" s="82">
        <v>178.87258633029299</v>
      </c>
      <c r="F32" s="82">
        <v>188.63295737307499</v>
      </c>
      <c r="G32" s="79">
        <v>193.663710115355</v>
      </c>
      <c r="H32" s="79">
        <v>190.37272597519814</v>
      </c>
      <c r="I32" s="1"/>
    </row>
    <row r="33" spans="1:9" x14ac:dyDescent="0.35">
      <c r="A33" s="14" t="s">
        <v>31</v>
      </c>
      <c r="B33" s="82">
        <v>257.547817068276</v>
      </c>
      <c r="C33" s="82">
        <v>194.31646680106701</v>
      </c>
      <c r="D33" s="82">
        <v>189.59709193903399</v>
      </c>
      <c r="E33" s="82">
        <v>191.12519933203501</v>
      </c>
      <c r="F33" s="82">
        <v>195.91150880552601</v>
      </c>
      <c r="G33" s="79">
        <v>204.78319581422599</v>
      </c>
      <c r="H33" s="79">
        <v>200.31673690304686</v>
      </c>
      <c r="I33" s="1"/>
    </row>
    <row r="34" spans="1:9" x14ac:dyDescent="0.35">
      <c r="A34" s="14" t="s">
        <v>32</v>
      </c>
      <c r="B34" s="82">
        <v>314.96480682711098</v>
      </c>
      <c r="C34" s="82">
        <v>236.27963452546001</v>
      </c>
      <c r="D34" s="82">
        <v>210.60117061429901</v>
      </c>
      <c r="E34" s="82">
        <v>246.04583961203599</v>
      </c>
      <c r="F34" s="82">
        <v>248.74049638001</v>
      </c>
      <c r="G34" s="79">
        <v>283.98688207955303</v>
      </c>
      <c r="H34" s="79">
        <v>274.93827307751945</v>
      </c>
      <c r="I34" s="1"/>
    </row>
    <row r="35" spans="1:9" x14ac:dyDescent="0.35">
      <c r="A35" s="14" t="s">
        <v>33</v>
      </c>
      <c r="B35" s="82">
        <v>220.26978161717099</v>
      </c>
      <c r="C35" s="82">
        <v>153.746724550723</v>
      </c>
      <c r="D35" s="82">
        <v>169.23397261245</v>
      </c>
      <c r="E35" s="82">
        <v>162.85700230040999</v>
      </c>
      <c r="F35" s="82">
        <v>170.34629281138601</v>
      </c>
      <c r="G35" s="79">
        <v>190.92189664606099</v>
      </c>
      <c r="H35" s="79">
        <v>188.42128740546349</v>
      </c>
      <c r="I35" s="1"/>
    </row>
    <row r="36" spans="1:9" x14ac:dyDescent="0.35">
      <c r="A36" s="14" t="s">
        <v>34</v>
      </c>
      <c r="B36" s="82">
        <v>232.44559848039</v>
      </c>
      <c r="C36" s="82">
        <v>171.29792347864401</v>
      </c>
      <c r="D36" s="82">
        <v>183.70378517524901</v>
      </c>
      <c r="E36" s="82">
        <v>188.978023149862</v>
      </c>
      <c r="F36" s="82">
        <v>192.95020561756201</v>
      </c>
      <c r="G36" s="79">
        <v>189.433916864254</v>
      </c>
      <c r="H36" s="79">
        <v>179.97287496339325</v>
      </c>
      <c r="I36" s="1"/>
    </row>
    <row r="37" spans="1:9" x14ac:dyDescent="0.35">
      <c r="A37" s="14" t="s">
        <v>35</v>
      </c>
      <c r="B37" s="82">
        <v>49.023212491114499</v>
      </c>
      <c r="C37" s="82">
        <v>63.20076777229</v>
      </c>
      <c r="D37" s="82">
        <v>71.779197925349607</v>
      </c>
      <c r="E37" s="82">
        <v>51.827482085718103</v>
      </c>
      <c r="F37" s="82">
        <v>50.461835494416299</v>
      </c>
      <c r="G37" s="79">
        <v>68.409688522136904</v>
      </c>
      <c r="H37" s="79">
        <v>68.805904797648083</v>
      </c>
      <c r="I37" s="1"/>
    </row>
    <row r="38" spans="1:9" ht="15" thickBot="1" x14ac:dyDescent="0.4">
      <c r="A38" s="15" t="s">
        <v>36</v>
      </c>
      <c r="B38" s="83">
        <v>86.264470169189707</v>
      </c>
      <c r="C38" s="83">
        <v>69.620882648125203</v>
      </c>
      <c r="D38" s="83">
        <v>72.9191985832841</v>
      </c>
      <c r="E38" s="83">
        <v>65.105267608015595</v>
      </c>
      <c r="F38" s="83">
        <v>63.666881645747502</v>
      </c>
      <c r="G38" s="81">
        <v>57.5812625705573</v>
      </c>
      <c r="H38" s="81">
        <v>56.584075169154502</v>
      </c>
      <c r="I38" s="1"/>
    </row>
    <row r="39" spans="1:9" x14ac:dyDescent="0.35">
      <c r="A39" s="57"/>
      <c r="B39" s="58"/>
      <c r="C39" s="58"/>
      <c r="D39" s="58"/>
      <c r="E39" s="58"/>
      <c r="F39" s="58"/>
      <c r="G39" s="20"/>
      <c r="H39" s="1"/>
      <c r="I39" s="1"/>
    </row>
    <row r="40" spans="1:9" x14ac:dyDescent="0.35">
      <c r="A40" s="1" t="s">
        <v>111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A2:G2"/>
    <mergeCell ref="A1:G1"/>
    <mergeCell ref="E3:F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86D5-E7BA-485B-91E5-400458BD9DE4}">
  <sheetPr>
    <tabColor rgb="FF7030A0"/>
  </sheetPr>
  <dimension ref="A1:J47"/>
  <sheetViews>
    <sheetView showGridLines="0" topLeftCell="A16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112</v>
      </c>
      <c r="B1" s="141"/>
      <c r="C1" s="141"/>
      <c r="D1" s="141"/>
      <c r="E1" s="141"/>
      <c r="F1" s="141"/>
      <c r="G1" s="141"/>
      <c r="H1" s="1"/>
      <c r="I1" s="1"/>
    </row>
    <row r="2" spans="1:9" ht="39" customHeight="1" thickBot="1" x14ac:dyDescent="0.4">
      <c r="A2" s="142" t="s">
        <v>234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0.83519999999999994</v>
      </c>
      <c r="C3" s="23"/>
      <c r="D3" s="23"/>
      <c r="E3" s="144" t="s">
        <v>2</v>
      </c>
      <c r="F3" s="145"/>
      <c r="G3" s="88">
        <f>MIN($B$6:$H$38)</f>
        <v>0.2263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0.45990000000000003</v>
      </c>
      <c r="C6" s="17">
        <v>0.45990000000000003</v>
      </c>
      <c r="D6" s="17">
        <v>0.53189999999999993</v>
      </c>
      <c r="E6" s="17">
        <v>0.50159999999999993</v>
      </c>
      <c r="F6" s="17">
        <v>0.55125523009999999</v>
      </c>
      <c r="G6" s="46">
        <v>0.54730000000000001</v>
      </c>
      <c r="H6" s="46">
        <v>0.49259999999999998</v>
      </c>
      <c r="I6" s="1"/>
    </row>
    <row r="7" spans="1:9" x14ac:dyDescent="0.35">
      <c r="A7" s="14" t="s">
        <v>5</v>
      </c>
      <c r="B7" s="17">
        <v>0.67980000000000007</v>
      </c>
      <c r="C7" s="17">
        <v>0.67980000000000007</v>
      </c>
      <c r="D7" s="17">
        <v>0.67859999999999998</v>
      </c>
      <c r="E7" s="17">
        <v>0.70250000000000001</v>
      </c>
      <c r="F7" s="17">
        <v>0.69224020799999997</v>
      </c>
      <c r="G7" s="46">
        <v>0.73120000000000007</v>
      </c>
      <c r="H7" s="46">
        <v>0.72250000000000003</v>
      </c>
      <c r="I7" s="1"/>
    </row>
    <row r="8" spans="1:9" x14ac:dyDescent="0.35">
      <c r="A8" s="14" t="s">
        <v>6</v>
      </c>
      <c r="B8" s="17">
        <v>0.61659999999999993</v>
      </c>
      <c r="C8" s="17">
        <v>0.61659999999999993</v>
      </c>
      <c r="D8" s="17">
        <v>0.58169999999999999</v>
      </c>
      <c r="E8" s="17">
        <v>0.59</v>
      </c>
      <c r="F8" s="17">
        <v>0.63384512680000005</v>
      </c>
      <c r="G8" s="46">
        <v>0.69269999999999998</v>
      </c>
      <c r="H8" s="46">
        <v>0.6715000000000001</v>
      </c>
      <c r="I8" s="1"/>
    </row>
    <row r="9" spans="1:9" x14ac:dyDescent="0.35">
      <c r="A9" s="14" t="s">
        <v>30</v>
      </c>
      <c r="B9" s="17">
        <v>0.68689999999999996</v>
      </c>
      <c r="C9" s="17">
        <v>0.68689999999999996</v>
      </c>
      <c r="D9" s="17">
        <v>0.73120000000000007</v>
      </c>
      <c r="E9" s="17">
        <v>0.77450000000000008</v>
      </c>
      <c r="F9" s="17">
        <v>0.70456852790000002</v>
      </c>
      <c r="G9" s="46">
        <v>0.81879999999999997</v>
      </c>
      <c r="H9" s="46">
        <v>0.79680000000000006</v>
      </c>
      <c r="I9" s="1"/>
    </row>
    <row r="10" spans="1:9" x14ac:dyDescent="0.35">
      <c r="A10" s="14" t="s">
        <v>7</v>
      </c>
      <c r="B10" s="17">
        <v>0.61539999999999995</v>
      </c>
      <c r="C10" s="17">
        <v>0.61539999999999995</v>
      </c>
      <c r="D10" s="17">
        <v>0.62690000000000001</v>
      </c>
      <c r="E10" s="17">
        <v>0.64159999999999995</v>
      </c>
      <c r="F10" s="17">
        <v>0.61676672759999995</v>
      </c>
      <c r="G10" s="46">
        <v>0.65459999999999996</v>
      </c>
      <c r="H10" s="46">
        <v>0.65859999999999996</v>
      </c>
      <c r="I10" s="1"/>
    </row>
    <row r="11" spans="1:9" x14ac:dyDescent="0.35">
      <c r="A11" s="14" t="s">
        <v>8</v>
      </c>
      <c r="B11" s="17">
        <v>0.70650000000000002</v>
      </c>
      <c r="C11" s="17">
        <v>0.70650000000000002</v>
      </c>
      <c r="D11" s="17">
        <v>0.69110000000000005</v>
      </c>
      <c r="E11" s="17">
        <v>0.6915</v>
      </c>
      <c r="F11" s="17">
        <v>0.63994169099999998</v>
      </c>
      <c r="G11" s="46">
        <v>0.63400000000000001</v>
      </c>
      <c r="H11" s="46">
        <v>0.61429999999999996</v>
      </c>
      <c r="I11" s="1"/>
    </row>
    <row r="12" spans="1:9" x14ac:dyDescent="0.35">
      <c r="A12" s="14" t="s">
        <v>9</v>
      </c>
      <c r="B12" s="17">
        <v>0.69739999999999991</v>
      </c>
      <c r="C12" s="17">
        <v>0.69739999999999991</v>
      </c>
      <c r="D12" s="17">
        <v>0.67669999999999997</v>
      </c>
      <c r="E12" s="17">
        <v>0.66159999999999997</v>
      </c>
      <c r="F12" s="17">
        <v>0.6181518399</v>
      </c>
      <c r="G12" s="46">
        <v>0.6826000000000001</v>
      </c>
      <c r="H12" s="46">
        <v>0.68840000000000001</v>
      </c>
      <c r="I12" s="1"/>
    </row>
    <row r="13" spans="1:9" x14ac:dyDescent="0.35">
      <c r="A13" s="14" t="s">
        <v>10</v>
      </c>
      <c r="B13" s="17">
        <v>0.70660000000000001</v>
      </c>
      <c r="C13" s="17">
        <v>0.70660000000000001</v>
      </c>
      <c r="D13" s="17">
        <v>0.69069999999999998</v>
      </c>
      <c r="E13" s="17">
        <v>0.68859999999999999</v>
      </c>
      <c r="F13" s="17">
        <v>0.69779179810000003</v>
      </c>
      <c r="G13" s="46">
        <v>0.74040000000000006</v>
      </c>
      <c r="H13" s="46">
        <v>0.71420000000000006</v>
      </c>
      <c r="I13" s="1"/>
    </row>
    <row r="14" spans="1:9" x14ac:dyDescent="0.35">
      <c r="A14" s="14" t="s">
        <v>11</v>
      </c>
      <c r="B14" s="17">
        <v>0.65680000000000005</v>
      </c>
      <c r="C14" s="17">
        <v>0.65680000000000005</v>
      </c>
      <c r="D14" s="17">
        <v>0.64610000000000001</v>
      </c>
      <c r="E14" s="17">
        <v>0.63319999999999999</v>
      </c>
      <c r="F14" s="17">
        <v>0.63047604589999995</v>
      </c>
      <c r="G14" s="46">
        <v>0.65359999999999996</v>
      </c>
      <c r="H14" s="46">
        <v>0.61480000000000001</v>
      </c>
      <c r="I14" s="1"/>
    </row>
    <row r="15" spans="1:9" x14ac:dyDescent="0.35">
      <c r="A15" s="14" t="s">
        <v>12</v>
      </c>
      <c r="B15" s="17">
        <v>0.5917</v>
      </c>
      <c r="C15" s="17">
        <v>0.5917</v>
      </c>
      <c r="D15" s="17">
        <v>0.57799999999999996</v>
      </c>
      <c r="E15" s="17">
        <v>0.5746</v>
      </c>
      <c r="F15" s="17">
        <v>0.55385941149999995</v>
      </c>
      <c r="G15" s="46">
        <v>0.57269999999999999</v>
      </c>
      <c r="H15" s="46">
        <v>0.58150000000000002</v>
      </c>
      <c r="I15" s="1"/>
    </row>
    <row r="16" spans="1:9" x14ac:dyDescent="0.35">
      <c r="A16" s="14" t="s">
        <v>13</v>
      </c>
      <c r="B16" s="17">
        <v>0.71430000000000005</v>
      </c>
      <c r="C16" s="17">
        <v>0.71430000000000005</v>
      </c>
      <c r="D16" s="17">
        <v>0.69209999999999994</v>
      </c>
      <c r="E16" s="17">
        <v>0.71290000000000009</v>
      </c>
      <c r="F16" s="17">
        <v>0.67842452949999998</v>
      </c>
      <c r="G16" s="46">
        <v>0.7177</v>
      </c>
      <c r="H16" s="46">
        <v>0.71519999999999995</v>
      </c>
      <c r="I16" s="1"/>
    </row>
    <row r="17" spans="1:10" x14ac:dyDescent="0.35">
      <c r="A17" s="14" t="s">
        <v>14</v>
      </c>
      <c r="B17" s="17">
        <v>0.55159999999999998</v>
      </c>
      <c r="C17" s="17">
        <v>0.55159999999999998</v>
      </c>
      <c r="D17" s="17">
        <v>0.54490000000000005</v>
      </c>
      <c r="E17" s="17">
        <v>0.54920000000000002</v>
      </c>
      <c r="F17" s="17">
        <v>0.55476605999999995</v>
      </c>
      <c r="G17" s="46">
        <v>0.59589999999999999</v>
      </c>
      <c r="H17" s="46">
        <v>0.57469999999999999</v>
      </c>
      <c r="I17" s="1"/>
    </row>
    <row r="18" spans="1:10" x14ac:dyDescent="0.35">
      <c r="A18" s="14" t="s">
        <v>15</v>
      </c>
      <c r="B18" s="17">
        <v>0.58810000000000007</v>
      </c>
      <c r="C18" s="17">
        <v>0.58810000000000007</v>
      </c>
      <c r="D18" s="17">
        <v>0.56000000000000005</v>
      </c>
      <c r="E18" s="17">
        <v>0.5665</v>
      </c>
      <c r="F18" s="17">
        <v>0.53138123230000001</v>
      </c>
      <c r="G18" s="46">
        <v>0.59350000000000003</v>
      </c>
      <c r="H18" s="46">
        <v>0.59020000000000006</v>
      </c>
      <c r="I18" s="1"/>
    </row>
    <row r="19" spans="1:10" x14ac:dyDescent="0.35">
      <c r="A19" s="14" t="s">
        <v>16</v>
      </c>
      <c r="B19" s="17">
        <v>0.55990000000000006</v>
      </c>
      <c r="C19" s="17">
        <v>0.55990000000000006</v>
      </c>
      <c r="D19" s="17">
        <v>0.53129999999999999</v>
      </c>
      <c r="E19" s="17">
        <v>0.53170000000000006</v>
      </c>
      <c r="F19" s="17">
        <v>0.5185494652</v>
      </c>
      <c r="G19" s="46">
        <v>0.56040000000000001</v>
      </c>
      <c r="H19" s="46">
        <v>0.55210000000000004</v>
      </c>
      <c r="I19" s="1"/>
    </row>
    <row r="20" spans="1:10" x14ac:dyDescent="0.35">
      <c r="A20" s="14" t="s">
        <v>17</v>
      </c>
      <c r="B20" s="17">
        <v>0.58310000000000006</v>
      </c>
      <c r="C20" s="17">
        <v>0.58310000000000006</v>
      </c>
      <c r="D20" s="17">
        <v>0.54899999999999993</v>
      </c>
      <c r="E20" s="17">
        <v>0.54059999999999997</v>
      </c>
      <c r="F20" s="17">
        <v>0.50089391230000002</v>
      </c>
      <c r="G20" s="46">
        <v>0.55249999999999999</v>
      </c>
      <c r="H20" s="46">
        <v>0.52739999999999998</v>
      </c>
      <c r="I20" s="1"/>
    </row>
    <row r="21" spans="1:10" x14ac:dyDescent="0.35">
      <c r="A21" s="14" t="s">
        <v>18</v>
      </c>
      <c r="B21" s="17">
        <v>0.67</v>
      </c>
      <c r="C21" s="17">
        <v>0.67</v>
      </c>
      <c r="D21" s="17">
        <v>0.65930000000000011</v>
      </c>
      <c r="E21" s="17">
        <v>0.64469999999999994</v>
      </c>
      <c r="F21" s="17">
        <v>0.60690615319999996</v>
      </c>
      <c r="G21" s="46">
        <v>0.67260000000000009</v>
      </c>
      <c r="H21" s="46">
        <v>0.62909999999999999</v>
      </c>
      <c r="I21" s="1"/>
    </row>
    <row r="22" spans="1:10" x14ac:dyDescent="0.35">
      <c r="A22" s="14" t="s">
        <v>19</v>
      </c>
      <c r="B22" s="17">
        <v>0.46399999999999997</v>
      </c>
      <c r="C22" s="17">
        <v>0.46399999999999997</v>
      </c>
      <c r="D22" s="17">
        <v>0.4864</v>
      </c>
      <c r="E22" s="17">
        <v>0.55920000000000003</v>
      </c>
      <c r="F22" s="17">
        <v>0.55773584909999996</v>
      </c>
      <c r="G22" s="46">
        <v>0.5202</v>
      </c>
      <c r="H22" s="46">
        <v>0.62350000000000005</v>
      </c>
      <c r="I22" s="1"/>
    </row>
    <row r="23" spans="1:10" x14ac:dyDescent="0.35">
      <c r="A23" s="14" t="s">
        <v>20</v>
      </c>
      <c r="B23" s="17">
        <v>0.4244</v>
      </c>
      <c r="C23" s="17">
        <v>0.4244</v>
      </c>
      <c r="D23" s="17">
        <v>0.42109999999999997</v>
      </c>
      <c r="E23" s="17">
        <v>0.433</v>
      </c>
      <c r="F23" s="17">
        <v>0.44557640749999999</v>
      </c>
      <c r="G23" s="46">
        <v>0.45740000000000003</v>
      </c>
      <c r="H23" s="46">
        <v>0.47570000000000001</v>
      </c>
      <c r="I23" s="1"/>
    </row>
    <row r="24" spans="1:10" x14ac:dyDescent="0.35">
      <c r="A24" s="14" t="s">
        <v>21</v>
      </c>
      <c r="B24" s="17">
        <v>0.7097</v>
      </c>
      <c r="C24" s="17">
        <v>0.7097</v>
      </c>
      <c r="D24" s="17">
        <v>0.68480000000000008</v>
      </c>
      <c r="E24" s="17">
        <v>0.6522</v>
      </c>
      <c r="F24" s="17">
        <v>0.64343292949999997</v>
      </c>
      <c r="G24" s="46">
        <v>0.68540000000000001</v>
      </c>
      <c r="H24" s="46">
        <v>0.6631999999999999</v>
      </c>
      <c r="I24" s="1"/>
    </row>
    <row r="25" spans="1:10" x14ac:dyDescent="0.35">
      <c r="A25" s="14" t="s">
        <v>22</v>
      </c>
      <c r="B25" s="17">
        <v>0.66370000000000007</v>
      </c>
      <c r="C25" s="17">
        <v>0.66370000000000007</v>
      </c>
      <c r="D25" s="17">
        <v>0.72010000000000007</v>
      </c>
      <c r="E25" s="17">
        <v>0.77870000000000006</v>
      </c>
      <c r="F25" s="17">
        <v>0.79167773350000004</v>
      </c>
      <c r="G25" s="46">
        <v>0.82950000000000002</v>
      </c>
      <c r="H25" s="46">
        <v>0.83519999999999994</v>
      </c>
      <c r="I25" s="1"/>
    </row>
    <row r="26" spans="1:10" x14ac:dyDescent="0.35">
      <c r="A26" s="14" t="s">
        <v>23</v>
      </c>
      <c r="B26" s="17">
        <v>0.62360000000000004</v>
      </c>
      <c r="C26" s="17">
        <v>0.62360000000000004</v>
      </c>
      <c r="D26" s="17">
        <v>0.61860000000000004</v>
      </c>
      <c r="E26" s="17">
        <v>0.61180000000000001</v>
      </c>
      <c r="F26" s="17">
        <v>0.60036737689999997</v>
      </c>
      <c r="G26" s="46">
        <v>0.63249999999999995</v>
      </c>
      <c r="H26" s="46">
        <v>0.65049999999999997</v>
      </c>
      <c r="I26" s="1"/>
    </row>
    <row r="27" spans="1:10" x14ac:dyDescent="0.35">
      <c r="A27" s="14" t="s">
        <v>24</v>
      </c>
      <c r="B27" s="17">
        <v>0.65239999999999998</v>
      </c>
      <c r="C27" s="17">
        <v>0.65239999999999998</v>
      </c>
      <c r="D27" s="17">
        <v>0.64639999999999997</v>
      </c>
      <c r="E27" s="17">
        <v>0.65639999999999998</v>
      </c>
      <c r="F27" s="17">
        <v>0.65074107339999998</v>
      </c>
      <c r="G27" s="46">
        <v>0.68279999999999996</v>
      </c>
      <c r="H27" s="46">
        <v>0.68010000000000004</v>
      </c>
      <c r="I27" s="1"/>
    </row>
    <row r="28" spans="1:10" x14ac:dyDescent="0.35">
      <c r="A28" s="14" t="s">
        <v>25</v>
      </c>
      <c r="B28" s="17">
        <v>0.4904</v>
      </c>
      <c r="C28" s="17">
        <v>0.4904</v>
      </c>
      <c r="D28" s="17">
        <v>0.5302</v>
      </c>
      <c r="E28" s="17">
        <v>0.55010000000000003</v>
      </c>
      <c r="F28" s="17">
        <v>0.55178213860000003</v>
      </c>
      <c r="G28" s="46">
        <v>0.59470000000000001</v>
      </c>
      <c r="H28" s="46">
        <v>0.55449999999999999</v>
      </c>
      <c r="I28" s="1"/>
    </row>
    <row r="29" spans="1:10" x14ac:dyDescent="0.35">
      <c r="A29" s="14" t="s">
        <v>26</v>
      </c>
      <c r="B29" s="17">
        <v>0.65879999999999994</v>
      </c>
      <c r="C29" s="17">
        <v>0.65879999999999994</v>
      </c>
      <c r="D29" s="17">
        <v>0.64419999999999999</v>
      </c>
      <c r="E29" s="17">
        <v>0.66900000000000004</v>
      </c>
      <c r="F29" s="17">
        <v>0.65579955160000003</v>
      </c>
      <c r="G29" s="46">
        <v>0.69989999999999997</v>
      </c>
      <c r="H29" s="46">
        <v>0.68849999999999989</v>
      </c>
      <c r="I29" s="1"/>
    </row>
    <row r="30" spans="1:10" x14ac:dyDescent="0.35">
      <c r="A30" s="14" t="s">
        <v>27</v>
      </c>
      <c r="B30" s="17">
        <v>0.45659999999999995</v>
      </c>
      <c r="C30" s="17">
        <v>0.45659999999999995</v>
      </c>
      <c r="D30" s="17">
        <v>0.48430000000000001</v>
      </c>
      <c r="E30" s="17">
        <v>0.50719999999999998</v>
      </c>
      <c r="F30" s="17">
        <v>0.5119891419</v>
      </c>
      <c r="G30" s="46">
        <v>0.55420000000000003</v>
      </c>
      <c r="H30" s="46">
        <v>0.54810000000000003</v>
      </c>
      <c r="I30" s="1"/>
      <c r="J30" s="87"/>
    </row>
    <row r="31" spans="1:10" x14ac:dyDescent="0.35">
      <c r="A31" s="14" t="s">
        <v>28</v>
      </c>
      <c r="B31" s="17">
        <v>0.67930000000000001</v>
      </c>
      <c r="C31" s="17">
        <v>0.67930000000000001</v>
      </c>
      <c r="D31" s="17">
        <v>0.6976</v>
      </c>
      <c r="E31" s="17">
        <v>0.71489999999999998</v>
      </c>
      <c r="F31" s="17">
        <v>0.7035190616</v>
      </c>
      <c r="G31" s="46">
        <v>0.74319999999999997</v>
      </c>
      <c r="H31" s="46">
        <v>0.72030000000000005</v>
      </c>
      <c r="I31" s="1"/>
    </row>
    <row r="32" spans="1:10" x14ac:dyDescent="0.35">
      <c r="A32" s="14" t="s">
        <v>29</v>
      </c>
      <c r="B32" s="17">
        <v>0.69599999999999995</v>
      </c>
      <c r="C32" s="17">
        <v>0.69599999999999995</v>
      </c>
      <c r="D32" s="17">
        <v>0.69779999999999998</v>
      </c>
      <c r="E32" s="17">
        <v>0.69930000000000003</v>
      </c>
      <c r="F32" s="17">
        <v>0.68066097410000004</v>
      </c>
      <c r="G32" s="46">
        <v>0.70400000000000007</v>
      </c>
      <c r="H32" s="46">
        <v>0.67330000000000001</v>
      </c>
      <c r="I32" s="1"/>
    </row>
    <row r="33" spans="1:9" x14ac:dyDescent="0.35">
      <c r="A33" s="14" t="s">
        <v>31</v>
      </c>
      <c r="B33" s="17">
        <v>0.67510000000000003</v>
      </c>
      <c r="C33" s="17">
        <v>0.67510000000000003</v>
      </c>
      <c r="D33" s="17">
        <v>0.6764</v>
      </c>
      <c r="E33" s="17">
        <v>0.68010000000000004</v>
      </c>
      <c r="F33" s="17">
        <v>0.67855338620000005</v>
      </c>
      <c r="G33" s="46">
        <v>0.73280000000000001</v>
      </c>
      <c r="H33" s="46">
        <v>0.7127</v>
      </c>
      <c r="I33" s="1"/>
    </row>
    <row r="34" spans="1:9" x14ac:dyDescent="0.35">
      <c r="A34" s="14" t="s">
        <v>32</v>
      </c>
      <c r="B34" s="17">
        <v>0.72160000000000002</v>
      </c>
      <c r="C34" s="17">
        <v>0.72160000000000002</v>
      </c>
      <c r="D34" s="17">
        <v>0.6835</v>
      </c>
      <c r="E34" s="17">
        <v>0.66439999999999999</v>
      </c>
      <c r="F34" s="17">
        <v>0.6393781771</v>
      </c>
      <c r="G34" s="46">
        <v>0.68230000000000002</v>
      </c>
      <c r="H34" s="46">
        <v>0.69290000000000007</v>
      </c>
      <c r="I34" s="1"/>
    </row>
    <row r="35" spans="1:9" x14ac:dyDescent="0.35">
      <c r="A35" s="14" t="s">
        <v>33</v>
      </c>
      <c r="B35" s="17">
        <v>0.72089999999999999</v>
      </c>
      <c r="C35" s="17">
        <v>0.72089999999999999</v>
      </c>
      <c r="D35" s="17">
        <v>0.72230000000000005</v>
      </c>
      <c r="E35" s="17">
        <v>0.70660000000000001</v>
      </c>
      <c r="F35" s="17">
        <v>0.72549952429999998</v>
      </c>
      <c r="G35" s="46">
        <v>0.76900000000000002</v>
      </c>
      <c r="H35" s="46">
        <v>0.76379999999999992</v>
      </c>
      <c r="I35" s="1"/>
    </row>
    <row r="36" spans="1:9" x14ac:dyDescent="0.35">
      <c r="A36" s="14" t="s">
        <v>34</v>
      </c>
      <c r="B36" s="17">
        <v>0.53979999999999995</v>
      </c>
      <c r="C36" s="17">
        <v>0.53979999999999995</v>
      </c>
      <c r="D36" s="17">
        <v>0.5595</v>
      </c>
      <c r="E36" s="17">
        <v>0.57869999999999999</v>
      </c>
      <c r="F36" s="17">
        <v>0.55210455839999995</v>
      </c>
      <c r="G36" s="46">
        <v>0.59589999999999999</v>
      </c>
      <c r="H36" s="46">
        <v>0.58609999999999995</v>
      </c>
      <c r="I36" s="1"/>
    </row>
    <row r="37" spans="1:9" x14ac:dyDescent="0.35">
      <c r="A37" s="14" t="s">
        <v>35</v>
      </c>
      <c r="B37" s="17">
        <v>0.22820000000000001</v>
      </c>
      <c r="C37" s="17">
        <v>0.22820000000000001</v>
      </c>
      <c r="D37" s="17">
        <v>0.2263</v>
      </c>
      <c r="E37" s="17">
        <v>0.30549999999999999</v>
      </c>
      <c r="F37" s="17">
        <v>0.30923076919999998</v>
      </c>
      <c r="G37" s="46">
        <v>0.37189999999999995</v>
      </c>
      <c r="H37" s="46">
        <v>0.39850000000000002</v>
      </c>
      <c r="I37" s="1"/>
    </row>
    <row r="38" spans="1:9" ht="15" thickBot="1" x14ac:dyDescent="0.4">
      <c r="A38" s="15" t="s">
        <v>36</v>
      </c>
      <c r="B38" s="45">
        <v>0.30740000000000001</v>
      </c>
      <c r="C38" s="45">
        <v>0.30740000000000001</v>
      </c>
      <c r="D38" s="45">
        <v>0.35979999999999995</v>
      </c>
      <c r="E38" s="45">
        <v>0.43530000000000002</v>
      </c>
      <c r="F38" s="45">
        <v>0.45441493179999998</v>
      </c>
      <c r="G38" s="47">
        <v>0.48580000000000001</v>
      </c>
      <c r="H38" s="47">
        <v>0.51880000000000004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7D4B-93B7-4C5C-8CEB-5B0C692D19BB}">
  <sheetPr>
    <tabColor rgb="FF7030A0"/>
  </sheetPr>
  <dimension ref="A1:J47"/>
  <sheetViews>
    <sheetView showGridLines="0" topLeftCell="A16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113</v>
      </c>
      <c r="B1" s="141"/>
      <c r="C1" s="141"/>
      <c r="D1" s="141"/>
      <c r="E1" s="141"/>
      <c r="F1" s="141"/>
      <c r="G1" s="141"/>
      <c r="H1" s="1"/>
      <c r="I1" s="1"/>
    </row>
    <row r="2" spans="1:9" ht="41.25" customHeight="1" thickBot="1" x14ac:dyDescent="0.4">
      <c r="A2" s="142" t="s">
        <v>235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1</v>
      </c>
      <c r="C3" s="23"/>
      <c r="D3" s="23"/>
      <c r="E3" s="144" t="s">
        <v>2</v>
      </c>
      <c r="F3" s="145"/>
      <c r="G3" s="88">
        <f>MIN($B$6:$G$38)</f>
        <v>0.51119999999999999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0.7833</v>
      </c>
      <c r="C6" s="17">
        <v>0.7833</v>
      </c>
      <c r="D6" s="17">
        <v>0.78900000000000003</v>
      </c>
      <c r="E6" s="17">
        <v>0.79549999999999998</v>
      </c>
      <c r="F6" s="17">
        <v>0.81332918740000004</v>
      </c>
      <c r="G6" s="46">
        <v>0.7944</v>
      </c>
      <c r="H6" s="46">
        <v>0.77159999999999995</v>
      </c>
      <c r="I6" s="1"/>
    </row>
    <row r="7" spans="1:9" x14ac:dyDescent="0.35">
      <c r="A7" s="14" t="s">
        <v>5</v>
      </c>
      <c r="B7" s="17">
        <v>0.91890000000000005</v>
      </c>
      <c r="C7" s="17">
        <v>0.91890000000000005</v>
      </c>
      <c r="D7" s="17">
        <v>0.90239999999999998</v>
      </c>
      <c r="E7" s="17">
        <v>0.88260000000000005</v>
      </c>
      <c r="F7" s="17">
        <v>0.87052300569999996</v>
      </c>
      <c r="G7" s="46">
        <v>0.88540000000000008</v>
      </c>
      <c r="H7" s="46">
        <v>0.88029999999999997</v>
      </c>
      <c r="I7" s="1"/>
    </row>
    <row r="8" spans="1:9" x14ac:dyDescent="0.35">
      <c r="A8" s="14" t="s">
        <v>6</v>
      </c>
      <c r="B8" s="17">
        <v>0.93810000000000004</v>
      </c>
      <c r="C8" s="17">
        <v>0.93810000000000004</v>
      </c>
      <c r="D8" s="17">
        <v>0.91769999999999996</v>
      </c>
      <c r="E8" s="17">
        <v>0.90700000000000003</v>
      </c>
      <c r="F8" s="17">
        <v>0.91468584929999996</v>
      </c>
      <c r="G8" s="46">
        <v>0.89549999999999996</v>
      </c>
      <c r="H8" s="46">
        <v>0.88049999999999995</v>
      </c>
      <c r="I8" s="1"/>
    </row>
    <row r="9" spans="1:9" x14ac:dyDescent="0.35">
      <c r="A9" s="14" t="s">
        <v>30</v>
      </c>
      <c r="B9" s="17">
        <v>0.92959999999999998</v>
      </c>
      <c r="C9" s="17">
        <v>0.92959999999999998</v>
      </c>
      <c r="D9" s="17">
        <v>0.90969999999999995</v>
      </c>
      <c r="E9" s="17">
        <v>0.90689999999999993</v>
      </c>
      <c r="F9" s="17">
        <v>0.88000839099999995</v>
      </c>
      <c r="G9" s="46">
        <v>0.93790000000000007</v>
      </c>
      <c r="H9" s="46">
        <v>0.94019999999999992</v>
      </c>
      <c r="I9" s="1"/>
    </row>
    <row r="10" spans="1:9" x14ac:dyDescent="0.35">
      <c r="A10" s="14" t="s">
        <v>7</v>
      </c>
      <c r="B10" s="17">
        <v>0.89019999999999999</v>
      </c>
      <c r="C10" s="17">
        <v>0.89019999999999999</v>
      </c>
      <c r="D10" s="17">
        <v>0.89359999999999995</v>
      </c>
      <c r="E10" s="17">
        <v>0.89390000000000003</v>
      </c>
      <c r="F10" s="17">
        <v>0.89757323570000003</v>
      </c>
      <c r="G10" s="46">
        <v>0.89560000000000006</v>
      </c>
      <c r="H10" s="46">
        <v>0.89590000000000003</v>
      </c>
      <c r="I10" s="1"/>
    </row>
    <row r="11" spans="1:9" x14ac:dyDescent="0.35">
      <c r="A11" s="14" t="s">
        <v>8</v>
      </c>
      <c r="B11" s="17">
        <v>0.97809999999999997</v>
      </c>
      <c r="C11" s="17">
        <v>0.97809999999999997</v>
      </c>
      <c r="D11" s="17">
        <v>0.96219999999999994</v>
      </c>
      <c r="E11" s="17">
        <v>0.93790000000000007</v>
      </c>
      <c r="F11" s="17">
        <v>0.89921689859999998</v>
      </c>
      <c r="G11" s="46">
        <v>0.87749999999999995</v>
      </c>
      <c r="H11" s="46">
        <v>0.86970000000000003</v>
      </c>
      <c r="I11" s="1"/>
    </row>
    <row r="12" spans="1:9" x14ac:dyDescent="0.35">
      <c r="A12" s="14" t="s">
        <v>9</v>
      </c>
      <c r="B12" s="17">
        <v>0.97250000000000003</v>
      </c>
      <c r="C12" s="17">
        <v>0.97250000000000003</v>
      </c>
      <c r="D12" s="17">
        <v>0.97809999999999997</v>
      </c>
      <c r="E12" s="17">
        <v>0.96519999999999995</v>
      </c>
      <c r="F12" s="17">
        <v>0.96677071999999997</v>
      </c>
      <c r="G12" s="46">
        <v>0.97689999999999999</v>
      </c>
      <c r="H12" s="46">
        <v>0.95920000000000005</v>
      </c>
      <c r="I12" s="1"/>
    </row>
    <row r="13" spans="1:9" x14ac:dyDescent="0.35">
      <c r="A13" s="14" t="s">
        <v>10</v>
      </c>
      <c r="B13" s="17">
        <v>0.92849999999999999</v>
      </c>
      <c r="C13" s="17">
        <v>0.92849999999999999</v>
      </c>
      <c r="D13" s="17">
        <v>0.92040000000000011</v>
      </c>
      <c r="E13" s="17">
        <v>0.90329999999999999</v>
      </c>
      <c r="F13" s="17">
        <v>0.89565091389999996</v>
      </c>
      <c r="G13" s="46">
        <v>0.88650000000000007</v>
      </c>
      <c r="H13" s="46">
        <v>0.87739999999999996</v>
      </c>
      <c r="I13" s="1"/>
    </row>
    <row r="14" spans="1:9" x14ac:dyDescent="0.35">
      <c r="A14" s="14" t="s">
        <v>11</v>
      </c>
      <c r="B14" s="17">
        <v>0.83010000000000006</v>
      </c>
      <c r="C14" s="17">
        <v>0.83010000000000006</v>
      </c>
      <c r="D14" s="17">
        <v>0.80790000000000006</v>
      </c>
      <c r="E14" s="17">
        <v>0.78769999999999996</v>
      </c>
      <c r="F14" s="17">
        <v>0.78778120399999996</v>
      </c>
      <c r="G14" s="46">
        <v>0.78060000000000007</v>
      </c>
      <c r="H14" s="46">
        <v>0.76540000000000008</v>
      </c>
      <c r="I14" s="1"/>
    </row>
    <row r="15" spans="1:9" x14ac:dyDescent="0.35">
      <c r="A15" s="14" t="s">
        <v>12</v>
      </c>
      <c r="B15" s="17">
        <v>0.90890000000000004</v>
      </c>
      <c r="C15" s="17">
        <v>0.90890000000000004</v>
      </c>
      <c r="D15" s="17">
        <v>0.89200000000000002</v>
      </c>
      <c r="E15" s="17">
        <v>0.88029999999999997</v>
      </c>
      <c r="F15" s="17">
        <v>0.86213710659999998</v>
      </c>
      <c r="G15" s="46">
        <v>0.83989999999999998</v>
      </c>
      <c r="H15" s="46">
        <v>0.83620000000000005</v>
      </c>
      <c r="I15" s="1"/>
    </row>
    <row r="16" spans="1:9" x14ac:dyDescent="0.35">
      <c r="A16" s="14" t="s">
        <v>13</v>
      </c>
      <c r="B16" s="17">
        <v>0.91010000000000002</v>
      </c>
      <c r="C16" s="17">
        <v>0.91010000000000002</v>
      </c>
      <c r="D16" s="17">
        <v>0.91439999999999999</v>
      </c>
      <c r="E16" s="17">
        <v>0.92779999999999996</v>
      </c>
      <c r="F16" s="17">
        <v>0.9330076584</v>
      </c>
      <c r="G16" s="46">
        <v>0.92130000000000001</v>
      </c>
      <c r="H16" s="46">
        <v>0.91280000000000006</v>
      </c>
      <c r="I16" s="1"/>
    </row>
    <row r="17" spans="1:10" x14ac:dyDescent="0.35">
      <c r="A17" s="14" t="s">
        <v>14</v>
      </c>
      <c r="B17" s="17">
        <v>0.84549999999999992</v>
      </c>
      <c r="C17" s="17">
        <v>0.84549999999999992</v>
      </c>
      <c r="D17" s="17">
        <v>0.85230000000000006</v>
      </c>
      <c r="E17" s="17">
        <v>0.8548</v>
      </c>
      <c r="F17" s="17">
        <v>0.86214858520000004</v>
      </c>
      <c r="G17" s="46">
        <v>0.85709999999999997</v>
      </c>
      <c r="H17" s="46">
        <v>0.84499999999999997</v>
      </c>
      <c r="I17" s="1"/>
    </row>
    <row r="18" spans="1:10" x14ac:dyDescent="0.35">
      <c r="A18" s="14" t="s">
        <v>15</v>
      </c>
      <c r="B18" s="17">
        <v>0.878</v>
      </c>
      <c r="C18" s="17">
        <v>0.878</v>
      </c>
      <c r="D18" s="17">
        <v>0.88230000000000008</v>
      </c>
      <c r="E18" s="17">
        <v>0.86959999999999993</v>
      </c>
      <c r="F18" s="17">
        <v>0.85661906899999996</v>
      </c>
      <c r="G18" s="46">
        <v>0.84939999999999993</v>
      </c>
      <c r="H18" s="46">
        <v>0.8387</v>
      </c>
      <c r="I18" s="1"/>
    </row>
    <row r="19" spans="1:10" x14ac:dyDescent="0.35">
      <c r="A19" s="14" t="s">
        <v>16</v>
      </c>
      <c r="B19" s="17">
        <v>0.8173999999999999</v>
      </c>
      <c r="C19" s="17">
        <v>0.8173999999999999</v>
      </c>
      <c r="D19" s="17">
        <v>0.84129999999999994</v>
      </c>
      <c r="E19" s="17">
        <v>0.85840000000000005</v>
      </c>
      <c r="F19" s="17">
        <v>0.89908241690000001</v>
      </c>
      <c r="G19" s="46">
        <v>0.87139999999999995</v>
      </c>
      <c r="H19" s="46">
        <v>0.86069999999999991</v>
      </c>
      <c r="I19" s="1"/>
    </row>
    <row r="20" spans="1:10" x14ac:dyDescent="0.35">
      <c r="A20" s="14" t="s">
        <v>17</v>
      </c>
      <c r="B20" s="17">
        <v>0.90709999999999991</v>
      </c>
      <c r="C20" s="17">
        <v>0.90709999999999991</v>
      </c>
      <c r="D20" s="17">
        <v>0.89170000000000005</v>
      </c>
      <c r="E20" s="17">
        <v>0.87470000000000003</v>
      </c>
      <c r="F20" s="17">
        <v>0.8649707298</v>
      </c>
      <c r="G20" s="46">
        <v>0.84719999999999995</v>
      </c>
      <c r="H20" s="46">
        <v>0.82459999999999989</v>
      </c>
      <c r="I20" s="1"/>
    </row>
    <row r="21" spans="1:10" x14ac:dyDescent="0.35">
      <c r="A21" s="14" t="s">
        <v>18</v>
      </c>
      <c r="B21" s="17">
        <v>0.98580000000000001</v>
      </c>
      <c r="C21" s="17">
        <v>0.98580000000000001</v>
      </c>
      <c r="D21" s="17">
        <v>0.94629999999999992</v>
      </c>
      <c r="E21" s="17">
        <v>0.90319999999999989</v>
      </c>
      <c r="F21" s="17">
        <v>0.85985784919999997</v>
      </c>
      <c r="G21" s="46">
        <v>0.91189999999999993</v>
      </c>
      <c r="H21" s="46">
        <v>0.88709999999999989</v>
      </c>
      <c r="I21" s="1"/>
    </row>
    <row r="22" spans="1:10" x14ac:dyDescent="0.35">
      <c r="A22" s="14" t="s">
        <v>19</v>
      </c>
      <c r="B22" s="17">
        <v>0.61950000000000005</v>
      </c>
      <c r="C22" s="17">
        <v>0.61950000000000005</v>
      </c>
      <c r="D22" s="17">
        <v>0.67189999999999994</v>
      </c>
      <c r="E22" s="17">
        <v>0.69959999999999989</v>
      </c>
      <c r="F22" s="17">
        <v>0.77449056599999999</v>
      </c>
      <c r="G22" s="46">
        <v>0.6774</v>
      </c>
      <c r="H22" s="46">
        <v>0.70200000000000007</v>
      </c>
      <c r="I22" s="1"/>
    </row>
    <row r="23" spans="1:10" x14ac:dyDescent="0.35">
      <c r="A23" s="14" t="s">
        <v>20</v>
      </c>
      <c r="B23" s="17">
        <v>0.82099999999999995</v>
      </c>
      <c r="C23" s="17">
        <v>0.82099999999999995</v>
      </c>
      <c r="D23" s="17">
        <v>0.79689999999999994</v>
      </c>
      <c r="E23" s="17">
        <v>0.7641</v>
      </c>
      <c r="F23" s="17">
        <v>0.7802930884</v>
      </c>
      <c r="G23" s="46">
        <v>0.73530000000000006</v>
      </c>
      <c r="H23" s="46">
        <v>0.71329999999999993</v>
      </c>
      <c r="I23" s="1"/>
    </row>
    <row r="24" spans="1:10" x14ac:dyDescent="0.35">
      <c r="A24" s="14" t="s">
        <v>21</v>
      </c>
      <c r="B24" s="17">
        <v>0.92400000000000004</v>
      </c>
      <c r="C24" s="17">
        <v>0.92400000000000004</v>
      </c>
      <c r="D24" s="17">
        <v>0.92180000000000006</v>
      </c>
      <c r="E24" s="17">
        <v>0.9214</v>
      </c>
      <c r="F24" s="17">
        <v>0.93293717330000003</v>
      </c>
      <c r="G24" s="46">
        <v>0.92959999999999998</v>
      </c>
      <c r="H24" s="46">
        <v>0.92330000000000001</v>
      </c>
      <c r="I24" s="1"/>
    </row>
    <row r="25" spans="1:10" x14ac:dyDescent="0.35">
      <c r="A25" s="14" t="s">
        <v>22</v>
      </c>
      <c r="B25" s="17">
        <v>0.90090000000000003</v>
      </c>
      <c r="C25" s="17">
        <v>0.90090000000000003</v>
      </c>
      <c r="D25" s="17">
        <v>0.93019999999999992</v>
      </c>
      <c r="E25" s="17">
        <v>0.94120000000000004</v>
      </c>
      <c r="F25" s="17">
        <v>1</v>
      </c>
      <c r="G25" s="46">
        <v>1</v>
      </c>
      <c r="H25" s="46">
        <v>1</v>
      </c>
      <c r="I25" s="1"/>
    </row>
    <row r="26" spans="1:10" x14ac:dyDescent="0.35">
      <c r="A26" s="14" t="s">
        <v>23</v>
      </c>
      <c r="B26" s="17">
        <v>0.91700000000000004</v>
      </c>
      <c r="C26" s="17">
        <v>0.91700000000000004</v>
      </c>
      <c r="D26" s="17">
        <v>0.91830000000000001</v>
      </c>
      <c r="E26" s="17">
        <v>0.90400000000000003</v>
      </c>
      <c r="F26" s="17">
        <v>0.91414472729999996</v>
      </c>
      <c r="G26" s="46">
        <v>0.90249999999999997</v>
      </c>
      <c r="H26" s="46">
        <v>0.89419999999999999</v>
      </c>
      <c r="I26" s="1"/>
    </row>
    <row r="27" spans="1:10" x14ac:dyDescent="0.35">
      <c r="A27" s="14" t="s">
        <v>24</v>
      </c>
      <c r="B27" s="17">
        <v>0.9104000000000001</v>
      </c>
      <c r="C27" s="17">
        <v>0.9104000000000001</v>
      </c>
      <c r="D27" s="17">
        <v>0.9163</v>
      </c>
      <c r="E27" s="17">
        <v>0.90980000000000005</v>
      </c>
      <c r="F27" s="17">
        <v>0.90624547170000003</v>
      </c>
      <c r="G27" s="46">
        <v>0.90280000000000005</v>
      </c>
      <c r="H27" s="46">
        <v>0.90390000000000004</v>
      </c>
      <c r="I27" s="1"/>
    </row>
    <row r="28" spans="1:10" x14ac:dyDescent="0.35">
      <c r="A28" s="14" t="s">
        <v>25</v>
      </c>
      <c r="B28" s="17">
        <v>0.81819999999999993</v>
      </c>
      <c r="C28" s="17">
        <v>0.81819999999999993</v>
      </c>
      <c r="D28" s="17">
        <v>0.79870000000000008</v>
      </c>
      <c r="E28" s="17">
        <v>0.79059999999999997</v>
      </c>
      <c r="F28" s="17">
        <v>0.78195724560000002</v>
      </c>
      <c r="G28" s="46">
        <v>0.75430000000000008</v>
      </c>
      <c r="H28" s="46">
        <v>0.73860000000000003</v>
      </c>
      <c r="I28" s="1"/>
    </row>
    <row r="29" spans="1:10" x14ac:dyDescent="0.35">
      <c r="A29" s="14" t="s">
        <v>26</v>
      </c>
      <c r="B29" s="17">
        <v>0.91760000000000008</v>
      </c>
      <c r="C29" s="17">
        <v>0.91760000000000008</v>
      </c>
      <c r="D29" s="17">
        <v>0.91150000000000009</v>
      </c>
      <c r="E29" s="17">
        <v>0.89</v>
      </c>
      <c r="F29" s="17">
        <v>0.89550656439999998</v>
      </c>
      <c r="G29" s="46">
        <v>0.88950000000000007</v>
      </c>
      <c r="H29" s="46">
        <v>0.88680000000000003</v>
      </c>
      <c r="I29" s="1"/>
    </row>
    <row r="30" spans="1:10" x14ac:dyDescent="0.35">
      <c r="A30" s="14" t="s">
        <v>27</v>
      </c>
      <c r="B30" s="17">
        <v>0.80709999999999993</v>
      </c>
      <c r="C30" s="17">
        <v>0.80709999999999993</v>
      </c>
      <c r="D30" s="17">
        <v>0.81129999999999991</v>
      </c>
      <c r="E30" s="17">
        <v>0.80579999999999996</v>
      </c>
      <c r="F30" s="17">
        <v>0.81821458609999997</v>
      </c>
      <c r="G30" s="46">
        <v>0.81379999999999997</v>
      </c>
      <c r="H30" s="46">
        <v>0.80230000000000001</v>
      </c>
      <c r="I30" s="1"/>
      <c r="J30" s="87"/>
    </row>
    <row r="31" spans="1:10" x14ac:dyDescent="0.35">
      <c r="A31" s="14" t="s">
        <v>28</v>
      </c>
      <c r="B31" s="17">
        <v>0.9526</v>
      </c>
      <c r="C31" s="17">
        <v>0.9526</v>
      </c>
      <c r="D31" s="17">
        <v>0.93400000000000005</v>
      </c>
      <c r="E31" s="17">
        <v>0.91390000000000005</v>
      </c>
      <c r="F31" s="17">
        <v>0.90258756419999997</v>
      </c>
      <c r="G31" s="46">
        <v>0.91510000000000002</v>
      </c>
      <c r="H31" s="46">
        <v>0.8970999999999999</v>
      </c>
      <c r="I31" s="1"/>
    </row>
    <row r="32" spans="1:10" x14ac:dyDescent="0.35">
      <c r="A32" s="14" t="s">
        <v>29</v>
      </c>
      <c r="B32" s="17">
        <v>0.96230000000000004</v>
      </c>
      <c r="C32" s="17">
        <v>0.96230000000000004</v>
      </c>
      <c r="D32" s="17">
        <v>0.95569999999999988</v>
      </c>
      <c r="E32" s="17">
        <v>0.94519999999999993</v>
      </c>
      <c r="F32" s="17">
        <v>0.94665079370000005</v>
      </c>
      <c r="G32" s="46">
        <v>0.92849999999999999</v>
      </c>
      <c r="H32" s="46">
        <v>0.91409999999999991</v>
      </c>
      <c r="I32" s="1"/>
    </row>
    <row r="33" spans="1:9" x14ac:dyDescent="0.35">
      <c r="A33" s="14" t="s">
        <v>31</v>
      </c>
      <c r="B33" s="17">
        <v>0.94879999999999998</v>
      </c>
      <c r="C33" s="17">
        <v>0.94879999999999998</v>
      </c>
      <c r="D33" s="17">
        <v>0.94579999999999997</v>
      </c>
      <c r="E33" s="17">
        <v>0.9345</v>
      </c>
      <c r="F33" s="17">
        <v>0.93048464099999995</v>
      </c>
      <c r="G33" s="46">
        <v>0.93720000000000003</v>
      </c>
      <c r="H33" s="46">
        <v>0.92980000000000007</v>
      </c>
      <c r="I33" s="1"/>
    </row>
    <row r="34" spans="1:9" x14ac:dyDescent="0.35">
      <c r="A34" s="14" t="s">
        <v>32</v>
      </c>
      <c r="B34" s="17">
        <v>0.95330000000000004</v>
      </c>
      <c r="C34" s="17">
        <v>0.95330000000000004</v>
      </c>
      <c r="D34" s="17">
        <v>0.94940000000000002</v>
      </c>
      <c r="E34" s="17">
        <v>0.9284</v>
      </c>
      <c r="F34" s="17">
        <v>0.92247068099999996</v>
      </c>
      <c r="G34" s="46">
        <v>0.91680000000000006</v>
      </c>
      <c r="H34" s="46">
        <v>0.89159999999999995</v>
      </c>
      <c r="I34" s="1"/>
    </row>
    <row r="35" spans="1:9" x14ac:dyDescent="0.35">
      <c r="A35" s="14" t="s">
        <v>33</v>
      </c>
      <c r="B35" s="17">
        <v>0.98199999999999998</v>
      </c>
      <c r="C35" s="17">
        <v>0.98199999999999998</v>
      </c>
      <c r="D35" s="17">
        <v>0.9758</v>
      </c>
      <c r="E35" s="17">
        <v>0.97010000000000007</v>
      </c>
      <c r="F35" s="17">
        <v>0.98012793779999996</v>
      </c>
      <c r="G35" s="46">
        <v>0.98620000000000008</v>
      </c>
      <c r="H35" s="46">
        <v>0.98239999999999994</v>
      </c>
      <c r="I35" s="1"/>
    </row>
    <row r="36" spans="1:9" x14ac:dyDescent="0.35">
      <c r="A36" s="14" t="s">
        <v>34</v>
      </c>
      <c r="B36" s="17">
        <v>0.76190000000000002</v>
      </c>
      <c r="C36" s="17">
        <v>0.76190000000000002</v>
      </c>
      <c r="D36" s="17">
        <v>0.76709999999999989</v>
      </c>
      <c r="E36" s="17">
        <v>0.77110000000000001</v>
      </c>
      <c r="F36" s="17">
        <v>0.76544340479999995</v>
      </c>
      <c r="G36" s="46">
        <v>0.75319999999999998</v>
      </c>
      <c r="H36" s="46">
        <v>0.74780000000000002</v>
      </c>
      <c r="I36" s="1"/>
    </row>
    <row r="37" spans="1:9" x14ac:dyDescent="0.35">
      <c r="A37" s="14" t="s">
        <v>35</v>
      </c>
      <c r="B37" s="17">
        <v>0.51119999999999999</v>
      </c>
      <c r="C37" s="17">
        <v>0.51119999999999999</v>
      </c>
      <c r="D37" s="17">
        <v>0.55020000000000002</v>
      </c>
      <c r="E37" s="17">
        <v>0.54959999999999998</v>
      </c>
      <c r="F37" s="17">
        <v>0.55648161929999995</v>
      </c>
      <c r="G37" s="46">
        <v>0.55930000000000002</v>
      </c>
      <c r="H37" s="46">
        <v>0.53780000000000006</v>
      </c>
      <c r="I37" s="1"/>
    </row>
    <row r="38" spans="1:9" ht="15" thickBot="1" x14ac:dyDescent="0.4">
      <c r="A38" s="15" t="s">
        <v>36</v>
      </c>
      <c r="B38" s="45">
        <v>0.56679999999999997</v>
      </c>
      <c r="C38" s="45">
        <v>0.56679999999999997</v>
      </c>
      <c r="D38" s="45">
        <v>0.59189999999999998</v>
      </c>
      <c r="E38" s="45">
        <v>0.64700000000000002</v>
      </c>
      <c r="F38" s="45">
        <v>0.72935224109999997</v>
      </c>
      <c r="G38" s="47">
        <v>0.76019999999999999</v>
      </c>
      <c r="H38" s="47">
        <v>0.75840000000000007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3F45-416A-4647-BD80-346F7DA3B6FF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114</v>
      </c>
      <c r="B1" s="141"/>
      <c r="C1" s="141"/>
      <c r="D1" s="141"/>
      <c r="E1" s="141"/>
      <c r="F1" s="141"/>
      <c r="G1" s="141"/>
      <c r="H1" s="1"/>
      <c r="I1" s="1"/>
    </row>
    <row r="2" spans="1:9" ht="37.5" customHeight="1" thickBot="1" x14ac:dyDescent="0.4">
      <c r="A2" s="142" t="s">
        <v>236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0.91103211849999999</v>
      </c>
      <c r="C3" s="23"/>
      <c r="D3" s="23"/>
      <c r="E3" s="144" t="s">
        <v>2</v>
      </c>
      <c r="F3" s="145"/>
      <c r="G3" s="88">
        <f>MIN($B$6:$H$38)</f>
        <v>0.24059999999999998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0.61509999999999998</v>
      </c>
      <c r="C6" s="17">
        <v>0.61509999999999998</v>
      </c>
      <c r="D6" s="17">
        <v>0.60640000000000005</v>
      </c>
      <c r="E6" s="17">
        <v>0.60209999999999997</v>
      </c>
      <c r="F6" s="17">
        <v>0.59413170469999999</v>
      </c>
      <c r="G6" s="46">
        <v>0.55179999999999996</v>
      </c>
      <c r="H6" s="46">
        <v>0.5413</v>
      </c>
      <c r="I6" s="1"/>
    </row>
    <row r="7" spans="1:9" x14ac:dyDescent="0.35">
      <c r="A7" s="14" t="s">
        <v>5</v>
      </c>
      <c r="B7" s="17">
        <v>0.81290000000000007</v>
      </c>
      <c r="C7" s="17">
        <v>0.81290000000000007</v>
      </c>
      <c r="D7" s="17">
        <v>0.82599999999999996</v>
      </c>
      <c r="E7" s="17">
        <v>0.83379999999999999</v>
      </c>
      <c r="F7" s="17">
        <v>0.82798324290000003</v>
      </c>
      <c r="G7" s="46">
        <v>0.81830000000000003</v>
      </c>
      <c r="H7" s="46">
        <v>0.79260000000000008</v>
      </c>
      <c r="I7" s="1"/>
    </row>
    <row r="8" spans="1:9" x14ac:dyDescent="0.35">
      <c r="A8" s="14" t="s">
        <v>6</v>
      </c>
      <c r="B8" s="17">
        <v>0.74650000000000005</v>
      </c>
      <c r="C8" s="17">
        <v>0.74650000000000005</v>
      </c>
      <c r="D8" s="17">
        <v>0.73219999999999996</v>
      </c>
      <c r="E8" s="17">
        <v>0.74909999999999999</v>
      </c>
      <c r="F8" s="17">
        <v>0.74789153890000004</v>
      </c>
      <c r="G8" s="46">
        <v>0.70979999999999999</v>
      </c>
      <c r="H8" s="46">
        <v>0.69819999999999993</v>
      </c>
      <c r="I8" s="1"/>
    </row>
    <row r="9" spans="1:9" x14ac:dyDescent="0.35">
      <c r="A9" s="14" t="s">
        <v>30</v>
      </c>
      <c r="B9" s="17">
        <v>0.84230000000000005</v>
      </c>
      <c r="C9" s="17">
        <v>0.84230000000000005</v>
      </c>
      <c r="D9" s="17">
        <v>0.82129999999999992</v>
      </c>
      <c r="E9" s="17">
        <v>0.83010000000000006</v>
      </c>
      <c r="F9" s="17">
        <v>0.8312179314</v>
      </c>
      <c r="G9" s="46">
        <v>0.87109999999999999</v>
      </c>
      <c r="H9" s="46">
        <v>0.85349999999999993</v>
      </c>
      <c r="I9" s="1"/>
    </row>
    <row r="10" spans="1:9" x14ac:dyDescent="0.35">
      <c r="A10" s="14" t="s">
        <v>7</v>
      </c>
      <c r="B10" s="17">
        <v>0.76549999999999996</v>
      </c>
      <c r="C10" s="17">
        <v>0.76549999999999996</v>
      </c>
      <c r="D10" s="17">
        <v>0.76939999999999997</v>
      </c>
      <c r="E10" s="17">
        <v>0.78670000000000007</v>
      </c>
      <c r="F10" s="17">
        <v>0.8106779221</v>
      </c>
      <c r="G10" s="46">
        <v>0.80090000000000006</v>
      </c>
      <c r="H10" s="46">
        <v>0.79139999999999999</v>
      </c>
      <c r="I10" s="1"/>
    </row>
    <row r="11" spans="1:9" x14ac:dyDescent="0.35">
      <c r="A11" s="14" t="s">
        <v>8</v>
      </c>
      <c r="B11" s="17">
        <v>0.85970000000000002</v>
      </c>
      <c r="C11" s="17">
        <v>0.85970000000000002</v>
      </c>
      <c r="D11" s="17">
        <v>0.87519999999999998</v>
      </c>
      <c r="E11" s="17">
        <v>0.89060000000000006</v>
      </c>
      <c r="F11" s="17">
        <v>0.89194124649999995</v>
      </c>
      <c r="G11" s="46">
        <v>0.88639999999999997</v>
      </c>
      <c r="H11" s="46">
        <v>0.86480000000000001</v>
      </c>
      <c r="I11" s="1"/>
    </row>
    <row r="12" spans="1:9" x14ac:dyDescent="0.35">
      <c r="A12" s="14" t="s">
        <v>9</v>
      </c>
      <c r="B12" s="17">
        <v>0.79379999999999995</v>
      </c>
      <c r="C12" s="17">
        <v>0.79379999999999995</v>
      </c>
      <c r="D12" s="17">
        <v>0.80640000000000001</v>
      </c>
      <c r="E12" s="17">
        <v>0.81799999999999995</v>
      </c>
      <c r="F12" s="17">
        <v>0.83480704019999996</v>
      </c>
      <c r="G12" s="46">
        <v>0.82889999999999997</v>
      </c>
      <c r="H12" s="46">
        <v>0.83019999999999994</v>
      </c>
      <c r="I12" s="1"/>
    </row>
    <row r="13" spans="1:9" x14ac:dyDescent="0.35">
      <c r="A13" s="14" t="s">
        <v>10</v>
      </c>
      <c r="B13" s="17">
        <v>0.89249999999999996</v>
      </c>
      <c r="C13" s="17">
        <v>0.89249999999999996</v>
      </c>
      <c r="D13" s="17">
        <v>0.90110000000000001</v>
      </c>
      <c r="E13" s="17">
        <v>0.89760000000000006</v>
      </c>
      <c r="F13" s="17">
        <v>0.91103211849999999</v>
      </c>
      <c r="G13" s="46">
        <v>0.877</v>
      </c>
      <c r="H13" s="46">
        <v>0.84799999999999998</v>
      </c>
      <c r="I13" s="1"/>
    </row>
    <row r="14" spans="1:9" x14ac:dyDescent="0.35">
      <c r="A14" s="14" t="s">
        <v>11</v>
      </c>
      <c r="B14" s="17">
        <v>0.77810000000000001</v>
      </c>
      <c r="C14" s="17">
        <v>0.77810000000000001</v>
      </c>
      <c r="D14" s="17">
        <v>0.77450000000000008</v>
      </c>
      <c r="E14" s="17">
        <v>0.76790000000000003</v>
      </c>
      <c r="F14" s="17">
        <v>0.76801872360000001</v>
      </c>
      <c r="G14" s="46">
        <v>0.747</v>
      </c>
      <c r="H14" s="46">
        <v>0.71959999999999991</v>
      </c>
      <c r="I14" s="1"/>
    </row>
    <row r="15" spans="1:9" x14ac:dyDescent="0.35">
      <c r="A15" s="14" t="s">
        <v>12</v>
      </c>
      <c r="B15" s="17">
        <v>0.69459999999999988</v>
      </c>
      <c r="C15" s="17">
        <v>0.69459999999999988</v>
      </c>
      <c r="D15" s="17">
        <v>0.68559999999999999</v>
      </c>
      <c r="E15" s="17">
        <v>0.69090000000000007</v>
      </c>
      <c r="F15" s="17">
        <v>0.68013222939999995</v>
      </c>
      <c r="G15" s="46">
        <v>0.65610000000000002</v>
      </c>
      <c r="H15" s="46">
        <v>0.64819999999999989</v>
      </c>
      <c r="I15" s="1"/>
    </row>
    <row r="16" spans="1:9" x14ac:dyDescent="0.35">
      <c r="A16" s="14" t="s">
        <v>13</v>
      </c>
      <c r="B16" s="17">
        <v>0.78859999999999997</v>
      </c>
      <c r="C16" s="17">
        <v>0.78859999999999997</v>
      </c>
      <c r="D16" s="17">
        <v>0.80900000000000005</v>
      </c>
      <c r="E16" s="17">
        <v>0.82719999999999994</v>
      </c>
      <c r="F16" s="17">
        <v>0.82705893740000003</v>
      </c>
      <c r="G16" s="46">
        <v>0.80040000000000011</v>
      </c>
      <c r="H16" s="46">
        <v>0.79469999999999996</v>
      </c>
      <c r="I16" s="1"/>
    </row>
    <row r="17" spans="1:10" x14ac:dyDescent="0.35">
      <c r="A17" s="14" t="s">
        <v>14</v>
      </c>
      <c r="B17" s="17">
        <v>0.66209999999999991</v>
      </c>
      <c r="C17" s="17">
        <v>0.66209999999999991</v>
      </c>
      <c r="D17" s="17">
        <v>0.68779999999999997</v>
      </c>
      <c r="E17" s="17">
        <v>0.70040000000000002</v>
      </c>
      <c r="F17" s="17">
        <v>0.7162569245</v>
      </c>
      <c r="G17" s="46">
        <v>0.70209999999999995</v>
      </c>
      <c r="H17" s="46">
        <v>0.69650000000000001</v>
      </c>
      <c r="I17" s="1"/>
    </row>
    <row r="18" spans="1:10" x14ac:dyDescent="0.35">
      <c r="A18" s="14" t="s">
        <v>15</v>
      </c>
      <c r="B18" s="17">
        <v>0.7127</v>
      </c>
      <c r="C18" s="17">
        <v>0.7127</v>
      </c>
      <c r="D18" s="17">
        <v>0.71400000000000008</v>
      </c>
      <c r="E18" s="17">
        <v>0.71900000000000008</v>
      </c>
      <c r="F18" s="17">
        <v>0.72527919389999995</v>
      </c>
      <c r="G18" s="46">
        <v>0.70129999999999992</v>
      </c>
      <c r="H18" s="46">
        <v>0.70459999999999989</v>
      </c>
      <c r="I18" s="1"/>
    </row>
    <row r="19" spans="1:10" x14ac:dyDescent="0.35">
      <c r="A19" s="14" t="s">
        <v>16</v>
      </c>
      <c r="B19" s="17">
        <v>0.51119999999999999</v>
      </c>
      <c r="C19" s="17">
        <v>0.51119999999999999</v>
      </c>
      <c r="D19" s="17">
        <v>0.53380000000000005</v>
      </c>
      <c r="E19" s="17">
        <v>0.55869999999999997</v>
      </c>
      <c r="F19" s="17">
        <v>0.60798289380000003</v>
      </c>
      <c r="G19" s="46">
        <v>0.59329999999999994</v>
      </c>
      <c r="H19" s="46">
        <v>0.61030000000000006</v>
      </c>
      <c r="I19" s="1"/>
    </row>
    <row r="20" spans="1:10" x14ac:dyDescent="0.35">
      <c r="A20" s="14" t="s">
        <v>17</v>
      </c>
      <c r="B20" s="17">
        <v>0.78209999999999991</v>
      </c>
      <c r="C20" s="17">
        <v>0.78209999999999991</v>
      </c>
      <c r="D20" s="17">
        <v>0.7923</v>
      </c>
      <c r="E20" s="17">
        <v>0.80120000000000002</v>
      </c>
      <c r="F20" s="17">
        <v>0.80556116499999997</v>
      </c>
      <c r="G20" s="46">
        <v>0.76639999999999997</v>
      </c>
      <c r="H20" s="46">
        <v>0.75790000000000002</v>
      </c>
      <c r="I20" s="1"/>
    </row>
    <row r="21" spans="1:10" x14ac:dyDescent="0.35">
      <c r="A21" s="14" t="s">
        <v>18</v>
      </c>
      <c r="B21" s="17">
        <v>0.8640000000000001</v>
      </c>
      <c r="C21" s="17">
        <v>0.8640000000000001</v>
      </c>
      <c r="D21" s="17">
        <v>0.85959999999999992</v>
      </c>
      <c r="E21" s="17">
        <v>0.86080000000000001</v>
      </c>
      <c r="F21" s="17">
        <v>0.84820284940000001</v>
      </c>
      <c r="G21" s="46">
        <v>0.88690000000000002</v>
      </c>
      <c r="H21" s="46">
        <v>0.85250000000000004</v>
      </c>
      <c r="I21" s="1"/>
    </row>
    <row r="22" spans="1:10" x14ac:dyDescent="0.35">
      <c r="A22" s="14" t="s">
        <v>19</v>
      </c>
      <c r="B22" s="17">
        <v>0.2893</v>
      </c>
      <c r="C22" s="17">
        <v>0.2893</v>
      </c>
      <c r="D22" s="17">
        <v>0.31459999999999999</v>
      </c>
      <c r="E22" s="17">
        <v>0.33539999999999998</v>
      </c>
      <c r="F22" s="17">
        <v>0.36819760709999999</v>
      </c>
      <c r="G22" s="46">
        <v>0.33860000000000001</v>
      </c>
      <c r="H22" s="46">
        <v>0.36749999999999999</v>
      </c>
      <c r="I22" s="1"/>
    </row>
    <row r="23" spans="1:10" x14ac:dyDescent="0.35">
      <c r="A23" s="14" t="s">
        <v>20</v>
      </c>
      <c r="B23" s="17">
        <v>0.66500000000000004</v>
      </c>
      <c r="C23" s="17">
        <v>0.66500000000000004</v>
      </c>
      <c r="D23" s="17">
        <v>0.68440000000000001</v>
      </c>
      <c r="E23" s="17">
        <v>0.67799999999999994</v>
      </c>
      <c r="F23" s="17">
        <v>0.68935035779999998</v>
      </c>
      <c r="G23" s="46">
        <v>0.64469999999999994</v>
      </c>
      <c r="H23" s="46">
        <v>0.62250000000000005</v>
      </c>
      <c r="I23" s="1"/>
    </row>
    <row r="24" spans="1:10" x14ac:dyDescent="0.35">
      <c r="A24" s="14" t="s">
        <v>21</v>
      </c>
      <c r="B24" s="17">
        <v>0.81279999999999997</v>
      </c>
      <c r="C24" s="17">
        <v>0.81279999999999997</v>
      </c>
      <c r="D24" s="17">
        <v>0.81349999999999989</v>
      </c>
      <c r="E24" s="17">
        <v>0.81779999999999997</v>
      </c>
      <c r="F24" s="17">
        <v>0.82214042470000004</v>
      </c>
      <c r="G24" s="46">
        <v>0.77590000000000003</v>
      </c>
      <c r="H24" s="46">
        <v>0.76239999999999997</v>
      </c>
      <c r="I24" s="1"/>
    </row>
    <row r="25" spans="1:10" x14ac:dyDescent="0.35">
      <c r="A25" s="14" t="s">
        <v>22</v>
      </c>
      <c r="B25" s="17">
        <v>0.56540000000000001</v>
      </c>
      <c r="C25" s="17">
        <v>0.56540000000000001</v>
      </c>
      <c r="D25" s="17">
        <v>0.57989999999999997</v>
      </c>
      <c r="E25" s="17">
        <v>0.5887</v>
      </c>
      <c r="F25" s="17">
        <v>0.60968636909999996</v>
      </c>
      <c r="G25" s="46">
        <v>0.60360000000000003</v>
      </c>
      <c r="H25" s="46">
        <v>0.60980000000000001</v>
      </c>
      <c r="I25" s="1"/>
    </row>
    <row r="26" spans="1:10" x14ac:dyDescent="0.35">
      <c r="A26" s="14" t="s">
        <v>23</v>
      </c>
      <c r="B26" s="17">
        <v>0.73919999999999997</v>
      </c>
      <c r="C26" s="17">
        <v>0.73919999999999997</v>
      </c>
      <c r="D26" s="17">
        <v>0.73840000000000006</v>
      </c>
      <c r="E26" s="17">
        <v>0.74250000000000005</v>
      </c>
      <c r="F26" s="17">
        <v>0.75769672440000002</v>
      </c>
      <c r="G26" s="46">
        <v>0.74230000000000007</v>
      </c>
      <c r="H26" s="46">
        <v>0.74209999999999998</v>
      </c>
      <c r="I26" s="1"/>
    </row>
    <row r="27" spans="1:10" x14ac:dyDescent="0.35">
      <c r="A27" s="14" t="s">
        <v>24</v>
      </c>
      <c r="B27" s="17">
        <v>0.78310000000000002</v>
      </c>
      <c r="C27" s="17">
        <v>0.78310000000000002</v>
      </c>
      <c r="D27" s="17">
        <v>0.79830000000000001</v>
      </c>
      <c r="E27" s="17">
        <v>0.81169999999999998</v>
      </c>
      <c r="F27" s="17">
        <v>0.81731880469999996</v>
      </c>
      <c r="G27" s="46">
        <v>0.79099999999999993</v>
      </c>
      <c r="H27" s="46">
        <v>0.77810000000000001</v>
      </c>
      <c r="I27" s="1"/>
    </row>
    <row r="28" spans="1:10" x14ac:dyDescent="0.35">
      <c r="A28" s="14" t="s">
        <v>25</v>
      </c>
      <c r="B28" s="17">
        <v>0.6966</v>
      </c>
      <c r="C28" s="17">
        <v>0.6966</v>
      </c>
      <c r="D28" s="17">
        <v>0.69440000000000002</v>
      </c>
      <c r="E28" s="17">
        <v>0.69720000000000004</v>
      </c>
      <c r="F28" s="17">
        <v>0.69497970099999995</v>
      </c>
      <c r="G28" s="46">
        <v>0.66769999999999996</v>
      </c>
      <c r="H28" s="46">
        <v>0.6470999999999999</v>
      </c>
      <c r="I28" s="1"/>
    </row>
    <row r="29" spans="1:10" x14ac:dyDescent="0.35">
      <c r="A29" s="14" t="s">
        <v>26</v>
      </c>
      <c r="B29" s="17">
        <v>0.745</v>
      </c>
      <c r="C29" s="17">
        <v>0.745</v>
      </c>
      <c r="D29" s="17">
        <v>0.76090000000000002</v>
      </c>
      <c r="E29" s="17">
        <v>0.76870000000000005</v>
      </c>
      <c r="F29" s="17">
        <v>0.79241775420000005</v>
      </c>
      <c r="G29" s="46">
        <v>0.76870000000000005</v>
      </c>
      <c r="H29" s="46">
        <v>0.75549999999999995</v>
      </c>
      <c r="I29" s="1"/>
    </row>
    <row r="30" spans="1:10" x14ac:dyDescent="0.35">
      <c r="A30" s="14" t="s">
        <v>27</v>
      </c>
      <c r="B30" s="17">
        <v>0.71040000000000003</v>
      </c>
      <c r="C30" s="17">
        <v>0.71040000000000003</v>
      </c>
      <c r="D30" s="17">
        <v>0.72120000000000006</v>
      </c>
      <c r="E30" s="17">
        <v>0.73069999999999991</v>
      </c>
      <c r="F30" s="17">
        <v>0.72596047080000004</v>
      </c>
      <c r="G30" s="46">
        <v>0.67079999999999995</v>
      </c>
      <c r="H30" s="46">
        <v>0.66799999999999993</v>
      </c>
      <c r="I30" s="1"/>
      <c r="J30" s="87"/>
    </row>
    <row r="31" spans="1:10" x14ac:dyDescent="0.35">
      <c r="A31" s="14" t="s">
        <v>28</v>
      </c>
      <c r="B31" s="17">
        <v>0.89060000000000006</v>
      </c>
      <c r="C31" s="17">
        <v>0.89060000000000006</v>
      </c>
      <c r="D31" s="17">
        <v>0.87849999999999995</v>
      </c>
      <c r="E31" s="17">
        <v>0.87939999999999996</v>
      </c>
      <c r="F31" s="17">
        <v>0.86756465520000003</v>
      </c>
      <c r="G31" s="46">
        <v>0.85109999999999997</v>
      </c>
      <c r="H31" s="46">
        <v>0.81610000000000005</v>
      </c>
      <c r="I31" s="1"/>
    </row>
    <row r="32" spans="1:10" x14ac:dyDescent="0.35">
      <c r="A32" s="14" t="s">
        <v>29</v>
      </c>
      <c r="B32" s="17">
        <v>0.84420000000000006</v>
      </c>
      <c r="C32" s="17">
        <v>0.84420000000000006</v>
      </c>
      <c r="D32" s="17">
        <v>0.86250000000000004</v>
      </c>
      <c r="E32" s="17">
        <v>0.87349999999999994</v>
      </c>
      <c r="F32" s="17">
        <v>0.88713956510000003</v>
      </c>
      <c r="G32" s="46">
        <v>0.86060000000000003</v>
      </c>
      <c r="H32" s="46">
        <v>0.82700000000000007</v>
      </c>
      <c r="I32" s="1"/>
    </row>
    <row r="33" spans="1:9" x14ac:dyDescent="0.35">
      <c r="A33" s="14" t="s">
        <v>31</v>
      </c>
      <c r="B33" s="17">
        <v>0.83829999999999993</v>
      </c>
      <c r="C33" s="17">
        <v>0.83829999999999993</v>
      </c>
      <c r="D33" s="17">
        <v>0.84699999999999998</v>
      </c>
      <c r="E33" s="17">
        <v>0.85519999999999996</v>
      </c>
      <c r="F33" s="17">
        <v>0.86903927069999998</v>
      </c>
      <c r="G33" s="46">
        <v>0.84589999999999999</v>
      </c>
      <c r="H33" s="46">
        <v>0.83400000000000007</v>
      </c>
      <c r="I33" s="1"/>
    </row>
    <row r="34" spans="1:9" x14ac:dyDescent="0.35">
      <c r="A34" s="14" t="s">
        <v>32</v>
      </c>
      <c r="B34" s="17">
        <v>0.75309999999999999</v>
      </c>
      <c r="C34" s="17">
        <v>0.75309999999999999</v>
      </c>
      <c r="D34" s="17">
        <v>0.76349999999999996</v>
      </c>
      <c r="E34" s="17">
        <v>0.7720999999999999</v>
      </c>
      <c r="F34" s="17">
        <v>0.78672571530000002</v>
      </c>
      <c r="G34" s="46">
        <v>0.77340000000000009</v>
      </c>
      <c r="H34" s="46">
        <v>0.76349999999999996</v>
      </c>
      <c r="I34" s="1"/>
    </row>
    <row r="35" spans="1:9" x14ac:dyDescent="0.35">
      <c r="A35" s="14" t="s">
        <v>33</v>
      </c>
      <c r="B35" s="17">
        <v>0.83510000000000006</v>
      </c>
      <c r="C35" s="17">
        <v>0.83510000000000006</v>
      </c>
      <c r="D35" s="17">
        <v>0.85030000000000006</v>
      </c>
      <c r="E35" s="17">
        <v>0.85930000000000006</v>
      </c>
      <c r="F35" s="17">
        <v>0.88423651219999999</v>
      </c>
      <c r="G35" s="46">
        <v>0.85870000000000002</v>
      </c>
      <c r="H35" s="46">
        <v>0.83939999999999992</v>
      </c>
      <c r="I35" s="1"/>
    </row>
    <row r="36" spans="1:9" x14ac:dyDescent="0.35">
      <c r="A36" s="14" t="s">
        <v>34</v>
      </c>
      <c r="B36" s="17">
        <v>0.71450000000000002</v>
      </c>
      <c r="C36" s="17">
        <v>0.71450000000000002</v>
      </c>
      <c r="D36" s="17">
        <v>0.72689999999999999</v>
      </c>
      <c r="E36" s="17">
        <v>0.73150000000000004</v>
      </c>
      <c r="F36" s="17">
        <v>0.72480258369999995</v>
      </c>
      <c r="G36" s="46">
        <v>0.68569999999999998</v>
      </c>
      <c r="H36" s="46">
        <v>0.66480000000000006</v>
      </c>
      <c r="I36" s="1"/>
    </row>
    <row r="37" spans="1:9" x14ac:dyDescent="0.35">
      <c r="A37" s="14" t="s">
        <v>35</v>
      </c>
      <c r="B37" s="17">
        <v>0.3054</v>
      </c>
      <c r="C37" s="17">
        <v>0.3054</v>
      </c>
      <c r="D37" s="17">
        <v>0.2999</v>
      </c>
      <c r="E37" s="17">
        <v>0.31219999999999998</v>
      </c>
      <c r="F37" s="17">
        <v>0.32965212589999998</v>
      </c>
      <c r="G37" s="46">
        <v>0.34299999999999997</v>
      </c>
      <c r="H37" s="46">
        <v>0.37090000000000001</v>
      </c>
      <c r="I37" s="1"/>
    </row>
    <row r="38" spans="1:9" ht="15" thickBot="1" x14ac:dyDescent="0.4">
      <c r="A38" s="15" t="s">
        <v>36</v>
      </c>
      <c r="B38" s="45">
        <v>0.24059999999999998</v>
      </c>
      <c r="C38" s="45">
        <v>0.24059999999999998</v>
      </c>
      <c r="D38" s="45">
        <v>0.25</v>
      </c>
      <c r="E38" s="45">
        <v>0.26739999999999997</v>
      </c>
      <c r="F38" s="45">
        <v>0.28493795849999998</v>
      </c>
      <c r="G38" s="47">
        <v>0.28910000000000002</v>
      </c>
      <c r="H38" s="47">
        <v>0.29649999999999999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0FE0-62E5-4D25-99E4-DBEF21BFFC48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115</v>
      </c>
      <c r="B1" s="141"/>
      <c r="C1" s="141"/>
      <c r="D1" s="141"/>
      <c r="E1" s="141"/>
      <c r="F1" s="141"/>
      <c r="G1" s="141"/>
      <c r="H1" s="1"/>
      <c r="I1" s="1"/>
    </row>
    <row r="2" spans="1:9" ht="38.25" customHeight="1" thickBot="1" x14ac:dyDescent="0.4">
      <c r="A2" s="142" t="s">
        <v>237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0.62049999999999994</v>
      </c>
      <c r="C3" s="23"/>
      <c r="D3" s="23"/>
      <c r="E3" s="144" t="s">
        <v>2</v>
      </c>
      <c r="F3" s="145"/>
      <c r="G3" s="88">
        <f>MIN($B$6:$G$38)</f>
        <v>6.7900000000000002E-2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0.31509999999999999</v>
      </c>
      <c r="C6" s="17">
        <v>0.31509999999999999</v>
      </c>
      <c r="D6" s="17">
        <v>0.29730000000000001</v>
      </c>
      <c r="E6" s="17">
        <v>0.30420000000000003</v>
      </c>
      <c r="F6" s="17">
        <v>0.27976523199999997</v>
      </c>
      <c r="G6" s="46">
        <v>0.24850000000000003</v>
      </c>
      <c r="H6" s="46">
        <v>0.26440000000000002</v>
      </c>
      <c r="I6" s="1"/>
    </row>
    <row r="7" spans="1:9" x14ac:dyDescent="0.35">
      <c r="A7" s="14" t="s">
        <v>5</v>
      </c>
      <c r="B7" s="17">
        <v>0.43829999999999997</v>
      </c>
      <c r="C7" s="17">
        <v>0.43829999999999997</v>
      </c>
      <c r="D7" s="17">
        <v>0.45039999999999997</v>
      </c>
      <c r="E7" s="17">
        <v>0.47450000000000003</v>
      </c>
      <c r="F7" s="17">
        <v>0.49852613489999997</v>
      </c>
      <c r="G7" s="46">
        <v>0.52349999999999997</v>
      </c>
      <c r="H7" s="46">
        <v>0.53339999999999999</v>
      </c>
      <c r="I7" s="1"/>
    </row>
    <row r="8" spans="1:9" x14ac:dyDescent="0.35">
      <c r="A8" s="14" t="s">
        <v>6</v>
      </c>
      <c r="B8" s="17">
        <v>0.36659999999999998</v>
      </c>
      <c r="C8" s="17">
        <v>0.36659999999999998</v>
      </c>
      <c r="D8" s="17">
        <v>0.37310000000000004</v>
      </c>
      <c r="E8" s="17">
        <v>0.37319999999999998</v>
      </c>
      <c r="F8" s="17">
        <v>0.37533144369999999</v>
      </c>
      <c r="G8" s="46">
        <v>0.39779999999999999</v>
      </c>
      <c r="H8" s="46">
        <v>0.41200000000000003</v>
      </c>
      <c r="I8" s="1"/>
    </row>
    <row r="9" spans="1:9" x14ac:dyDescent="0.35">
      <c r="A9" s="14" t="s">
        <v>30</v>
      </c>
      <c r="B9" s="17">
        <v>0.50900000000000001</v>
      </c>
      <c r="C9" s="17">
        <v>0.50900000000000001</v>
      </c>
      <c r="D9" s="17">
        <v>0.49969999999999998</v>
      </c>
      <c r="E9" s="17">
        <v>0.50869999999999993</v>
      </c>
      <c r="F9" s="17">
        <v>0.51050080779999996</v>
      </c>
      <c r="G9" s="46">
        <v>0.56799999999999995</v>
      </c>
      <c r="H9" s="46">
        <v>0.54059999999999997</v>
      </c>
      <c r="I9" s="1"/>
    </row>
    <row r="10" spans="1:9" x14ac:dyDescent="0.35">
      <c r="A10" s="14" t="s">
        <v>7</v>
      </c>
      <c r="B10" s="17">
        <v>0.49270000000000003</v>
      </c>
      <c r="C10" s="17">
        <v>0.49270000000000003</v>
      </c>
      <c r="D10" s="17">
        <v>0.48950000000000005</v>
      </c>
      <c r="E10" s="17">
        <v>0.49829999999999997</v>
      </c>
      <c r="F10" s="17">
        <v>0.51483817369999996</v>
      </c>
      <c r="G10" s="46">
        <v>0.53049999999999997</v>
      </c>
      <c r="H10" s="46">
        <v>0.55299999999999994</v>
      </c>
      <c r="I10" s="1"/>
    </row>
    <row r="11" spans="1:9" x14ac:dyDescent="0.35">
      <c r="A11" s="14" t="s">
        <v>8</v>
      </c>
      <c r="B11" s="17">
        <v>0.56009999999999993</v>
      </c>
      <c r="C11" s="17">
        <v>0.56009999999999993</v>
      </c>
      <c r="D11" s="17">
        <v>0.55490000000000006</v>
      </c>
      <c r="E11" s="17">
        <v>0.57299999999999995</v>
      </c>
      <c r="F11" s="17">
        <v>0.58837161449999997</v>
      </c>
      <c r="G11" s="46">
        <v>0.62049999999999994</v>
      </c>
      <c r="H11" s="46">
        <v>0.64419999999999999</v>
      </c>
      <c r="I11" s="1"/>
    </row>
    <row r="12" spans="1:9" x14ac:dyDescent="0.35">
      <c r="A12" s="14" t="s">
        <v>9</v>
      </c>
      <c r="B12" s="17">
        <v>0.44170000000000004</v>
      </c>
      <c r="C12" s="17">
        <v>0.44170000000000004</v>
      </c>
      <c r="D12" s="17">
        <v>0.45429999999999998</v>
      </c>
      <c r="E12" s="17">
        <v>0.47789999999999999</v>
      </c>
      <c r="F12" s="17">
        <v>0.50465818470000001</v>
      </c>
      <c r="G12" s="46">
        <v>0.51060000000000005</v>
      </c>
      <c r="H12" s="46">
        <v>0.52039999999999997</v>
      </c>
      <c r="I12" s="1"/>
    </row>
    <row r="13" spans="1:9" x14ac:dyDescent="0.35">
      <c r="A13" s="14" t="s">
        <v>10</v>
      </c>
      <c r="B13" s="17">
        <v>0.5796</v>
      </c>
      <c r="C13" s="17">
        <v>0.5796</v>
      </c>
      <c r="D13" s="17">
        <v>0.59329999999999994</v>
      </c>
      <c r="E13" s="17">
        <v>0.58719999999999994</v>
      </c>
      <c r="F13" s="17">
        <v>0.59262714640000003</v>
      </c>
      <c r="G13" s="46">
        <v>0.59450000000000003</v>
      </c>
      <c r="H13" s="46">
        <v>0.60340000000000005</v>
      </c>
      <c r="I13" s="1"/>
    </row>
    <row r="14" spans="1:9" x14ac:dyDescent="0.35">
      <c r="A14" s="14" t="s">
        <v>11</v>
      </c>
      <c r="B14" s="17">
        <v>0.45189999999999997</v>
      </c>
      <c r="C14" s="17">
        <v>0.45189999999999997</v>
      </c>
      <c r="D14" s="17">
        <v>0.4642</v>
      </c>
      <c r="E14" s="17">
        <v>0.49020000000000002</v>
      </c>
      <c r="F14" s="17">
        <v>0.50835967689999995</v>
      </c>
      <c r="G14" s="46">
        <v>0.50960000000000005</v>
      </c>
      <c r="H14" s="46">
        <v>0.51439999999999997</v>
      </c>
      <c r="I14" s="1"/>
    </row>
    <row r="15" spans="1:9" x14ac:dyDescent="0.35">
      <c r="A15" s="14" t="s">
        <v>12</v>
      </c>
      <c r="B15" s="17">
        <v>0.32219999999999999</v>
      </c>
      <c r="C15" s="17">
        <v>0.32219999999999999</v>
      </c>
      <c r="D15" s="17">
        <v>0.33579999999999999</v>
      </c>
      <c r="E15" s="17">
        <v>0.33549999999999996</v>
      </c>
      <c r="F15" s="17">
        <v>0.32824941810000002</v>
      </c>
      <c r="G15" s="46">
        <v>0.32969999999999999</v>
      </c>
      <c r="H15" s="46">
        <v>0.33390000000000003</v>
      </c>
      <c r="I15" s="1"/>
    </row>
    <row r="16" spans="1:9" x14ac:dyDescent="0.35">
      <c r="A16" s="14" t="s">
        <v>13</v>
      </c>
      <c r="B16" s="17">
        <v>0.44090000000000001</v>
      </c>
      <c r="C16" s="17">
        <v>0.44090000000000001</v>
      </c>
      <c r="D16" s="17">
        <v>0.44979999999999998</v>
      </c>
      <c r="E16" s="17">
        <v>0.47139999999999999</v>
      </c>
      <c r="F16" s="17">
        <v>0.49393102560000002</v>
      </c>
      <c r="G16" s="46">
        <v>0.4904</v>
      </c>
      <c r="H16" s="46">
        <v>0.51039999999999996</v>
      </c>
      <c r="I16" s="1"/>
    </row>
    <row r="17" spans="1:10" x14ac:dyDescent="0.35">
      <c r="A17" s="14" t="s">
        <v>14</v>
      </c>
      <c r="B17" s="17">
        <v>0.33579999999999999</v>
      </c>
      <c r="C17" s="17">
        <v>0.33579999999999999</v>
      </c>
      <c r="D17" s="17">
        <v>0.36420000000000002</v>
      </c>
      <c r="E17" s="17">
        <v>0.38719999999999999</v>
      </c>
      <c r="F17" s="17">
        <v>0.4053022892</v>
      </c>
      <c r="G17" s="46">
        <v>0.40389999999999998</v>
      </c>
      <c r="H17" s="46">
        <v>0.42259999999999998</v>
      </c>
      <c r="I17" s="1"/>
    </row>
    <row r="18" spans="1:10" x14ac:dyDescent="0.35">
      <c r="A18" s="14" t="s">
        <v>15</v>
      </c>
      <c r="B18" s="17">
        <v>0.39939999999999998</v>
      </c>
      <c r="C18" s="17">
        <v>0.39939999999999998</v>
      </c>
      <c r="D18" s="17">
        <v>0.40079999999999999</v>
      </c>
      <c r="E18" s="17">
        <v>0.40409999999999996</v>
      </c>
      <c r="F18" s="17">
        <v>0.40473483310000002</v>
      </c>
      <c r="G18" s="46">
        <v>0.4</v>
      </c>
      <c r="H18" s="46">
        <v>0.40880000000000005</v>
      </c>
      <c r="I18" s="1"/>
    </row>
    <row r="19" spans="1:10" x14ac:dyDescent="0.35">
      <c r="A19" s="14" t="s">
        <v>16</v>
      </c>
      <c r="B19" s="17">
        <v>0.2321</v>
      </c>
      <c r="C19" s="17">
        <v>0.2321</v>
      </c>
      <c r="D19" s="17">
        <v>0.23920000000000002</v>
      </c>
      <c r="E19" s="17">
        <v>0.2601</v>
      </c>
      <c r="F19" s="17">
        <v>0.2911502124</v>
      </c>
      <c r="G19" s="46">
        <v>0.2868</v>
      </c>
      <c r="H19" s="46">
        <v>0.29600000000000004</v>
      </c>
      <c r="I19" s="1"/>
    </row>
    <row r="20" spans="1:10" x14ac:dyDescent="0.35">
      <c r="A20" s="14" t="s">
        <v>17</v>
      </c>
      <c r="B20" s="17">
        <v>0.43560000000000004</v>
      </c>
      <c r="C20" s="17">
        <v>0.43560000000000004</v>
      </c>
      <c r="D20" s="17">
        <v>0.4526</v>
      </c>
      <c r="E20" s="17">
        <v>0.46299999999999997</v>
      </c>
      <c r="F20" s="17">
        <v>0.49598909540000002</v>
      </c>
      <c r="G20" s="46">
        <v>0.50280000000000002</v>
      </c>
      <c r="H20" s="46">
        <v>0.50380000000000003</v>
      </c>
      <c r="I20" s="1"/>
    </row>
    <row r="21" spans="1:10" x14ac:dyDescent="0.35">
      <c r="A21" s="14" t="s">
        <v>18</v>
      </c>
      <c r="B21" s="17">
        <v>0.50340000000000007</v>
      </c>
      <c r="C21" s="17">
        <v>0.50340000000000007</v>
      </c>
      <c r="D21" s="17">
        <v>0.49700000000000005</v>
      </c>
      <c r="E21" s="17">
        <v>0.50350000000000006</v>
      </c>
      <c r="F21" s="17">
        <v>0.50416935169999999</v>
      </c>
      <c r="G21" s="46">
        <v>0.54669999999999996</v>
      </c>
      <c r="H21" s="46">
        <v>0.5655</v>
      </c>
      <c r="I21" s="1"/>
    </row>
    <row r="22" spans="1:10" x14ac:dyDescent="0.35">
      <c r="A22" s="14" t="s">
        <v>19</v>
      </c>
      <c r="B22" s="17">
        <v>6.7900000000000002E-2</v>
      </c>
      <c r="C22" s="17">
        <v>6.7900000000000002E-2</v>
      </c>
      <c r="D22" s="17">
        <v>8.6899999999999991E-2</v>
      </c>
      <c r="E22" s="17">
        <v>0.10730000000000001</v>
      </c>
      <c r="F22" s="17">
        <v>0.10832337710000001</v>
      </c>
      <c r="G22" s="46">
        <v>0.1026</v>
      </c>
      <c r="H22" s="46">
        <v>0.1067</v>
      </c>
      <c r="I22" s="1"/>
    </row>
    <row r="23" spans="1:10" x14ac:dyDescent="0.35">
      <c r="A23" s="14" t="s">
        <v>20</v>
      </c>
      <c r="B23" s="17">
        <v>0.31140000000000001</v>
      </c>
      <c r="C23" s="17">
        <v>0.31140000000000001</v>
      </c>
      <c r="D23" s="17">
        <v>0.30380000000000001</v>
      </c>
      <c r="E23" s="17">
        <v>0.34279999999999999</v>
      </c>
      <c r="F23" s="17">
        <v>0.35718341850000002</v>
      </c>
      <c r="G23" s="46">
        <v>0.32049999999999995</v>
      </c>
      <c r="H23" s="46">
        <v>0.33689999999999998</v>
      </c>
      <c r="I23" s="1"/>
    </row>
    <row r="24" spans="1:10" x14ac:dyDescent="0.35">
      <c r="A24" s="14" t="s">
        <v>21</v>
      </c>
      <c r="B24" s="17">
        <v>0.44750000000000001</v>
      </c>
      <c r="C24" s="17">
        <v>0.44750000000000001</v>
      </c>
      <c r="D24" s="17">
        <v>0.45829999999999999</v>
      </c>
      <c r="E24" s="17">
        <v>0.46270000000000006</v>
      </c>
      <c r="F24" s="17">
        <v>0.48193928359999999</v>
      </c>
      <c r="G24" s="46">
        <v>0.48170000000000002</v>
      </c>
      <c r="H24" s="46">
        <v>0.48090000000000005</v>
      </c>
      <c r="I24" s="1"/>
    </row>
    <row r="25" spans="1:10" x14ac:dyDescent="0.35">
      <c r="A25" s="14" t="s">
        <v>22</v>
      </c>
      <c r="B25" s="17">
        <v>0.23250000000000001</v>
      </c>
      <c r="C25" s="17">
        <v>0.23250000000000001</v>
      </c>
      <c r="D25" s="17">
        <v>0.25079999999999997</v>
      </c>
      <c r="E25" s="17">
        <v>0.27060000000000001</v>
      </c>
      <c r="F25" s="17">
        <v>0.27942763189999997</v>
      </c>
      <c r="G25" s="46">
        <v>0.2843</v>
      </c>
      <c r="H25" s="46">
        <v>0.29960000000000003</v>
      </c>
      <c r="I25" s="1"/>
    </row>
    <row r="26" spans="1:10" x14ac:dyDescent="0.35">
      <c r="A26" s="14" t="s">
        <v>23</v>
      </c>
      <c r="B26" s="17">
        <v>0.40659999999999996</v>
      </c>
      <c r="C26" s="17">
        <v>0.40659999999999996</v>
      </c>
      <c r="D26" s="17">
        <v>0.4103</v>
      </c>
      <c r="E26" s="17">
        <v>0.42609999999999998</v>
      </c>
      <c r="F26" s="17">
        <v>0.43385296559999997</v>
      </c>
      <c r="G26" s="46">
        <v>0.42479999999999996</v>
      </c>
      <c r="H26" s="46">
        <v>0.43790000000000001</v>
      </c>
      <c r="I26" s="1"/>
    </row>
    <row r="27" spans="1:10" x14ac:dyDescent="0.35">
      <c r="A27" s="14" t="s">
        <v>24</v>
      </c>
      <c r="B27" s="17">
        <v>0.43290000000000001</v>
      </c>
      <c r="C27" s="17">
        <v>0.43290000000000001</v>
      </c>
      <c r="D27" s="17">
        <v>0.44990000000000002</v>
      </c>
      <c r="E27" s="17">
        <v>0.47119999999999995</v>
      </c>
      <c r="F27" s="17">
        <v>0.4796349271</v>
      </c>
      <c r="G27" s="46">
        <v>0.48420000000000002</v>
      </c>
      <c r="H27" s="46">
        <v>0.49520000000000003</v>
      </c>
      <c r="I27" s="1"/>
    </row>
    <row r="28" spans="1:10" x14ac:dyDescent="0.35">
      <c r="A28" s="14" t="s">
        <v>25</v>
      </c>
      <c r="B28" s="17">
        <v>0.35600000000000004</v>
      </c>
      <c r="C28" s="17">
        <v>0.35600000000000004</v>
      </c>
      <c r="D28" s="17">
        <v>0.38</v>
      </c>
      <c r="E28" s="17">
        <v>0.41009999999999996</v>
      </c>
      <c r="F28" s="17">
        <v>0.4294552559</v>
      </c>
      <c r="G28" s="46">
        <v>0.4178</v>
      </c>
      <c r="H28" s="46">
        <v>0.42430000000000001</v>
      </c>
      <c r="I28" s="1"/>
    </row>
    <row r="29" spans="1:10" x14ac:dyDescent="0.35">
      <c r="A29" s="14" t="s">
        <v>26</v>
      </c>
      <c r="B29" s="17">
        <v>0.40560000000000002</v>
      </c>
      <c r="C29" s="17">
        <v>0.40560000000000002</v>
      </c>
      <c r="D29" s="17">
        <v>0.41869999999999996</v>
      </c>
      <c r="E29" s="17">
        <v>0.41200000000000003</v>
      </c>
      <c r="F29" s="17">
        <v>0.44634407809999999</v>
      </c>
      <c r="G29" s="46">
        <v>0.46659999999999996</v>
      </c>
      <c r="H29" s="46">
        <v>0.4914</v>
      </c>
      <c r="I29" s="1"/>
    </row>
    <row r="30" spans="1:10" x14ac:dyDescent="0.35">
      <c r="A30" s="14" t="s">
        <v>27</v>
      </c>
      <c r="B30" s="17">
        <v>0.36590000000000006</v>
      </c>
      <c r="C30" s="17">
        <v>0.36590000000000006</v>
      </c>
      <c r="D30" s="17">
        <v>0.37159999999999999</v>
      </c>
      <c r="E30" s="17">
        <v>0.39500000000000002</v>
      </c>
      <c r="F30" s="17">
        <v>0.39656926879999999</v>
      </c>
      <c r="G30" s="46">
        <v>0.39039999999999997</v>
      </c>
      <c r="H30" s="46">
        <v>0.39770000000000005</v>
      </c>
      <c r="I30" s="1"/>
      <c r="J30" s="87"/>
    </row>
    <row r="31" spans="1:10" x14ac:dyDescent="0.35">
      <c r="A31" s="14" t="s">
        <v>28</v>
      </c>
      <c r="B31" s="17">
        <v>0.54659999999999997</v>
      </c>
      <c r="C31" s="17">
        <v>0.54659999999999997</v>
      </c>
      <c r="D31" s="17">
        <v>0.53610000000000002</v>
      </c>
      <c r="E31" s="17">
        <v>0.56399999999999995</v>
      </c>
      <c r="F31" s="17">
        <v>0.5702363466</v>
      </c>
      <c r="G31" s="46">
        <v>0.58840000000000003</v>
      </c>
      <c r="H31" s="46">
        <v>0.58299999999999996</v>
      </c>
      <c r="I31" s="1"/>
    </row>
    <row r="32" spans="1:10" x14ac:dyDescent="0.35">
      <c r="A32" s="14" t="s">
        <v>29</v>
      </c>
      <c r="B32" s="17">
        <v>0.4919</v>
      </c>
      <c r="C32" s="17">
        <v>0.4919</v>
      </c>
      <c r="D32" s="17">
        <v>0.50470000000000004</v>
      </c>
      <c r="E32" s="17">
        <v>0.52259999999999995</v>
      </c>
      <c r="F32" s="17">
        <v>0.54178525229999996</v>
      </c>
      <c r="G32" s="46">
        <v>0.54510000000000003</v>
      </c>
      <c r="H32" s="46">
        <v>0.56769999999999998</v>
      </c>
      <c r="I32" s="1"/>
    </row>
    <row r="33" spans="1:9" x14ac:dyDescent="0.35">
      <c r="A33" s="14" t="s">
        <v>31</v>
      </c>
      <c r="B33" s="17">
        <v>0.49630000000000002</v>
      </c>
      <c r="C33" s="17">
        <v>0.49630000000000002</v>
      </c>
      <c r="D33" s="17">
        <v>0.49959999999999999</v>
      </c>
      <c r="E33" s="17">
        <v>0.51229999999999998</v>
      </c>
      <c r="F33" s="17">
        <v>0.53307554599999996</v>
      </c>
      <c r="G33" s="46">
        <v>0.53909999999999991</v>
      </c>
      <c r="H33" s="46">
        <v>0.56020000000000003</v>
      </c>
      <c r="I33" s="1"/>
    </row>
    <row r="34" spans="1:9" x14ac:dyDescent="0.35">
      <c r="A34" s="14" t="s">
        <v>32</v>
      </c>
      <c r="B34" s="17">
        <v>0.41670000000000001</v>
      </c>
      <c r="C34" s="17">
        <v>0.41670000000000001</v>
      </c>
      <c r="D34" s="17">
        <v>0.41899999999999998</v>
      </c>
      <c r="E34" s="17">
        <v>0.43079999999999996</v>
      </c>
      <c r="F34" s="17">
        <v>0.45280667689999998</v>
      </c>
      <c r="G34" s="46">
        <v>0.46700000000000003</v>
      </c>
      <c r="H34" s="46">
        <v>0.47450000000000003</v>
      </c>
      <c r="I34" s="1"/>
    </row>
    <row r="35" spans="1:9" x14ac:dyDescent="0.35">
      <c r="A35" s="14" t="s">
        <v>33</v>
      </c>
      <c r="B35" s="17">
        <v>0.4672</v>
      </c>
      <c r="C35" s="17">
        <v>0.4672</v>
      </c>
      <c r="D35" s="17">
        <v>0.48770000000000002</v>
      </c>
      <c r="E35" s="17">
        <v>0.51469999999999994</v>
      </c>
      <c r="F35" s="17">
        <v>0.53616598969999996</v>
      </c>
      <c r="G35" s="46">
        <v>0.53679999999999994</v>
      </c>
      <c r="H35" s="46">
        <v>0.54770000000000008</v>
      </c>
      <c r="I35" s="1"/>
    </row>
    <row r="36" spans="1:9" x14ac:dyDescent="0.35">
      <c r="A36" s="14" t="s">
        <v>34</v>
      </c>
      <c r="B36" s="17">
        <v>0.40200000000000002</v>
      </c>
      <c r="C36" s="17">
        <v>0.40200000000000002</v>
      </c>
      <c r="D36" s="17">
        <v>0.41950000000000004</v>
      </c>
      <c r="E36" s="17">
        <v>0.44439999999999996</v>
      </c>
      <c r="F36" s="17">
        <v>0.47885855799999999</v>
      </c>
      <c r="G36" s="46">
        <v>0.47389999999999999</v>
      </c>
      <c r="H36" s="46">
        <v>0.46350000000000002</v>
      </c>
      <c r="I36" s="1"/>
    </row>
    <row r="37" spans="1:9" x14ac:dyDescent="0.35">
      <c r="A37" s="14" t="s">
        <v>35</v>
      </c>
      <c r="B37" s="17">
        <v>0.11349999999999999</v>
      </c>
      <c r="C37" s="17">
        <v>0.11349999999999999</v>
      </c>
      <c r="D37" s="17">
        <v>0.1308</v>
      </c>
      <c r="E37" s="17">
        <v>0.13320000000000001</v>
      </c>
      <c r="F37" s="17">
        <v>0.12818562189999999</v>
      </c>
      <c r="G37" s="46">
        <v>0.13689999999999999</v>
      </c>
      <c r="H37" s="46">
        <v>0.13849999999999998</v>
      </c>
      <c r="I37" s="1"/>
    </row>
    <row r="38" spans="1:9" ht="15" thickBot="1" x14ac:dyDescent="0.4">
      <c r="A38" s="15" t="s">
        <v>36</v>
      </c>
      <c r="B38" s="45">
        <v>9.3599999999999989E-2</v>
      </c>
      <c r="C38" s="45">
        <v>9.3599999999999989E-2</v>
      </c>
      <c r="D38" s="45">
        <v>8.7300000000000003E-2</v>
      </c>
      <c r="E38" s="45">
        <v>9.9000000000000005E-2</v>
      </c>
      <c r="F38" s="45">
        <v>0.11046402399999999</v>
      </c>
      <c r="G38" s="47">
        <v>0.1158</v>
      </c>
      <c r="H38" s="47">
        <v>0.1124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7656B-1D9E-42CE-B814-378ED9BA5872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116</v>
      </c>
      <c r="B1" s="141"/>
      <c r="C1" s="141"/>
      <c r="D1" s="141"/>
      <c r="E1" s="141"/>
      <c r="F1" s="141"/>
      <c r="G1" s="141"/>
      <c r="H1" s="1"/>
      <c r="I1" s="1"/>
    </row>
    <row r="2" spans="1:9" ht="36" customHeight="1" thickBot="1" x14ac:dyDescent="0.4">
      <c r="A2" s="142" t="s">
        <v>238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MAX($B$6:$G$38)</f>
        <v>0.1028245892</v>
      </c>
      <c r="C3" s="23"/>
      <c r="D3" s="23"/>
      <c r="E3" s="144" t="s">
        <v>2</v>
      </c>
      <c r="F3" s="145"/>
      <c r="G3" s="88">
        <f>MIN($B$6:$G$38)</f>
        <v>4.5999999999999999E-3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4.87E-2</v>
      </c>
      <c r="C6" s="17">
        <v>4.87E-2</v>
      </c>
      <c r="D6" s="17">
        <v>4.1700000000000001E-2</v>
      </c>
      <c r="E6" s="17">
        <v>2.3700000000000002E-2</v>
      </c>
      <c r="F6" s="17">
        <v>5.0425335699999997E-2</v>
      </c>
      <c r="G6" s="46">
        <v>6.1100000000000002E-2</v>
      </c>
      <c r="H6" s="46">
        <v>5.0099999999999999E-2</v>
      </c>
      <c r="I6" s="1"/>
    </row>
    <row r="7" spans="1:9" x14ac:dyDescent="0.35">
      <c r="A7" s="14" t="s">
        <v>5</v>
      </c>
      <c r="B7" s="17">
        <v>3.9699999999999999E-2</v>
      </c>
      <c r="C7" s="17">
        <v>3.9699999999999999E-2</v>
      </c>
      <c r="D7" s="17">
        <v>4.0199999999999993E-2</v>
      </c>
      <c r="E7" s="17">
        <v>2.3E-2</v>
      </c>
      <c r="F7" s="17">
        <v>4.8108309699999997E-2</v>
      </c>
      <c r="G7" s="46">
        <v>4.7300000000000002E-2</v>
      </c>
      <c r="H7" s="46">
        <v>4.8300000000000003E-2</v>
      </c>
      <c r="I7" s="1"/>
    </row>
    <row r="8" spans="1:9" x14ac:dyDescent="0.35">
      <c r="A8" s="14" t="s">
        <v>6</v>
      </c>
      <c r="B8" s="17">
        <v>2.63E-2</v>
      </c>
      <c r="C8" s="17">
        <v>2.63E-2</v>
      </c>
      <c r="D8" s="17">
        <v>4.0199999999999993E-2</v>
      </c>
      <c r="E8" s="17">
        <v>3.9300000000000002E-2</v>
      </c>
      <c r="F8" s="17">
        <v>3.3053704400000002E-2</v>
      </c>
      <c r="G8" s="46">
        <v>6.9800000000000001E-2</v>
      </c>
      <c r="H8" s="46">
        <v>4.5400000000000003E-2</v>
      </c>
      <c r="I8" s="1"/>
    </row>
    <row r="9" spans="1:9" x14ac:dyDescent="0.35">
      <c r="A9" s="14" t="s">
        <v>30</v>
      </c>
      <c r="B9" s="17">
        <v>1.9699999999999999E-2</v>
      </c>
      <c r="C9" s="17">
        <v>1.9699999999999999E-2</v>
      </c>
      <c r="D9" s="17">
        <v>2.0799999999999999E-2</v>
      </c>
      <c r="E9" s="17">
        <v>1.41E-2</v>
      </c>
      <c r="F9" s="17">
        <v>7.0708241999999999E-3</v>
      </c>
      <c r="G9" s="46">
        <v>3.2199999999999999E-2</v>
      </c>
      <c r="H9" s="46">
        <v>3.0499999999999999E-2</v>
      </c>
      <c r="I9" s="1"/>
    </row>
    <row r="10" spans="1:9" x14ac:dyDescent="0.35">
      <c r="A10" s="14" t="s">
        <v>7</v>
      </c>
      <c r="B10" s="17">
        <v>1.55E-2</v>
      </c>
      <c r="C10" s="17">
        <v>1.55E-2</v>
      </c>
      <c r="D10" s="17">
        <v>1.26E-2</v>
      </c>
      <c r="E10" s="17">
        <v>1.41E-2</v>
      </c>
      <c r="F10" s="17">
        <v>1.6651996799999999E-2</v>
      </c>
      <c r="G10" s="46">
        <v>2.64E-2</v>
      </c>
      <c r="H10" s="46">
        <v>2.3399999999999997E-2</v>
      </c>
      <c r="I10" s="1"/>
    </row>
    <row r="11" spans="1:9" x14ac:dyDescent="0.35">
      <c r="A11" s="14" t="s">
        <v>8</v>
      </c>
      <c r="B11" s="17">
        <v>1.6500000000000001E-2</v>
      </c>
      <c r="C11" s="17">
        <v>1.6500000000000001E-2</v>
      </c>
      <c r="D11" s="17">
        <v>1.6E-2</v>
      </c>
      <c r="E11" s="17">
        <v>4.5999999999999999E-3</v>
      </c>
      <c r="F11" s="17">
        <v>1.2882104E-2</v>
      </c>
      <c r="G11" s="46">
        <v>3.4599999999999999E-2</v>
      </c>
      <c r="H11" s="46">
        <v>2.8199999999999999E-2</v>
      </c>
      <c r="I11" s="1"/>
    </row>
    <row r="12" spans="1:9" x14ac:dyDescent="0.35">
      <c r="A12" s="14" t="s">
        <v>9</v>
      </c>
      <c r="B12" s="17">
        <v>2.75E-2</v>
      </c>
      <c r="C12" s="17">
        <v>2.75E-2</v>
      </c>
      <c r="D12" s="17">
        <v>2.9900000000000003E-2</v>
      </c>
      <c r="E12" s="17">
        <v>2.0299999999999999E-2</v>
      </c>
      <c r="F12" s="17">
        <v>3.6922388399999999E-2</v>
      </c>
      <c r="G12" s="46">
        <v>4.0099999999999997E-2</v>
      </c>
      <c r="H12" s="46">
        <v>3.5699999999999996E-2</v>
      </c>
      <c r="I12" s="1"/>
    </row>
    <row r="13" spans="1:9" x14ac:dyDescent="0.35">
      <c r="A13" s="14" t="s">
        <v>10</v>
      </c>
      <c r="B13" s="17">
        <v>2.07E-2</v>
      </c>
      <c r="C13" s="17">
        <v>2.07E-2</v>
      </c>
      <c r="D13" s="17">
        <v>2.0499999999999997E-2</v>
      </c>
      <c r="E13" s="17">
        <v>1.7000000000000001E-2</v>
      </c>
      <c r="F13" s="17">
        <v>2.9749827600000001E-2</v>
      </c>
      <c r="G13" s="46">
        <v>2.8999999999999998E-2</v>
      </c>
      <c r="H13" s="46">
        <v>2.4300000000000002E-2</v>
      </c>
      <c r="I13" s="1"/>
    </row>
    <row r="14" spans="1:9" x14ac:dyDescent="0.35">
      <c r="A14" s="14" t="s">
        <v>11</v>
      </c>
      <c r="B14" s="17">
        <v>2.9600000000000001E-2</v>
      </c>
      <c r="C14" s="17">
        <v>2.9600000000000001E-2</v>
      </c>
      <c r="D14" s="17">
        <v>3.3099999999999997E-2</v>
      </c>
      <c r="E14" s="17">
        <v>2.35E-2</v>
      </c>
      <c r="F14" s="17">
        <v>3.1041352099999999E-2</v>
      </c>
      <c r="G14" s="46">
        <v>3.8100000000000002E-2</v>
      </c>
      <c r="H14" s="46">
        <v>3.3500000000000002E-2</v>
      </c>
      <c r="I14" s="1"/>
    </row>
    <row r="15" spans="1:9" x14ac:dyDescent="0.35">
      <c r="A15" s="14" t="s">
        <v>12</v>
      </c>
      <c r="B15" s="17">
        <v>5.5E-2</v>
      </c>
      <c r="C15" s="17">
        <v>5.5E-2</v>
      </c>
      <c r="D15" s="17">
        <v>5.3200000000000004E-2</v>
      </c>
      <c r="E15" s="17">
        <v>6.2800000000000009E-2</v>
      </c>
      <c r="F15" s="17">
        <v>8.4971487299999995E-2</v>
      </c>
      <c r="G15" s="46">
        <v>6.3700000000000007E-2</v>
      </c>
      <c r="H15" s="46">
        <v>6.8900000000000003E-2</v>
      </c>
      <c r="I15" s="1"/>
    </row>
    <row r="16" spans="1:9" x14ac:dyDescent="0.35">
      <c r="A16" s="14" t="s">
        <v>13</v>
      </c>
      <c r="B16" s="17">
        <v>2.69E-2</v>
      </c>
      <c r="C16" s="17">
        <v>2.69E-2</v>
      </c>
      <c r="D16" s="17">
        <v>3.0099999999999998E-2</v>
      </c>
      <c r="E16" s="17">
        <v>2.1099999999999997E-2</v>
      </c>
      <c r="F16" s="17">
        <v>4.6117493699999998E-2</v>
      </c>
      <c r="G16" s="46">
        <v>3.9800000000000002E-2</v>
      </c>
      <c r="H16" s="46">
        <v>3.8399999999999997E-2</v>
      </c>
      <c r="I16" s="1"/>
    </row>
    <row r="17" spans="1:10" x14ac:dyDescent="0.35">
      <c r="A17" s="14" t="s">
        <v>14</v>
      </c>
      <c r="B17" s="17">
        <v>2.58E-2</v>
      </c>
      <c r="C17" s="17">
        <v>2.58E-2</v>
      </c>
      <c r="D17" s="17">
        <v>2.7799999999999998E-2</v>
      </c>
      <c r="E17" s="17">
        <v>1.5900000000000001E-2</v>
      </c>
      <c r="F17" s="17">
        <v>3.0282339500000002E-2</v>
      </c>
      <c r="G17" s="46">
        <v>3.9599999999999996E-2</v>
      </c>
      <c r="H17" s="46">
        <v>3.5900000000000001E-2</v>
      </c>
      <c r="I17" s="1"/>
    </row>
    <row r="18" spans="1:10" x14ac:dyDescent="0.35">
      <c r="A18" s="14" t="s">
        <v>15</v>
      </c>
      <c r="B18" s="17">
        <v>3.9800000000000002E-2</v>
      </c>
      <c r="C18" s="17">
        <v>3.9800000000000002E-2</v>
      </c>
      <c r="D18" s="17">
        <v>4.1100000000000005E-2</v>
      </c>
      <c r="E18" s="113" t="s">
        <v>387</v>
      </c>
      <c r="F18" s="17">
        <v>2.4261636999999999E-2</v>
      </c>
      <c r="G18" s="46">
        <v>6.0199999999999997E-2</v>
      </c>
      <c r="H18" s="46">
        <v>4.7899999999999998E-2</v>
      </c>
      <c r="I18" s="1"/>
    </row>
    <row r="19" spans="1:10" x14ac:dyDescent="0.35">
      <c r="A19" s="14" t="s">
        <v>16</v>
      </c>
      <c r="B19" s="17">
        <v>3.1600000000000003E-2</v>
      </c>
      <c r="C19" s="17">
        <v>3.1600000000000003E-2</v>
      </c>
      <c r="D19" s="17">
        <v>2.7999999999999997E-2</v>
      </c>
      <c r="E19" s="17">
        <v>2.0400000000000001E-2</v>
      </c>
      <c r="F19" s="17">
        <v>4.0238890700000002E-2</v>
      </c>
      <c r="G19" s="46">
        <v>3.6699999999999997E-2</v>
      </c>
      <c r="H19" s="46">
        <v>2.3199999999999998E-2</v>
      </c>
      <c r="I19" s="1"/>
    </row>
    <row r="20" spans="1:10" x14ac:dyDescent="0.35">
      <c r="A20" s="14" t="s">
        <v>17</v>
      </c>
      <c r="B20" s="17">
        <v>2.23E-2</v>
      </c>
      <c r="C20" s="17">
        <v>2.23E-2</v>
      </c>
      <c r="D20" s="17">
        <v>2.64E-2</v>
      </c>
      <c r="E20" s="17">
        <v>2.5399999999999999E-2</v>
      </c>
      <c r="F20" s="17">
        <v>2.9548465400000001E-2</v>
      </c>
      <c r="G20" s="46">
        <v>4.0899999999999999E-2</v>
      </c>
      <c r="H20" s="46">
        <v>3.5200000000000002E-2</v>
      </c>
      <c r="I20" s="1"/>
    </row>
    <row r="21" spans="1:10" x14ac:dyDescent="0.35">
      <c r="A21" s="14" t="s">
        <v>18</v>
      </c>
      <c r="B21" s="17">
        <v>2.8900000000000002E-2</v>
      </c>
      <c r="C21" s="17">
        <v>2.8900000000000002E-2</v>
      </c>
      <c r="D21" s="17">
        <v>3.0200000000000001E-2</v>
      </c>
      <c r="E21" s="17">
        <v>2.7799999999999998E-2</v>
      </c>
      <c r="F21" s="17">
        <v>4.0620506700000003E-2</v>
      </c>
      <c r="G21" s="46">
        <v>3.8599999999999995E-2</v>
      </c>
      <c r="H21" s="46">
        <v>3.7699999999999997E-2</v>
      </c>
      <c r="I21" s="1"/>
    </row>
    <row r="22" spans="1:10" x14ac:dyDescent="0.35">
      <c r="A22" s="14" t="s">
        <v>19</v>
      </c>
      <c r="B22" s="17">
        <v>7.1399999999999991E-2</v>
      </c>
      <c r="C22" s="17">
        <v>7.1399999999999991E-2</v>
      </c>
      <c r="D22" s="17">
        <v>5.7000000000000002E-2</v>
      </c>
      <c r="E22" s="17">
        <v>3.5299999999999998E-2</v>
      </c>
      <c r="F22" s="17">
        <v>8.6722444499999995E-2</v>
      </c>
      <c r="G22" s="46">
        <v>7.0800000000000002E-2</v>
      </c>
      <c r="H22" s="46">
        <v>6.0299999999999999E-2</v>
      </c>
      <c r="I22" s="1"/>
    </row>
    <row r="23" spans="1:10" x14ac:dyDescent="0.35">
      <c r="A23" s="14" t="s">
        <v>20</v>
      </c>
      <c r="B23" s="17">
        <v>3.3599999999999998E-2</v>
      </c>
      <c r="C23" s="17">
        <v>3.3599999999999998E-2</v>
      </c>
      <c r="D23" s="17">
        <v>4.4699999999999997E-2</v>
      </c>
      <c r="E23" s="17">
        <v>4.41E-2</v>
      </c>
      <c r="F23" s="17">
        <v>7.2857847700000006E-2</v>
      </c>
      <c r="G23" s="46">
        <v>3.6699999999999997E-2</v>
      </c>
      <c r="H23" s="46">
        <v>5.62E-2</v>
      </c>
      <c r="I23" s="1"/>
    </row>
    <row r="24" spans="1:10" x14ac:dyDescent="0.35">
      <c r="A24" s="14" t="s">
        <v>21</v>
      </c>
      <c r="B24" s="17">
        <v>4.2099999999999999E-2</v>
      </c>
      <c r="C24" s="17">
        <v>4.2099999999999999E-2</v>
      </c>
      <c r="D24" s="17">
        <v>4.4800000000000006E-2</v>
      </c>
      <c r="E24" s="17">
        <v>2.4900000000000002E-2</v>
      </c>
      <c r="F24" s="17">
        <v>6.1820839199999998E-2</v>
      </c>
      <c r="G24" s="46">
        <v>5.1299999999999998E-2</v>
      </c>
      <c r="H24" s="46">
        <v>4.5700000000000005E-2</v>
      </c>
      <c r="I24" s="1"/>
    </row>
    <row r="25" spans="1:10" x14ac:dyDescent="0.35">
      <c r="A25" s="14" t="s">
        <v>22</v>
      </c>
      <c r="B25" s="17">
        <v>2.7699999999999999E-2</v>
      </c>
      <c r="C25" s="17">
        <v>2.7699999999999999E-2</v>
      </c>
      <c r="D25" s="17">
        <v>2.5099999999999997E-2</v>
      </c>
      <c r="E25" s="17">
        <v>2.0799999999999999E-2</v>
      </c>
      <c r="F25" s="17">
        <v>2.0610983699999998E-2</v>
      </c>
      <c r="G25" s="46">
        <v>3.6499999999999998E-2</v>
      </c>
      <c r="H25" s="46">
        <v>3.2899999999999999E-2</v>
      </c>
      <c r="I25" s="1"/>
    </row>
    <row r="26" spans="1:10" x14ac:dyDescent="0.35">
      <c r="A26" s="14" t="s">
        <v>23</v>
      </c>
      <c r="B26" s="17">
        <v>3.2599999999999997E-2</v>
      </c>
      <c r="C26" s="17">
        <v>3.2599999999999997E-2</v>
      </c>
      <c r="D26" s="17">
        <v>3.5000000000000003E-2</v>
      </c>
      <c r="E26" s="17">
        <v>3.8699999999999998E-2</v>
      </c>
      <c r="F26" s="17">
        <v>2.0678726500000001E-2</v>
      </c>
      <c r="G26" s="46">
        <v>4.9000000000000002E-2</v>
      </c>
      <c r="H26" s="46">
        <v>3.8599999999999995E-2</v>
      </c>
      <c r="I26" s="1"/>
    </row>
    <row r="27" spans="1:10" x14ac:dyDescent="0.35">
      <c r="A27" s="14" t="s">
        <v>24</v>
      </c>
      <c r="B27" s="17">
        <v>4.4699999999999997E-2</v>
      </c>
      <c r="C27" s="17">
        <v>4.4699999999999997E-2</v>
      </c>
      <c r="D27" s="17">
        <v>3.9699999999999999E-2</v>
      </c>
      <c r="E27" s="17">
        <v>2.4700000000000003E-2</v>
      </c>
      <c r="F27" s="17">
        <v>4.4029428400000001E-2</v>
      </c>
      <c r="G27" s="46">
        <v>5.1799999999999999E-2</v>
      </c>
      <c r="H27" s="46">
        <v>4.6699999999999998E-2</v>
      </c>
      <c r="I27" s="1"/>
    </row>
    <row r="28" spans="1:10" x14ac:dyDescent="0.35">
      <c r="A28" s="14" t="s">
        <v>25</v>
      </c>
      <c r="B28" s="17">
        <v>1.34E-2</v>
      </c>
      <c r="C28" s="17">
        <v>1.34E-2</v>
      </c>
      <c r="D28" s="17">
        <v>1.4499999999999999E-2</v>
      </c>
      <c r="E28" s="17">
        <v>1.7500000000000002E-2</v>
      </c>
      <c r="F28" s="17">
        <v>2.2263121800000001E-2</v>
      </c>
      <c r="G28" s="46">
        <v>2.8500000000000001E-2</v>
      </c>
      <c r="H28" s="46">
        <v>2.12E-2</v>
      </c>
      <c r="I28" s="1"/>
    </row>
    <row r="29" spans="1:10" x14ac:dyDescent="0.35">
      <c r="A29" s="14" t="s">
        <v>26</v>
      </c>
      <c r="B29" s="17">
        <v>3.95E-2</v>
      </c>
      <c r="C29" s="17">
        <v>3.95E-2</v>
      </c>
      <c r="D29" s="17">
        <v>3.2500000000000001E-2</v>
      </c>
      <c r="E29" s="17">
        <v>3.9399999999999998E-2</v>
      </c>
      <c r="F29" s="17">
        <v>4.1026893500000002E-2</v>
      </c>
      <c r="G29" s="46">
        <v>4.4900000000000002E-2</v>
      </c>
      <c r="H29" s="46">
        <v>4.7899999999999998E-2</v>
      </c>
      <c r="I29" s="1"/>
    </row>
    <row r="30" spans="1:10" x14ac:dyDescent="0.35">
      <c r="A30" s="14" t="s">
        <v>27</v>
      </c>
      <c r="B30" s="17">
        <v>5.21E-2</v>
      </c>
      <c r="C30" s="17">
        <v>5.21E-2</v>
      </c>
      <c r="D30" s="17">
        <v>5.3899999999999997E-2</v>
      </c>
      <c r="E30" s="17">
        <v>7.4200000000000002E-2</v>
      </c>
      <c r="F30" s="17">
        <v>0.1028245892</v>
      </c>
      <c r="G30" s="46">
        <v>6.54E-2</v>
      </c>
      <c r="H30" s="46">
        <v>5.7200000000000001E-2</v>
      </c>
      <c r="I30" s="1"/>
      <c r="J30" s="87"/>
    </row>
    <row r="31" spans="1:10" x14ac:dyDescent="0.35">
      <c r="A31" s="14" t="s">
        <v>28</v>
      </c>
      <c r="B31" s="17">
        <v>4.1700000000000001E-2</v>
      </c>
      <c r="C31" s="17">
        <v>4.1700000000000001E-2</v>
      </c>
      <c r="D31" s="17">
        <v>3.9399999999999998E-2</v>
      </c>
      <c r="E31" s="17">
        <v>3.0699999999999998E-2</v>
      </c>
      <c r="F31" s="17">
        <v>6.1962652600000001E-2</v>
      </c>
      <c r="G31" s="46">
        <v>5.9699999999999996E-2</v>
      </c>
      <c r="H31" s="46">
        <v>5.5199999999999999E-2</v>
      </c>
      <c r="I31" s="1"/>
    </row>
    <row r="32" spans="1:10" x14ac:dyDescent="0.35">
      <c r="A32" s="14" t="s">
        <v>29</v>
      </c>
      <c r="B32" s="17">
        <v>4.2300000000000004E-2</v>
      </c>
      <c r="C32" s="17">
        <v>4.2300000000000004E-2</v>
      </c>
      <c r="D32" s="17">
        <v>4.99E-2</v>
      </c>
      <c r="E32" s="17">
        <v>2.8900000000000002E-2</v>
      </c>
      <c r="F32" s="17">
        <v>4.6492583599999998E-2</v>
      </c>
      <c r="G32" s="46">
        <v>6.4199999999999993E-2</v>
      </c>
      <c r="H32" s="46">
        <v>5.5999999999999994E-2</v>
      </c>
      <c r="I32" s="1"/>
    </row>
    <row r="33" spans="1:9" x14ac:dyDescent="0.35">
      <c r="A33" s="14" t="s">
        <v>31</v>
      </c>
      <c r="B33" s="17">
        <v>3.2000000000000001E-2</v>
      </c>
      <c r="C33" s="17">
        <v>3.2000000000000001E-2</v>
      </c>
      <c r="D33" s="17">
        <v>3.0099999999999998E-2</v>
      </c>
      <c r="E33" s="17">
        <v>1.8500000000000003E-2</v>
      </c>
      <c r="F33" s="17">
        <v>4.0032395499999998E-2</v>
      </c>
      <c r="G33" s="46">
        <v>4.9299999999999997E-2</v>
      </c>
      <c r="H33" s="46">
        <v>4.2000000000000003E-2</v>
      </c>
      <c r="I33" s="1"/>
    </row>
    <row r="34" spans="1:9" x14ac:dyDescent="0.35">
      <c r="A34" s="14" t="s">
        <v>32</v>
      </c>
      <c r="B34" s="17">
        <v>2.7799999999999998E-2</v>
      </c>
      <c r="C34" s="17">
        <v>2.7799999999999998E-2</v>
      </c>
      <c r="D34" s="17">
        <v>0.03</v>
      </c>
      <c r="E34" s="17">
        <v>0.02</v>
      </c>
      <c r="F34" s="17">
        <v>2.5137519099999998E-2</v>
      </c>
      <c r="G34" s="46">
        <v>3.9E-2</v>
      </c>
      <c r="H34" s="46">
        <v>3.04E-2</v>
      </c>
      <c r="I34" s="1"/>
    </row>
    <row r="35" spans="1:9" x14ac:dyDescent="0.35">
      <c r="A35" s="14" t="s">
        <v>33</v>
      </c>
      <c r="B35" s="17">
        <v>3.0200000000000001E-2</v>
      </c>
      <c r="C35" s="17">
        <v>3.0200000000000001E-2</v>
      </c>
      <c r="D35" s="17">
        <v>3.7000000000000005E-2</v>
      </c>
      <c r="E35" s="17">
        <v>3.2899999999999999E-2</v>
      </c>
      <c r="F35" s="17">
        <v>5.0340215000000001E-2</v>
      </c>
      <c r="G35" s="46">
        <v>4.7100000000000003E-2</v>
      </c>
      <c r="H35" s="46">
        <v>4.2000000000000003E-2</v>
      </c>
      <c r="I35" s="1"/>
    </row>
    <row r="36" spans="1:9" x14ac:dyDescent="0.35">
      <c r="A36" s="14" t="s">
        <v>34</v>
      </c>
      <c r="B36" s="17">
        <v>3.2599999999999997E-2</v>
      </c>
      <c r="C36" s="17">
        <v>3.2599999999999997E-2</v>
      </c>
      <c r="D36" s="17">
        <v>3.9199999999999999E-2</v>
      </c>
      <c r="E36" s="17">
        <v>2.7300000000000001E-2</v>
      </c>
      <c r="F36" s="17">
        <v>4.52797957E-2</v>
      </c>
      <c r="G36" s="46">
        <v>5.5099999999999996E-2</v>
      </c>
      <c r="H36" s="46">
        <v>5.2199999999999996E-2</v>
      </c>
      <c r="I36" s="1"/>
    </row>
    <row r="37" spans="1:9" x14ac:dyDescent="0.35">
      <c r="A37" s="14" t="s">
        <v>35</v>
      </c>
      <c r="B37" s="17">
        <v>3.8800000000000001E-2</v>
      </c>
      <c r="C37" s="17">
        <v>3.8800000000000001E-2</v>
      </c>
      <c r="D37" s="17">
        <v>3.04E-2</v>
      </c>
      <c r="E37" s="17">
        <v>2.5399999999999999E-2</v>
      </c>
      <c r="F37" s="17">
        <v>4.1842687599999998E-2</v>
      </c>
      <c r="G37" s="46">
        <v>4.7199999999999999E-2</v>
      </c>
      <c r="H37" s="46">
        <v>4.3799999999999999E-2</v>
      </c>
      <c r="I37" s="1"/>
    </row>
    <row r="38" spans="1:9" ht="15" thickBot="1" x14ac:dyDescent="0.4">
      <c r="A38" s="15" t="s">
        <v>36</v>
      </c>
      <c r="B38" s="45">
        <v>7.1399999999999991E-2</v>
      </c>
      <c r="C38" s="45">
        <v>7.1399999999999991E-2</v>
      </c>
      <c r="D38" s="45">
        <v>7.6299999999999993E-2</v>
      </c>
      <c r="E38" s="45">
        <v>3.0699999999999998E-2</v>
      </c>
      <c r="F38" s="45">
        <v>5.0210092999999997E-2</v>
      </c>
      <c r="G38" s="47">
        <v>6.5799999999999997E-2</v>
      </c>
      <c r="H38" s="47">
        <v>6.8000000000000005E-2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68B4-0473-444E-A697-91F19C8F5049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118</v>
      </c>
      <c r="B1" s="141"/>
      <c r="C1" s="141"/>
      <c r="D1" s="141"/>
      <c r="E1" s="141"/>
      <c r="F1" s="141"/>
      <c r="G1" s="141"/>
      <c r="H1" s="1"/>
      <c r="I1" s="1"/>
    </row>
    <row r="2" spans="1:9" ht="56.25" customHeight="1" thickBot="1" x14ac:dyDescent="0.4">
      <c r="A2" s="142" t="s">
        <v>664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279.43409667163036</v>
      </c>
      <c r="C3" s="23"/>
      <c r="D3" s="23"/>
      <c r="E3" s="144" t="s">
        <v>2</v>
      </c>
      <c r="F3" s="145"/>
      <c r="G3" s="25">
        <f>MIN($B$6:$H$38)</f>
        <v>197.66091954022988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224</v>
      </c>
      <c r="C6" s="82">
        <v>224</v>
      </c>
      <c r="D6" s="82">
        <v>224</v>
      </c>
      <c r="E6" s="82">
        <v>218</v>
      </c>
      <c r="F6" s="82">
        <v>220</v>
      </c>
      <c r="G6" s="79">
        <v>225</v>
      </c>
      <c r="H6" s="79">
        <v>221</v>
      </c>
      <c r="I6" s="1"/>
    </row>
    <row r="7" spans="1:9" x14ac:dyDescent="0.35">
      <c r="A7" s="14" t="s">
        <v>5</v>
      </c>
      <c r="B7" s="82">
        <v>252.58375338613996</v>
      </c>
      <c r="C7" s="82">
        <v>252.58375338613996</v>
      </c>
      <c r="D7" s="82">
        <v>252.58375338613996</v>
      </c>
      <c r="E7" s="82">
        <v>251.73970476483046</v>
      </c>
      <c r="F7" s="82">
        <v>253.75810982167221</v>
      </c>
      <c r="G7" s="79">
        <v>255.78058171359652</v>
      </c>
      <c r="H7" s="79">
        <v>257.7271834355148</v>
      </c>
      <c r="I7" s="1"/>
    </row>
    <row r="8" spans="1:9" x14ac:dyDescent="0.35">
      <c r="A8" s="14" t="s">
        <v>6</v>
      </c>
      <c r="B8" s="82">
        <v>248.89506953223767</v>
      </c>
      <c r="C8" s="82">
        <v>248.89506953223767</v>
      </c>
      <c r="D8" s="82">
        <v>248.89506953223767</v>
      </c>
      <c r="E8" s="82">
        <v>244.89959016393442</v>
      </c>
      <c r="F8" s="82">
        <v>249.60784313725489</v>
      </c>
      <c r="G8" s="79">
        <v>248.7960975609756</v>
      </c>
      <c r="H8" s="79">
        <v>256</v>
      </c>
      <c r="I8" s="1"/>
    </row>
    <row r="9" spans="1:9" x14ac:dyDescent="0.35">
      <c r="A9" s="14" t="s">
        <v>30</v>
      </c>
      <c r="B9" s="82">
        <v>238</v>
      </c>
      <c r="C9" s="82">
        <v>238</v>
      </c>
      <c r="D9" s="82">
        <v>238</v>
      </c>
      <c r="E9" s="82">
        <v>235</v>
      </c>
      <c r="F9" s="82">
        <v>239</v>
      </c>
      <c r="G9" s="79">
        <v>240</v>
      </c>
      <c r="H9" s="79">
        <v>243</v>
      </c>
      <c r="I9" s="1"/>
    </row>
    <row r="10" spans="1:9" x14ac:dyDescent="0.35">
      <c r="A10" s="14" t="s">
        <v>7</v>
      </c>
      <c r="B10" s="82">
        <v>248.48990412550842</v>
      </c>
      <c r="C10" s="82">
        <v>248.48990412550842</v>
      </c>
      <c r="D10" s="82">
        <v>248.48990412550842</v>
      </c>
      <c r="E10" s="82">
        <v>245.86325751286734</v>
      </c>
      <c r="F10" s="82">
        <v>251.86455826744586</v>
      </c>
      <c r="G10" s="79">
        <v>255.23195723195724</v>
      </c>
      <c r="H10" s="79">
        <v>258.78416485900215</v>
      </c>
      <c r="I10" s="1"/>
    </row>
    <row r="11" spans="1:9" x14ac:dyDescent="0.35">
      <c r="A11" s="14" t="s">
        <v>8</v>
      </c>
      <c r="B11" s="82">
        <v>272.38782421827182</v>
      </c>
      <c r="C11" s="82">
        <v>272.38782421827182</v>
      </c>
      <c r="D11" s="82">
        <v>272.38782421827182</v>
      </c>
      <c r="E11" s="82">
        <v>272.89795381621167</v>
      </c>
      <c r="F11" s="82">
        <v>277.00679356875492</v>
      </c>
      <c r="G11" s="79">
        <v>276.9818537859008</v>
      </c>
      <c r="H11" s="79">
        <v>279.43409667163036</v>
      </c>
      <c r="I11" s="1"/>
    </row>
    <row r="12" spans="1:9" x14ac:dyDescent="0.35">
      <c r="A12" s="14" t="s">
        <v>9</v>
      </c>
      <c r="B12" s="82">
        <v>232.90634705393464</v>
      </c>
      <c r="C12" s="82">
        <v>232.90634705393464</v>
      </c>
      <c r="D12" s="82">
        <v>232.90634705393464</v>
      </c>
      <c r="E12" s="82">
        <v>228.92670115080796</v>
      </c>
      <c r="F12" s="82">
        <v>234.06765979019616</v>
      </c>
      <c r="G12" s="79">
        <v>238.85190387016229</v>
      </c>
      <c r="H12" s="79">
        <v>242.07326108374383</v>
      </c>
      <c r="I12" s="1"/>
    </row>
    <row r="13" spans="1:9" x14ac:dyDescent="0.35">
      <c r="A13" s="14" t="s">
        <v>10</v>
      </c>
      <c r="B13" s="82">
        <v>262.60908046753599</v>
      </c>
      <c r="C13" s="82">
        <v>262.60908046753599</v>
      </c>
      <c r="D13" s="82">
        <v>262.60908046753599</v>
      </c>
      <c r="E13" s="82">
        <v>263.24776356768933</v>
      </c>
      <c r="F13" s="82">
        <v>269.76282181228464</v>
      </c>
      <c r="G13" s="79">
        <v>272.50893189430593</v>
      </c>
      <c r="H13" s="79">
        <v>275.82088389902003</v>
      </c>
      <c r="I13" s="1"/>
    </row>
    <row r="14" spans="1:9" x14ac:dyDescent="0.35">
      <c r="A14" s="14" t="s">
        <v>11</v>
      </c>
      <c r="B14" s="82">
        <v>256.12299524388897</v>
      </c>
      <c r="C14" s="82">
        <v>256.12299524388897</v>
      </c>
      <c r="D14" s="82">
        <v>256.12299524388897</v>
      </c>
      <c r="E14" s="82">
        <v>252.6084600958533</v>
      </c>
      <c r="F14" s="82">
        <v>258.67306241241783</v>
      </c>
      <c r="G14" s="79">
        <v>261.23831022250886</v>
      </c>
      <c r="H14" s="79">
        <v>262.48520240390064</v>
      </c>
      <c r="I14" s="1"/>
    </row>
    <row r="15" spans="1:9" x14ac:dyDescent="0.35">
      <c r="A15" s="14" t="s">
        <v>12</v>
      </c>
      <c r="B15" s="82">
        <v>244</v>
      </c>
      <c r="C15" s="82">
        <v>244</v>
      </c>
      <c r="D15" s="82">
        <v>244</v>
      </c>
      <c r="E15" s="82">
        <v>241.9242566510172</v>
      </c>
      <c r="F15" s="82">
        <v>246.92017416545718</v>
      </c>
      <c r="G15" s="79">
        <v>250.65100111234705</v>
      </c>
      <c r="H15" s="79">
        <v>254</v>
      </c>
      <c r="I15" s="1"/>
    </row>
    <row r="16" spans="1:9" x14ac:dyDescent="0.35">
      <c r="A16" s="14" t="s">
        <v>13</v>
      </c>
      <c r="B16" s="82">
        <v>256.54004474272932</v>
      </c>
      <c r="C16" s="82">
        <v>256.54004474272932</v>
      </c>
      <c r="D16" s="82">
        <v>256.54004474272932</v>
      </c>
      <c r="E16" s="82">
        <v>252.56696619597776</v>
      </c>
      <c r="F16" s="82">
        <v>259.56127399282849</v>
      </c>
      <c r="G16" s="79">
        <v>261.74856046065258</v>
      </c>
      <c r="H16" s="79">
        <v>266.89402659257792</v>
      </c>
      <c r="I16" s="1"/>
    </row>
    <row r="17" spans="1:10" x14ac:dyDescent="0.35">
      <c r="A17" s="14" t="s">
        <v>14</v>
      </c>
      <c r="B17" s="82">
        <v>235.91947667627133</v>
      </c>
      <c r="C17" s="82">
        <v>235.91947667627133</v>
      </c>
      <c r="D17" s="82">
        <v>235.91947667627133</v>
      </c>
      <c r="E17" s="82">
        <v>231.82081745498019</v>
      </c>
      <c r="F17" s="82">
        <v>235.86444286728175</v>
      </c>
      <c r="G17" s="79">
        <v>240.68844799566631</v>
      </c>
      <c r="H17" s="79">
        <v>241.67778863604636</v>
      </c>
      <c r="I17" s="1"/>
    </row>
    <row r="18" spans="1:10" x14ac:dyDescent="0.35">
      <c r="A18" s="14" t="s">
        <v>15</v>
      </c>
      <c r="B18" s="82">
        <v>244.3797554347826</v>
      </c>
      <c r="C18" s="82">
        <v>244.3797554347826</v>
      </c>
      <c r="D18" s="82">
        <v>244.3797554347826</v>
      </c>
      <c r="E18" s="82">
        <v>239.46708185053382</v>
      </c>
      <c r="F18" s="82">
        <v>247.18569087930092</v>
      </c>
      <c r="G18" s="79">
        <v>248.88055715935334</v>
      </c>
      <c r="H18" s="79">
        <v>253.42938023703479</v>
      </c>
      <c r="I18" s="1"/>
    </row>
    <row r="19" spans="1:10" x14ac:dyDescent="0.35">
      <c r="A19" s="14" t="s">
        <v>16</v>
      </c>
      <c r="B19" s="82">
        <v>209</v>
      </c>
      <c r="C19" s="82">
        <v>209</v>
      </c>
      <c r="D19" s="82">
        <v>209</v>
      </c>
      <c r="E19" s="82">
        <v>202</v>
      </c>
      <c r="F19" s="82">
        <v>206.6109022556391</v>
      </c>
      <c r="G19" s="79">
        <v>208.60912661305406</v>
      </c>
      <c r="H19" s="79">
        <v>209.25154755205403</v>
      </c>
      <c r="I19" s="1"/>
    </row>
    <row r="20" spans="1:10" x14ac:dyDescent="0.35">
      <c r="A20" s="14" t="s">
        <v>17</v>
      </c>
      <c r="B20" s="82">
        <v>237.14631043256998</v>
      </c>
      <c r="C20" s="82">
        <v>237.14631043256998</v>
      </c>
      <c r="D20" s="82">
        <v>237.14631043256998</v>
      </c>
      <c r="E20" s="82">
        <v>234.11937142582536</v>
      </c>
      <c r="F20" s="82">
        <v>240.20770052482467</v>
      </c>
      <c r="G20" s="79">
        <v>245.21919490561746</v>
      </c>
      <c r="H20" s="79">
        <v>251.15968649324421</v>
      </c>
      <c r="I20" s="1"/>
    </row>
    <row r="21" spans="1:10" x14ac:dyDescent="0.35">
      <c r="A21" s="14" t="s">
        <v>18</v>
      </c>
      <c r="B21" s="82">
        <v>264.56589319066762</v>
      </c>
      <c r="C21" s="82">
        <v>264.56589319066762</v>
      </c>
      <c r="D21" s="82">
        <v>264.56589319066762</v>
      </c>
      <c r="E21" s="82">
        <v>264.20988788825582</v>
      </c>
      <c r="F21" s="82">
        <v>268.98626822333796</v>
      </c>
      <c r="G21" s="79">
        <v>269.83524130190796</v>
      </c>
      <c r="H21" s="79">
        <v>272.32180873238656</v>
      </c>
      <c r="I21" s="1"/>
    </row>
    <row r="22" spans="1:10" x14ac:dyDescent="0.35">
      <c r="A22" s="14" t="s">
        <v>19</v>
      </c>
      <c r="B22" s="82">
        <v>225</v>
      </c>
      <c r="C22" s="82">
        <v>225</v>
      </c>
      <c r="D22" s="82">
        <v>225</v>
      </c>
      <c r="E22" s="82">
        <v>197.66091954022988</v>
      </c>
      <c r="F22" s="82">
        <v>223.13019390581718</v>
      </c>
      <c r="G22" s="79">
        <v>216</v>
      </c>
      <c r="H22" s="79">
        <v>219</v>
      </c>
      <c r="I22" s="1"/>
    </row>
    <row r="23" spans="1:10" x14ac:dyDescent="0.35">
      <c r="A23" s="14" t="s">
        <v>20</v>
      </c>
      <c r="B23" s="82">
        <v>237</v>
      </c>
      <c r="C23" s="82">
        <v>237</v>
      </c>
      <c r="D23" s="82">
        <v>237</v>
      </c>
      <c r="E23" s="82">
        <v>240.35475234270416</v>
      </c>
      <c r="F23" s="82">
        <v>232</v>
      </c>
      <c r="G23" s="79">
        <v>241.86976744186046</v>
      </c>
      <c r="H23" s="79">
        <v>246</v>
      </c>
      <c r="I23" s="1"/>
    </row>
    <row r="24" spans="1:10" x14ac:dyDescent="0.35">
      <c r="A24" s="14" t="s">
        <v>21</v>
      </c>
      <c r="B24" s="82">
        <v>256.7725021846781</v>
      </c>
      <c r="C24" s="82">
        <v>256.7725021846781</v>
      </c>
      <c r="D24" s="82">
        <v>256.7725021846781</v>
      </c>
      <c r="E24" s="82">
        <v>252.84419811735725</v>
      </c>
      <c r="F24" s="82">
        <v>261.46986891880005</v>
      </c>
      <c r="G24" s="79">
        <v>263.66923270019242</v>
      </c>
      <c r="H24" s="79">
        <v>269.60357675111771</v>
      </c>
      <c r="I24" s="1"/>
    </row>
    <row r="25" spans="1:10" x14ac:dyDescent="0.35">
      <c r="A25" s="14" t="s">
        <v>22</v>
      </c>
      <c r="B25" s="82">
        <v>229.45375051236508</v>
      </c>
      <c r="C25" s="82">
        <v>229.45375051236508</v>
      </c>
      <c r="D25" s="82">
        <v>229.45375051236508</v>
      </c>
      <c r="E25" s="82">
        <v>223.54051407588739</v>
      </c>
      <c r="F25" s="82">
        <v>227.35743298131601</v>
      </c>
      <c r="G25" s="79">
        <v>229.28010302640052</v>
      </c>
      <c r="H25" s="79">
        <v>230.35510204081632</v>
      </c>
      <c r="I25" s="1"/>
    </row>
    <row r="26" spans="1:10" x14ac:dyDescent="0.35">
      <c r="A26" s="14" t="s">
        <v>23</v>
      </c>
      <c r="B26" s="82">
        <v>229.55982112143104</v>
      </c>
      <c r="C26" s="82">
        <v>229.55982112143104</v>
      </c>
      <c r="D26" s="82">
        <v>229.55982112143104</v>
      </c>
      <c r="E26" s="82">
        <v>227.59973623475108</v>
      </c>
      <c r="F26" s="82">
        <v>230.5373029994916</v>
      </c>
      <c r="G26" s="79">
        <v>233.78251204149686</v>
      </c>
      <c r="H26" s="79">
        <v>235.53340911961601</v>
      </c>
      <c r="I26" s="1"/>
    </row>
    <row r="27" spans="1:10" x14ac:dyDescent="0.35">
      <c r="A27" s="14" t="s">
        <v>24</v>
      </c>
      <c r="B27" s="82">
        <v>254.73523940076373</v>
      </c>
      <c r="C27" s="82">
        <v>254.73523940076373</v>
      </c>
      <c r="D27" s="82">
        <v>254.73523940076373</v>
      </c>
      <c r="E27" s="82">
        <v>253.90193050193051</v>
      </c>
      <c r="F27" s="82">
        <v>255.63103157500234</v>
      </c>
      <c r="G27" s="79">
        <v>254.18036529680364</v>
      </c>
      <c r="H27" s="79">
        <v>264.95032802249295</v>
      </c>
      <c r="I27" s="1"/>
    </row>
    <row r="28" spans="1:10" x14ac:dyDescent="0.35">
      <c r="A28" s="14" t="s">
        <v>25</v>
      </c>
      <c r="B28" s="82">
        <v>252.10576261862192</v>
      </c>
      <c r="C28" s="82">
        <v>252.10576261862192</v>
      </c>
      <c r="D28" s="82">
        <v>252.10576261862192</v>
      </c>
      <c r="E28" s="82">
        <v>249.71330845771143</v>
      </c>
      <c r="F28" s="82">
        <v>252.46121673003802</v>
      </c>
      <c r="G28" s="79">
        <v>255.47148743852188</v>
      </c>
      <c r="H28" s="79">
        <v>261.19211921863462</v>
      </c>
      <c r="I28" s="1"/>
    </row>
    <row r="29" spans="1:10" x14ac:dyDescent="0.35">
      <c r="A29" s="14" t="s">
        <v>26</v>
      </c>
      <c r="B29" s="82">
        <v>258.12363318267967</v>
      </c>
      <c r="C29" s="82">
        <v>258.12363318267967</v>
      </c>
      <c r="D29" s="82">
        <v>258.12363318267967</v>
      </c>
      <c r="E29" s="82">
        <v>256.48436994369297</v>
      </c>
      <c r="F29" s="82">
        <v>260.93990369181381</v>
      </c>
      <c r="G29" s="79">
        <v>265.01879501141752</v>
      </c>
      <c r="H29" s="79">
        <v>270</v>
      </c>
      <c r="I29" s="1"/>
    </row>
    <row r="30" spans="1:10" x14ac:dyDescent="0.35">
      <c r="A30" s="14" t="s">
        <v>27</v>
      </c>
      <c r="B30" s="82">
        <v>242.76886493341789</v>
      </c>
      <c r="C30" s="82">
        <v>242.76886493341789</v>
      </c>
      <c r="D30" s="82">
        <v>242.76886493341789</v>
      </c>
      <c r="E30" s="82">
        <v>238.92863541355629</v>
      </c>
      <c r="F30" s="82">
        <v>244</v>
      </c>
      <c r="G30" s="79">
        <v>249.10406992624965</v>
      </c>
      <c r="H30" s="79">
        <v>252</v>
      </c>
      <c r="I30" s="1"/>
      <c r="J30" s="77"/>
    </row>
    <row r="31" spans="1:10" x14ac:dyDescent="0.35">
      <c r="A31" s="14" t="s">
        <v>28</v>
      </c>
      <c r="B31" s="82">
        <v>259.66928986321903</v>
      </c>
      <c r="C31" s="82">
        <v>259.66928986321903</v>
      </c>
      <c r="D31" s="82">
        <v>259.66928986321903</v>
      </c>
      <c r="E31" s="82">
        <v>260.65945542707942</v>
      </c>
      <c r="F31" s="82">
        <v>267.64819785276075</v>
      </c>
      <c r="G31" s="79">
        <v>271.58553893364018</v>
      </c>
      <c r="H31" s="79">
        <v>278.0361842105263</v>
      </c>
      <c r="I31" s="1"/>
    </row>
    <row r="32" spans="1:10" x14ac:dyDescent="0.35">
      <c r="A32" s="14" t="s">
        <v>29</v>
      </c>
      <c r="B32" s="82">
        <v>259.38986218173324</v>
      </c>
      <c r="C32" s="82">
        <v>259.38986218173324</v>
      </c>
      <c r="D32" s="82">
        <v>259.38986218173324</v>
      </c>
      <c r="E32" s="82">
        <v>256.67481139511318</v>
      </c>
      <c r="F32" s="82">
        <v>261.46641542895145</v>
      </c>
      <c r="G32" s="79">
        <v>262.38841927303469</v>
      </c>
      <c r="H32" s="79">
        <v>262.49546827794563</v>
      </c>
      <c r="I32" s="1"/>
    </row>
    <row r="33" spans="1:9" x14ac:dyDescent="0.35">
      <c r="A33" s="14" t="s">
        <v>31</v>
      </c>
      <c r="B33" s="82">
        <v>270.72616366366367</v>
      </c>
      <c r="C33" s="82">
        <v>270.72616366366367</v>
      </c>
      <c r="D33" s="82">
        <v>270.72616366366367</v>
      </c>
      <c r="E33" s="82">
        <v>266.63296903460838</v>
      </c>
      <c r="F33" s="82">
        <v>273.46596811749953</v>
      </c>
      <c r="G33" s="79">
        <v>275.66577999672614</v>
      </c>
      <c r="H33" s="79">
        <v>277.52192445663644</v>
      </c>
      <c r="I33" s="1"/>
    </row>
    <row r="34" spans="1:9" x14ac:dyDescent="0.35">
      <c r="A34" s="14" t="s">
        <v>32</v>
      </c>
      <c r="B34" s="82">
        <v>237</v>
      </c>
      <c r="C34" s="82">
        <v>237</v>
      </c>
      <c r="D34" s="82">
        <v>237</v>
      </c>
      <c r="E34" s="82">
        <v>232.9774159154793</v>
      </c>
      <c r="F34" s="82">
        <v>237.73733100340291</v>
      </c>
      <c r="G34" s="79">
        <v>241.80518783542038</v>
      </c>
      <c r="H34" s="79">
        <v>247</v>
      </c>
      <c r="I34" s="1"/>
    </row>
    <row r="35" spans="1:9" x14ac:dyDescent="0.35">
      <c r="A35" s="14" t="s">
        <v>33</v>
      </c>
      <c r="B35" s="82">
        <v>246.71335315877275</v>
      </c>
      <c r="C35" s="82">
        <v>246.71335315877275</v>
      </c>
      <c r="D35" s="82">
        <v>246.71335315877275</v>
      </c>
      <c r="E35" s="82">
        <v>243.66659834665575</v>
      </c>
      <c r="F35" s="82">
        <v>248.59426142401699</v>
      </c>
      <c r="G35" s="79">
        <v>251.51448312516609</v>
      </c>
      <c r="H35" s="79">
        <v>254.56179543579873</v>
      </c>
      <c r="I35" s="1"/>
    </row>
    <row r="36" spans="1:9" x14ac:dyDescent="0.35">
      <c r="A36" s="14" t="s">
        <v>34</v>
      </c>
      <c r="B36" s="82">
        <v>256.30778707458552</v>
      </c>
      <c r="C36" s="82">
        <v>256.30778707458552</v>
      </c>
      <c r="D36" s="82">
        <v>256.30778707458552</v>
      </c>
      <c r="E36" s="82">
        <v>253.7845210550671</v>
      </c>
      <c r="F36" s="82">
        <v>258.43948489986713</v>
      </c>
      <c r="G36" s="79">
        <v>260.43510158013544</v>
      </c>
      <c r="H36" s="79">
        <v>263.48403702420433</v>
      </c>
      <c r="I36" s="1"/>
    </row>
    <row r="37" spans="1:9" x14ac:dyDescent="0.35">
      <c r="A37" s="14" t="s">
        <v>35</v>
      </c>
      <c r="B37" s="82">
        <v>212</v>
      </c>
      <c r="C37" s="82">
        <v>212</v>
      </c>
      <c r="D37" s="82">
        <v>212</v>
      </c>
      <c r="E37" s="82">
        <v>210</v>
      </c>
      <c r="F37" s="82">
        <v>217</v>
      </c>
      <c r="G37" s="79">
        <v>214</v>
      </c>
      <c r="H37" s="79">
        <v>218</v>
      </c>
      <c r="I37" s="1"/>
    </row>
    <row r="38" spans="1:9" ht="15" thickBot="1" x14ac:dyDescent="0.4">
      <c r="A38" s="15" t="s">
        <v>36</v>
      </c>
      <c r="B38" s="83">
        <v>225</v>
      </c>
      <c r="C38" s="83">
        <v>225</v>
      </c>
      <c r="D38" s="83">
        <v>225</v>
      </c>
      <c r="E38" s="83">
        <v>220</v>
      </c>
      <c r="F38" s="83">
        <v>224</v>
      </c>
      <c r="G38" s="81">
        <v>225</v>
      </c>
      <c r="H38" s="81">
        <v>218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119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71BC-801F-475C-88D9-93EFD70C7A48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4" max="4" width="11.453125" customWidth="1"/>
  </cols>
  <sheetData>
    <row r="1" spans="1:9" ht="23.5" x14ac:dyDescent="0.35">
      <c r="A1" s="141" t="s">
        <v>43</v>
      </c>
      <c r="B1" s="141"/>
      <c r="C1" s="141"/>
      <c r="D1" s="141"/>
      <c r="E1" s="141"/>
      <c r="F1" s="141"/>
      <c r="G1" s="141"/>
      <c r="H1" s="1"/>
      <c r="I1" s="1"/>
    </row>
    <row r="2" spans="1:9" s="4" customFormat="1" ht="53.25" customHeight="1" thickBot="1" x14ac:dyDescent="0.4">
      <c r="A2" s="142" t="s">
        <v>188</v>
      </c>
      <c r="B2" s="142"/>
      <c r="C2" s="142"/>
      <c r="D2" s="142"/>
      <c r="E2" s="142"/>
      <c r="F2" s="142"/>
      <c r="G2" s="142"/>
      <c r="H2" s="3"/>
      <c r="I2" s="3"/>
    </row>
    <row r="3" spans="1:9" ht="15" thickBot="1" x14ac:dyDescent="0.4">
      <c r="A3" s="37" t="s">
        <v>1</v>
      </c>
      <c r="B3" s="88">
        <f>MAX($B$6:$H$38)</f>
        <v>4.5658864610248394E-2</v>
      </c>
      <c r="C3" s="23"/>
      <c r="D3" s="23"/>
      <c r="E3" s="144" t="s">
        <v>2</v>
      </c>
      <c r="F3" s="145"/>
      <c r="G3" s="88">
        <f>MIN($B$6:$H$38)</f>
        <v>4.5308027238339064E-3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1">
        <v>1.7309500511238217E-2</v>
      </c>
      <c r="C6" s="11">
        <v>1.7550038767858381E-2</v>
      </c>
      <c r="D6" s="11">
        <v>2.0947292567341146E-2</v>
      </c>
      <c r="E6" s="11">
        <v>1.6758995756887871E-2</v>
      </c>
      <c r="F6" s="11">
        <v>1.970439210698248E-2</v>
      </c>
      <c r="G6" s="40">
        <v>1.7459047683351877E-2</v>
      </c>
      <c r="H6" s="40">
        <v>1.4624386932122724E-2</v>
      </c>
      <c r="I6" s="1"/>
    </row>
    <row r="7" spans="1:9" x14ac:dyDescent="0.35">
      <c r="A7" s="14" t="s">
        <v>5</v>
      </c>
      <c r="B7" s="11">
        <v>9.4169316265756767E-3</v>
      </c>
      <c r="C7" s="11">
        <v>8.3705309048210472E-3</v>
      </c>
      <c r="D7" s="11">
        <v>8.8160982105145429E-3</v>
      </c>
      <c r="E7" s="11">
        <v>8.2319536444665081E-3</v>
      </c>
      <c r="F7" s="11">
        <v>8.7667935732113483E-3</v>
      </c>
      <c r="G7" s="40">
        <v>8.3027205920104021E-3</v>
      </c>
      <c r="H7" s="40">
        <v>8.6266432641424334E-3</v>
      </c>
      <c r="I7" s="1"/>
    </row>
    <row r="8" spans="1:9" x14ac:dyDescent="0.35">
      <c r="A8" s="14" t="s">
        <v>6</v>
      </c>
      <c r="B8" s="11">
        <v>9.8706935200842758E-3</v>
      </c>
      <c r="C8" s="11">
        <v>9.4809767288442509E-3</v>
      </c>
      <c r="D8" s="11">
        <v>1.0525536861426682E-2</v>
      </c>
      <c r="E8" s="11">
        <v>9.8365050097645873E-3</v>
      </c>
      <c r="F8" s="11">
        <v>8.7521588906189739E-3</v>
      </c>
      <c r="G8" s="40">
        <v>5.4342906313773779E-3</v>
      </c>
      <c r="H8" s="40">
        <v>6.2397360048543548E-3</v>
      </c>
      <c r="I8" s="1"/>
    </row>
    <row r="9" spans="1:9" x14ac:dyDescent="0.35">
      <c r="A9" s="14" t="s">
        <v>30</v>
      </c>
      <c r="B9" s="11">
        <v>3.5402095507685832E-2</v>
      </c>
      <c r="C9" s="11">
        <v>3.1603753846339414E-2</v>
      </c>
      <c r="D9" s="11">
        <v>3.5239379418745338E-2</v>
      </c>
      <c r="E9" s="11">
        <v>3.0791766270180376E-2</v>
      </c>
      <c r="F9" s="11">
        <v>2.9163699114886418E-2</v>
      </c>
      <c r="G9" s="40">
        <v>2.8533174402356493E-2</v>
      </c>
      <c r="H9" s="40">
        <v>2.7034784830389361E-2</v>
      </c>
      <c r="I9" s="1"/>
    </row>
    <row r="10" spans="1:9" x14ac:dyDescent="0.35">
      <c r="A10" s="14" t="s">
        <v>7</v>
      </c>
      <c r="B10" s="11">
        <v>1.101858712114806E-2</v>
      </c>
      <c r="C10" s="11">
        <v>1.103081203419288E-2</v>
      </c>
      <c r="D10" s="11">
        <v>1.0549285279776218E-2</v>
      </c>
      <c r="E10" s="11">
        <v>1.042388237649953E-2</v>
      </c>
      <c r="F10" s="11">
        <v>1.0497430298614299E-2</v>
      </c>
      <c r="G10" s="40">
        <v>1.0576098706355891E-2</v>
      </c>
      <c r="H10" s="40">
        <v>9.1028131957182519E-3</v>
      </c>
      <c r="I10" s="1"/>
    </row>
    <row r="11" spans="1:9" x14ac:dyDescent="0.35">
      <c r="A11" s="14" t="s">
        <v>8</v>
      </c>
      <c r="B11" s="11">
        <v>3.493585139293006E-2</v>
      </c>
      <c r="C11" s="11">
        <v>3.5307408877571229E-2</v>
      </c>
      <c r="D11" s="11">
        <v>3.469419674825916E-2</v>
      </c>
      <c r="E11" s="11">
        <v>2.8637903998449073E-2</v>
      </c>
      <c r="F11" s="11">
        <v>3.2975541708212645E-2</v>
      </c>
      <c r="G11" s="40">
        <v>3.2072499364443847E-2</v>
      </c>
      <c r="H11" s="40">
        <v>3.4007196453651189E-2</v>
      </c>
      <c r="I11" s="1"/>
    </row>
    <row r="12" spans="1:9" x14ac:dyDescent="0.35">
      <c r="A12" s="14" t="s">
        <v>9</v>
      </c>
      <c r="B12" s="11">
        <v>8.7131990207241512E-3</v>
      </c>
      <c r="C12" s="11">
        <v>8.962150696742761E-3</v>
      </c>
      <c r="D12" s="11">
        <v>8.3694829736818341E-3</v>
      </c>
      <c r="E12" s="11">
        <v>7.5328529585910941E-3</v>
      </c>
      <c r="F12" s="11">
        <v>7.9386919040151591E-3</v>
      </c>
      <c r="G12" s="40">
        <v>7.5642138895701157E-3</v>
      </c>
      <c r="H12" s="40">
        <v>7.6252537640783347E-3</v>
      </c>
      <c r="I12" s="1"/>
    </row>
    <row r="13" spans="1:9" x14ac:dyDescent="0.35">
      <c r="A13" s="14" t="s">
        <v>10</v>
      </c>
      <c r="B13" s="11">
        <v>1.1484815233387092E-2</v>
      </c>
      <c r="C13" s="11">
        <v>1.0924673489400162E-2</v>
      </c>
      <c r="D13" s="11">
        <v>1.1605640407446433E-2</v>
      </c>
      <c r="E13" s="11">
        <v>1.0463802164008088E-2</v>
      </c>
      <c r="F13" s="11">
        <v>1.1326316466775923E-2</v>
      </c>
      <c r="G13" s="40">
        <v>1.0410758561934113E-2</v>
      </c>
      <c r="H13" s="40">
        <v>9.7038178930217364E-3</v>
      </c>
      <c r="I13" s="1"/>
    </row>
    <row r="14" spans="1:9" x14ac:dyDescent="0.35">
      <c r="A14" s="14" t="s">
        <v>11</v>
      </c>
      <c r="B14" s="11">
        <v>1.3035196112454444E-2</v>
      </c>
      <c r="C14" s="11">
        <v>1.2940006321599858E-2</v>
      </c>
      <c r="D14" s="11">
        <v>1.3485369034798106E-2</v>
      </c>
      <c r="E14" s="11">
        <v>1.2096189865864675E-2</v>
      </c>
      <c r="F14" s="11">
        <v>1.3209153606242209E-2</v>
      </c>
      <c r="G14" s="40">
        <v>1.2184829656884787E-2</v>
      </c>
      <c r="H14" s="40">
        <v>9.0151572061595783E-3</v>
      </c>
      <c r="I14" s="1"/>
    </row>
    <row r="15" spans="1:9" x14ac:dyDescent="0.35">
      <c r="A15" s="14" t="s">
        <v>12</v>
      </c>
      <c r="B15" s="11">
        <v>1.3861754897933487E-2</v>
      </c>
      <c r="C15" s="11">
        <v>1.5846845202961642E-2</v>
      </c>
      <c r="D15" s="11">
        <v>1.4835651945504456E-2</v>
      </c>
      <c r="E15" s="11">
        <v>1.2349575524909694E-2</v>
      </c>
      <c r="F15" s="11">
        <v>1.3684964423196571E-2</v>
      </c>
      <c r="G15" s="40">
        <v>1.2606758510993094E-2</v>
      </c>
      <c r="H15" s="40">
        <v>1.2525080767739886E-2</v>
      </c>
      <c r="I15" s="1"/>
    </row>
    <row r="16" spans="1:9" x14ac:dyDescent="0.35">
      <c r="A16" s="14" t="s">
        <v>13</v>
      </c>
      <c r="B16" s="11">
        <v>6.9178997852377576E-3</v>
      </c>
      <c r="C16" s="11">
        <v>6.4975776318437076E-3</v>
      </c>
      <c r="D16" s="11">
        <v>7.2027674203845055E-3</v>
      </c>
      <c r="E16" s="11">
        <v>7.319600583541472E-3</v>
      </c>
      <c r="F16" s="11">
        <v>5.8634219435923091E-3</v>
      </c>
      <c r="G16" s="40">
        <v>6.2413298283749662E-3</v>
      </c>
      <c r="H16" s="40">
        <v>7.6119849281546248E-3</v>
      </c>
      <c r="I16" s="1"/>
    </row>
    <row r="17" spans="1:10" x14ac:dyDescent="0.35">
      <c r="A17" s="14" t="s">
        <v>14</v>
      </c>
      <c r="B17" s="11">
        <v>7.1091905353307637E-3</v>
      </c>
      <c r="C17" s="11">
        <v>5.8823261766763986E-3</v>
      </c>
      <c r="D17" s="11">
        <v>6.5088035640863216E-3</v>
      </c>
      <c r="E17" s="11">
        <v>6.3153685040267665E-3</v>
      </c>
      <c r="F17" s="11">
        <v>6.356143525931301E-3</v>
      </c>
      <c r="G17" s="40">
        <v>5.8950295779393747E-3</v>
      </c>
      <c r="H17" s="40">
        <v>5.4379968905710245E-3</v>
      </c>
      <c r="I17" s="1"/>
    </row>
    <row r="18" spans="1:10" x14ac:dyDescent="0.35">
      <c r="A18" s="14" t="s">
        <v>15</v>
      </c>
      <c r="B18" s="11">
        <v>6.9562247271829931E-3</v>
      </c>
      <c r="C18" s="11">
        <v>6.7106668308660987E-3</v>
      </c>
      <c r="D18" s="11">
        <v>6.955885178866375E-3</v>
      </c>
      <c r="E18" s="11">
        <v>6.5171724113991785E-3</v>
      </c>
      <c r="F18" s="11">
        <v>6.2635431425834189E-3</v>
      </c>
      <c r="G18" s="40">
        <v>4.5308027238339064E-3</v>
      </c>
      <c r="H18" s="40">
        <v>6.7238225428319556E-3</v>
      </c>
      <c r="I18" s="1"/>
    </row>
    <row r="19" spans="1:10" x14ac:dyDescent="0.35">
      <c r="A19" s="14" t="s">
        <v>16</v>
      </c>
      <c r="B19" s="11">
        <v>1.5652708656314126E-2</v>
      </c>
      <c r="C19" s="11">
        <v>1.7560155328288023E-2</v>
      </c>
      <c r="D19" s="11">
        <v>1.6543707581621877E-2</v>
      </c>
      <c r="E19" s="11">
        <v>1.4770915466638666E-2</v>
      </c>
      <c r="F19" s="11">
        <v>1.7465307024944823E-2</v>
      </c>
      <c r="G19" s="40">
        <v>1.5204080279150914E-2</v>
      </c>
      <c r="H19" s="40">
        <v>1.4848700806429315E-2</v>
      </c>
      <c r="I19" s="1"/>
    </row>
    <row r="20" spans="1:10" x14ac:dyDescent="0.35">
      <c r="A20" s="14" t="s">
        <v>17</v>
      </c>
      <c r="B20" s="11">
        <v>1.2652246412302762E-2</v>
      </c>
      <c r="C20" s="11">
        <v>1.2280637645247287E-2</v>
      </c>
      <c r="D20" s="11">
        <v>1.1387496700235467E-2</v>
      </c>
      <c r="E20" s="11">
        <v>1.0452613838168727E-2</v>
      </c>
      <c r="F20" s="11">
        <v>1.1881330292218007E-2</v>
      </c>
      <c r="G20" s="40">
        <v>1.1760889997742968E-2</v>
      </c>
      <c r="H20" s="40">
        <v>1.0906875768259614E-2</v>
      </c>
      <c r="I20" s="1"/>
    </row>
    <row r="21" spans="1:10" x14ac:dyDescent="0.35">
      <c r="A21" s="14" t="s">
        <v>18</v>
      </c>
      <c r="B21" s="11">
        <v>2.0287607840048696E-2</v>
      </c>
      <c r="C21" s="11">
        <v>1.7547342892150951E-2</v>
      </c>
      <c r="D21" s="11">
        <v>1.7680606786841892E-2</v>
      </c>
      <c r="E21" s="11">
        <v>1.8453909450344468E-2</v>
      </c>
      <c r="F21" s="11">
        <v>2.1621230111744438E-2</v>
      </c>
      <c r="G21" s="40">
        <v>2.0763552983719315E-2</v>
      </c>
      <c r="H21" s="40">
        <v>2.0744569741548462E-2</v>
      </c>
      <c r="I21" s="1"/>
    </row>
    <row r="22" spans="1:10" x14ac:dyDescent="0.35">
      <c r="A22" s="14" t="s">
        <v>19</v>
      </c>
      <c r="B22" s="11">
        <v>3.1187738923302146E-2</v>
      </c>
      <c r="C22" s="11">
        <v>3.6534177051667407E-2</v>
      </c>
      <c r="D22" s="125" t="s">
        <v>273</v>
      </c>
      <c r="E22" s="125" t="s">
        <v>274</v>
      </c>
      <c r="F22" s="125" t="s">
        <v>273</v>
      </c>
      <c r="G22" s="126" t="s">
        <v>275</v>
      </c>
      <c r="H22" s="126" t="s">
        <v>276</v>
      </c>
      <c r="I22" s="1"/>
    </row>
    <row r="23" spans="1:10" x14ac:dyDescent="0.35">
      <c r="A23" s="14" t="s">
        <v>20</v>
      </c>
      <c r="B23" s="11">
        <v>3.0977581807871826E-2</v>
      </c>
      <c r="C23" s="11">
        <v>3.2998203898939614E-2</v>
      </c>
      <c r="D23" s="11">
        <v>3.4335637322524482E-2</v>
      </c>
      <c r="E23" s="11">
        <v>3.9960050244490522E-2</v>
      </c>
      <c r="F23" s="11">
        <v>4.5658864610248394E-2</v>
      </c>
      <c r="G23" s="40">
        <v>3.2454820353595648E-2</v>
      </c>
      <c r="H23" s="40">
        <v>3.3489631678805101E-2</v>
      </c>
      <c r="I23" s="1"/>
    </row>
    <row r="24" spans="1:10" x14ac:dyDescent="0.35">
      <c r="A24" s="14" t="s">
        <v>21</v>
      </c>
      <c r="B24" s="11">
        <v>1.1425822213420481E-2</v>
      </c>
      <c r="C24" s="11">
        <v>9.9786751084351422E-3</v>
      </c>
      <c r="D24" s="11">
        <v>1.0244604915760052E-2</v>
      </c>
      <c r="E24" s="11">
        <v>8.9561113272864906E-3</v>
      </c>
      <c r="F24" s="11">
        <v>9.9529833389656684E-3</v>
      </c>
      <c r="G24" s="40">
        <v>1.0204525771726924E-2</v>
      </c>
      <c r="H24" s="40">
        <v>9.6065585780628123E-3</v>
      </c>
      <c r="I24" s="1"/>
    </row>
    <row r="25" spans="1:10" x14ac:dyDescent="0.35">
      <c r="A25" s="14" t="s">
        <v>22</v>
      </c>
      <c r="B25" s="11">
        <v>5.811289564232637E-3</v>
      </c>
      <c r="C25" s="11">
        <v>5.7432535118808799E-3</v>
      </c>
      <c r="D25" s="11">
        <v>8.61054908806878E-3</v>
      </c>
      <c r="E25" s="11">
        <v>9.4081091752836934E-3</v>
      </c>
      <c r="F25" s="11">
        <v>7.4837390668982427E-3</v>
      </c>
      <c r="G25" s="40">
        <v>6.5108032488332447E-3</v>
      </c>
      <c r="H25" s="40">
        <v>7.649685413322521E-3</v>
      </c>
      <c r="I25" s="1"/>
    </row>
    <row r="26" spans="1:10" x14ac:dyDescent="0.35">
      <c r="A26" s="14" t="s">
        <v>23</v>
      </c>
      <c r="B26" s="11">
        <v>1.4906462029702616E-2</v>
      </c>
      <c r="C26" s="11">
        <v>1.455229678478448E-2</v>
      </c>
      <c r="D26" s="11">
        <v>1.4535568683899498E-2</v>
      </c>
      <c r="E26" s="11">
        <v>1.3571289033566861E-2</v>
      </c>
      <c r="F26" s="11">
        <v>1.419551073011008E-2</v>
      </c>
      <c r="G26" s="40">
        <v>1.4114720802877382E-2</v>
      </c>
      <c r="H26" s="40">
        <v>1.459077985949237E-2</v>
      </c>
      <c r="I26" s="1"/>
    </row>
    <row r="27" spans="1:10" x14ac:dyDescent="0.35">
      <c r="A27" s="14" t="s">
        <v>24</v>
      </c>
      <c r="B27" s="11">
        <v>7.974897199873111E-3</v>
      </c>
      <c r="C27" s="11">
        <v>7.4315389830056497E-3</v>
      </c>
      <c r="D27" s="11">
        <v>7.5901150271375705E-3</v>
      </c>
      <c r="E27" s="11">
        <v>8.17364893014756E-3</v>
      </c>
      <c r="F27" s="11">
        <v>7.3767507202251361E-3</v>
      </c>
      <c r="G27" s="40">
        <v>6.089692856545246E-3</v>
      </c>
      <c r="H27" s="40">
        <v>7.5899696098154718E-3</v>
      </c>
      <c r="I27" s="1"/>
    </row>
    <row r="28" spans="1:10" x14ac:dyDescent="0.35">
      <c r="A28" s="14" t="s">
        <v>25</v>
      </c>
      <c r="B28" s="11">
        <v>1.5436176103300749E-2</v>
      </c>
      <c r="C28" s="11">
        <v>1.5826372902482084E-2</v>
      </c>
      <c r="D28" s="11">
        <v>1.3590407146297688E-2</v>
      </c>
      <c r="E28" s="11">
        <v>1.1298372825493463E-2</v>
      </c>
      <c r="F28" s="11">
        <v>1.2370163848918649E-2</v>
      </c>
      <c r="G28" s="40">
        <v>1.1318062642660422E-2</v>
      </c>
      <c r="H28" s="40">
        <v>9.8415823683725961E-3</v>
      </c>
      <c r="I28" s="1"/>
    </row>
    <row r="29" spans="1:10" x14ac:dyDescent="0.35">
      <c r="A29" s="14" t="s">
        <v>26</v>
      </c>
      <c r="B29" s="11">
        <v>1.4019201997040296E-2</v>
      </c>
      <c r="C29" s="11">
        <v>1.4444794083460151E-2</v>
      </c>
      <c r="D29" s="11">
        <v>1.596154824848137E-2</v>
      </c>
      <c r="E29" s="11">
        <v>1.4057269981919938E-2</v>
      </c>
      <c r="F29" s="11">
        <v>1.471900940354485E-2</v>
      </c>
      <c r="G29" s="40">
        <v>1.2968668750317462E-2</v>
      </c>
      <c r="H29" s="40">
        <v>1.5106809914487261E-2</v>
      </c>
      <c r="I29" s="1"/>
    </row>
    <row r="30" spans="1:10" x14ac:dyDescent="0.35">
      <c r="A30" s="14" t="s">
        <v>27</v>
      </c>
      <c r="B30" s="11">
        <v>8.361820032138265E-3</v>
      </c>
      <c r="C30" s="11">
        <v>8.4362124603245634E-3</v>
      </c>
      <c r="D30" s="11">
        <v>1.0654699398401832E-2</v>
      </c>
      <c r="E30" s="11">
        <v>1.2932037689797837E-2</v>
      </c>
      <c r="F30" s="11">
        <v>1.1171578612655119E-2</v>
      </c>
      <c r="G30" s="40">
        <v>9.8412553926433641E-3</v>
      </c>
      <c r="H30" s="40">
        <v>1.1077546214831355E-2</v>
      </c>
      <c r="I30" s="1"/>
      <c r="J30" s="89"/>
    </row>
    <row r="31" spans="1:10" x14ac:dyDescent="0.35">
      <c r="A31" s="14" t="s">
        <v>28</v>
      </c>
      <c r="B31" s="11">
        <v>1.5240855745631382E-2</v>
      </c>
      <c r="C31" s="11">
        <v>1.4956024477381077E-2</v>
      </c>
      <c r="D31" s="11">
        <v>1.3860295171072026E-2</v>
      </c>
      <c r="E31" s="11">
        <v>1.366011476187525E-2</v>
      </c>
      <c r="F31" s="11">
        <v>1.4215387780737792E-2</v>
      </c>
      <c r="G31" s="40">
        <v>1.1568979746455786E-2</v>
      </c>
      <c r="H31" s="40">
        <v>1.3689714675561291E-2</v>
      </c>
      <c r="I31" s="1"/>
    </row>
    <row r="32" spans="1:10" x14ac:dyDescent="0.35">
      <c r="A32" s="14" t="s">
        <v>29</v>
      </c>
      <c r="B32" s="11">
        <v>1.0639237421881642E-2</v>
      </c>
      <c r="C32" s="11">
        <v>9.9473874540654157E-3</v>
      </c>
      <c r="D32" s="11">
        <v>1.0179489083688334E-2</v>
      </c>
      <c r="E32" s="11">
        <v>1.0534413298229951E-2</v>
      </c>
      <c r="F32" s="11">
        <v>1.0742283890745313E-2</v>
      </c>
      <c r="G32" s="40">
        <v>1.0446478146271912E-2</v>
      </c>
      <c r="H32" s="40">
        <v>1.0548756847224545E-2</v>
      </c>
      <c r="I32" s="1"/>
    </row>
    <row r="33" spans="1:9" x14ac:dyDescent="0.35">
      <c r="A33" s="14" t="s">
        <v>31</v>
      </c>
      <c r="B33" s="11">
        <v>8.7799905048958765E-3</v>
      </c>
      <c r="C33" s="11">
        <v>8.4349817773344826E-3</v>
      </c>
      <c r="D33" s="11">
        <v>8.2273526840342011E-3</v>
      </c>
      <c r="E33" s="11">
        <v>7.5431542602965758E-3</v>
      </c>
      <c r="F33" s="11">
        <v>7.5775742759404026E-3</v>
      </c>
      <c r="G33" s="40">
        <v>7.7689725626596175E-3</v>
      </c>
      <c r="H33" s="40">
        <v>7.6013420436536801E-3</v>
      </c>
      <c r="I33" s="1"/>
    </row>
    <row r="34" spans="1:9" x14ac:dyDescent="0.35">
      <c r="A34" s="14" t="s">
        <v>32</v>
      </c>
      <c r="B34" s="11">
        <v>1.4107379515357924E-2</v>
      </c>
      <c r="C34" s="11">
        <v>1.2230846617917596E-2</v>
      </c>
      <c r="D34" s="11">
        <v>1.3168540194800057E-2</v>
      </c>
      <c r="E34" s="11">
        <v>1.1954215177265644E-2</v>
      </c>
      <c r="F34" s="11">
        <v>1.4335489037708874E-2</v>
      </c>
      <c r="G34" s="40">
        <v>1.6148184317001289E-2</v>
      </c>
      <c r="H34" s="40">
        <v>1.6253974521360987E-2</v>
      </c>
      <c r="I34" s="1"/>
    </row>
    <row r="35" spans="1:9" x14ac:dyDescent="0.35">
      <c r="A35" s="14" t="s">
        <v>33</v>
      </c>
      <c r="B35" s="11">
        <v>1.0182753487570905E-2</v>
      </c>
      <c r="C35" s="11">
        <v>1.0121555974206808E-2</v>
      </c>
      <c r="D35" s="11">
        <v>1.0480268330799484E-2</v>
      </c>
      <c r="E35" s="11">
        <v>9.8026555006607459E-3</v>
      </c>
      <c r="F35" s="11">
        <v>1.0555622344806767E-2</v>
      </c>
      <c r="G35" s="40">
        <v>1.0350596371154671E-2</v>
      </c>
      <c r="H35" s="40">
        <v>1.0127611386171768E-2</v>
      </c>
      <c r="I35" s="1"/>
    </row>
    <row r="36" spans="1:9" x14ac:dyDescent="0.35">
      <c r="A36" s="14" t="s">
        <v>34</v>
      </c>
      <c r="B36" s="11">
        <v>9.8118857249966142E-3</v>
      </c>
      <c r="C36" s="11">
        <v>9.9175058017005793E-3</v>
      </c>
      <c r="D36" s="11">
        <v>1.0624846202231085E-2</v>
      </c>
      <c r="E36" s="11">
        <v>1.033578132069613E-2</v>
      </c>
      <c r="F36" s="11">
        <v>1.0222136334312208E-2</v>
      </c>
      <c r="G36" s="40">
        <v>8.1724429457337069E-3</v>
      </c>
      <c r="H36" s="40">
        <v>8.442326968241683E-3</v>
      </c>
      <c r="I36" s="1"/>
    </row>
    <row r="37" spans="1:9" x14ac:dyDescent="0.35">
      <c r="A37" s="14" t="s">
        <v>35</v>
      </c>
      <c r="B37" s="11">
        <v>2.9323731428764814E-2</v>
      </c>
      <c r="C37" s="11">
        <v>3.4447973498204637E-2</v>
      </c>
      <c r="D37" s="11">
        <v>2.5444401865862103E-2</v>
      </c>
      <c r="E37" s="11">
        <v>3.9580645456363979E-2</v>
      </c>
      <c r="F37" s="11">
        <v>3.2353828139189418E-2</v>
      </c>
      <c r="G37" s="40">
        <v>4.1039309581047928E-2</v>
      </c>
      <c r="H37" s="40">
        <v>4.4561147637824747E-2</v>
      </c>
      <c r="I37" s="1"/>
    </row>
    <row r="38" spans="1:9" ht="15" thickBot="1" x14ac:dyDescent="0.4">
      <c r="A38" s="15" t="s">
        <v>36</v>
      </c>
      <c r="B38" s="18">
        <v>1.3996766940682387E-2</v>
      </c>
      <c r="C38" s="18">
        <v>2.0194992389999944E-2</v>
      </c>
      <c r="D38" s="18">
        <v>3.0473047146918637E-2</v>
      </c>
      <c r="E38" s="18">
        <v>1.8191022851562572E-2</v>
      </c>
      <c r="F38" s="18">
        <v>1.4415695719423992E-2</v>
      </c>
      <c r="G38" s="41">
        <v>1.7994230048806296E-2</v>
      </c>
      <c r="H38" s="41">
        <v>2.4399706139352235E-2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3" t="s">
        <v>44</v>
      </c>
      <c r="B40" s="143"/>
      <c r="C40" s="143"/>
      <c r="D40" s="143"/>
      <c r="E40" s="143"/>
      <c r="F40" s="143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A1:G1"/>
    <mergeCell ref="A2:G2"/>
    <mergeCell ref="E3:F3"/>
    <mergeCell ref="A40:F40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3098-BC35-4F11-BCC5-EED7CBFA738F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120</v>
      </c>
      <c r="B1" s="141"/>
      <c r="C1" s="141"/>
      <c r="D1" s="141"/>
      <c r="E1" s="141"/>
      <c r="F1" s="141"/>
      <c r="G1" s="141"/>
      <c r="H1" s="1"/>
      <c r="I1" s="1"/>
    </row>
    <row r="2" spans="1:9" ht="68.25" customHeight="1" thickBot="1" x14ac:dyDescent="0.4">
      <c r="A2" s="142" t="s">
        <v>239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272.00872847369664</v>
      </c>
      <c r="C3" s="23"/>
      <c r="D3" s="23"/>
      <c r="E3" s="144" t="s">
        <v>2</v>
      </c>
      <c r="F3" s="145"/>
      <c r="G3" s="25">
        <f>MIN($B$6:$H$38)</f>
        <v>200.65472312703582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220.96588868940754</v>
      </c>
      <c r="C6" s="82">
        <v>220.96588868940754</v>
      </c>
      <c r="D6" s="82">
        <v>220.96588868940754</v>
      </c>
      <c r="E6" s="82">
        <v>214.71681415929203</v>
      </c>
      <c r="F6" s="82">
        <v>215.60090361445782</v>
      </c>
      <c r="G6" s="79">
        <v>221.16853932584269</v>
      </c>
      <c r="H6" s="79">
        <v>216.57452574525746</v>
      </c>
      <c r="I6" s="1"/>
    </row>
    <row r="7" spans="1:9" x14ac:dyDescent="0.35">
      <c r="A7" s="14" t="s">
        <v>5</v>
      </c>
      <c r="B7" s="82">
        <v>245.54102590566623</v>
      </c>
      <c r="C7" s="82">
        <v>245.54102590566623</v>
      </c>
      <c r="D7" s="82">
        <v>245.54102590566623</v>
      </c>
      <c r="E7" s="82">
        <v>243.51808387463942</v>
      </c>
      <c r="F7" s="82">
        <v>246.18994716163121</v>
      </c>
      <c r="G7" s="79">
        <v>248.27718249178258</v>
      </c>
      <c r="H7" s="79">
        <v>251.12817883121571</v>
      </c>
      <c r="I7" s="1"/>
    </row>
    <row r="8" spans="1:9" x14ac:dyDescent="0.35">
      <c r="A8" s="14" t="s">
        <v>6</v>
      </c>
      <c r="B8" s="82">
        <v>247.1941359395824</v>
      </c>
      <c r="C8" s="82">
        <v>247.1941359395824</v>
      </c>
      <c r="D8" s="82">
        <v>247.1941359395824</v>
      </c>
      <c r="E8" s="82">
        <v>244.02249134948096</v>
      </c>
      <c r="F8" s="82">
        <v>248.02607232968882</v>
      </c>
      <c r="G8" s="79">
        <v>250.48755490483163</v>
      </c>
      <c r="H8" s="79">
        <v>253.12359113874854</v>
      </c>
      <c r="I8" s="1"/>
    </row>
    <row r="9" spans="1:9" x14ac:dyDescent="0.35">
      <c r="A9" s="14" t="s">
        <v>30</v>
      </c>
      <c r="B9" s="82">
        <v>228.4387755102041</v>
      </c>
      <c r="C9" s="82">
        <v>228.4387755102041</v>
      </c>
      <c r="D9" s="82">
        <v>228.4387755102041</v>
      </c>
      <c r="E9" s="82">
        <v>226.19025522041764</v>
      </c>
      <c r="F9" s="82">
        <v>226.51276102088167</v>
      </c>
      <c r="G9" s="79">
        <v>229.77894736842106</v>
      </c>
      <c r="H9" s="79">
        <v>232.77802197802197</v>
      </c>
      <c r="I9" s="1"/>
    </row>
    <row r="10" spans="1:9" x14ac:dyDescent="0.35">
      <c r="A10" s="14" t="s">
        <v>7</v>
      </c>
      <c r="B10" s="82">
        <v>239.54946563388569</v>
      </c>
      <c r="C10" s="82">
        <v>239.54946563388569</v>
      </c>
      <c r="D10" s="82">
        <v>239.54946563388569</v>
      </c>
      <c r="E10" s="82">
        <v>236.50405076964623</v>
      </c>
      <c r="F10" s="82">
        <v>243.301735264592</v>
      </c>
      <c r="G10" s="79">
        <v>247.29098764852299</v>
      </c>
      <c r="H10" s="79">
        <v>252.27703173644346</v>
      </c>
      <c r="I10" s="1"/>
    </row>
    <row r="11" spans="1:9" x14ac:dyDescent="0.35">
      <c r="A11" s="14" t="s">
        <v>8</v>
      </c>
      <c r="B11" s="82">
        <v>256.86068889580389</v>
      </c>
      <c r="C11" s="82">
        <v>256.86068889580389</v>
      </c>
      <c r="D11" s="82">
        <v>256.86068889580389</v>
      </c>
      <c r="E11" s="82">
        <v>254.85271905057044</v>
      </c>
      <c r="F11" s="82">
        <v>258.89618987252624</v>
      </c>
      <c r="G11" s="79">
        <v>259.84226486829004</v>
      </c>
      <c r="H11" s="79">
        <v>263.86886966840871</v>
      </c>
      <c r="I11" s="1"/>
    </row>
    <row r="12" spans="1:9" x14ac:dyDescent="0.35">
      <c r="A12" s="14" t="s">
        <v>9</v>
      </c>
      <c r="B12" s="82">
        <v>222.88598069687552</v>
      </c>
      <c r="C12" s="82">
        <v>222.88598069687552</v>
      </c>
      <c r="D12" s="82">
        <v>222.88598069687552</v>
      </c>
      <c r="E12" s="82">
        <v>218.12951178283782</v>
      </c>
      <c r="F12" s="82">
        <v>222.95548343344313</v>
      </c>
      <c r="G12" s="79">
        <v>228.46449387993005</v>
      </c>
      <c r="H12" s="79">
        <v>231.80084514044245</v>
      </c>
      <c r="I12" s="1"/>
    </row>
    <row r="13" spans="1:9" x14ac:dyDescent="0.35">
      <c r="A13" s="14" t="s">
        <v>10</v>
      </c>
      <c r="B13" s="82">
        <v>256.05186656076251</v>
      </c>
      <c r="C13" s="82">
        <v>256.05186656076251</v>
      </c>
      <c r="D13" s="82">
        <v>256.05186656076251</v>
      </c>
      <c r="E13" s="82">
        <v>256.03997139224413</v>
      </c>
      <c r="F13" s="82">
        <v>263.26573889993375</v>
      </c>
      <c r="G13" s="79">
        <v>266.26882203262983</v>
      </c>
      <c r="H13" s="79">
        <v>268.69846225899619</v>
      </c>
      <c r="I13" s="1"/>
    </row>
    <row r="14" spans="1:9" x14ac:dyDescent="0.35">
      <c r="A14" s="14" t="s">
        <v>11</v>
      </c>
      <c r="B14" s="82">
        <v>249.35859728506787</v>
      </c>
      <c r="C14" s="82">
        <v>249.35859728506787</v>
      </c>
      <c r="D14" s="82">
        <v>249.35859728506787</v>
      </c>
      <c r="E14" s="82">
        <v>246.51893711674882</v>
      </c>
      <c r="F14" s="82">
        <v>251.94379246448426</v>
      </c>
      <c r="G14" s="79">
        <v>254.32284040995609</v>
      </c>
      <c r="H14" s="79">
        <v>256.3198127925117</v>
      </c>
      <c r="I14" s="1"/>
    </row>
    <row r="15" spans="1:9" x14ac:dyDescent="0.35">
      <c r="A15" s="14" t="s">
        <v>12</v>
      </c>
      <c r="B15" s="82">
        <v>241.09174311926606</v>
      </c>
      <c r="C15" s="82">
        <v>241.09174311926606</v>
      </c>
      <c r="D15" s="82">
        <v>241.09174311926606</v>
      </c>
      <c r="E15" s="82">
        <v>238.44610778443115</v>
      </c>
      <c r="F15" s="82">
        <v>244.55656697009104</v>
      </c>
      <c r="G15" s="79">
        <v>248.44902912621359</v>
      </c>
      <c r="H15" s="79">
        <v>249.98044164037856</v>
      </c>
      <c r="I15" s="1"/>
    </row>
    <row r="16" spans="1:9" x14ac:dyDescent="0.35">
      <c r="A16" s="14" t="s">
        <v>13</v>
      </c>
      <c r="B16" s="82">
        <v>254.22028639618139</v>
      </c>
      <c r="C16" s="82">
        <v>254.22028639618139</v>
      </c>
      <c r="D16" s="82">
        <v>254.22028639618139</v>
      </c>
      <c r="E16" s="82">
        <v>250.00735801333639</v>
      </c>
      <c r="F16" s="82">
        <v>256.5959014506102</v>
      </c>
      <c r="G16" s="79">
        <v>259.16195426195424</v>
      </c>
      <c r="H16" s="79">
        <v>263.66465256797585</v>
      </c>
      <c r="I16" s="1"/>
    </row>
    <row r="17" spans="1:10" x14ac:dyDescent="0.35">
      <c r="A17" s="14" t="s">
        <v>14</v>
      </c>
      <c r="B17" s="82">
        <v>230.64752370916756</v>
      </c>
      <c r="C17" s="82">
        <v>230.64752370916756</v>
      </c>
      <c r="D17" s="82">
        <v>230.64752370916756</v>
      </c>
      <c r="E17" s="82">
        <v>226.53991596638656</v>
      </c>
      <c r="F17" s="82">
        <v>230.93384265279585</v>
      </c>
      <c r="G17" s="79">
        <v>235.93421362886113</v>
      </c>
      <c r="H17" s="79">
        <v>237.03201951066006</v>
      </c>
      <c r="I17" s="1"/>
    </row>
    <row r="18" spans="1:10" x14ac:dyDescent="0.35">
      <c r="A18" s="14" t="s">
        <v>15</v>
      </c>
      <c r="B18" s="82">
        <v>238.30327470605383</v>
      </c>
      <c r="C18" s="82">
        <v>238.30327470605383</v>
      </c>
      <c r="D18" s="82">
        <v>238.30327470605383</v>
      </c>
      <c r="E18" s="82">
        <v>233.71567808409912</v>
      </c>
      <c r="F18" s="82">
        <v>240.72089136490251</v>
      </c>
      <c r="G18" s="79">
        <v>243.23026204564667</v>
      </c>
      <c r="H18" s="79">
        <v>248.15540362871417</v>
      </c>
      <c r="I18" s="1"/>
    </row>
    <row r="19" spans="1:10" x14ac:dyDescent="0.35">
      <c r="A19" s="14" t="s">
        <v>16</v>
      </c>
      <c r="B19" s="82">
        <v>208.50793274923041</v>
      </c>
      <c r="C19" s="82">
        <v>208.50793274923041</v>
      </c>
      <c r="D19" s="82">
        <v>208.50793274923041</v>
      </c>
      <c r="E19" s="82">
        <v>200.65472312703582</v>
      </c>
      <c r="F19" s="82">
        <v>205.68403908794789</v>
      </c>
      <c r="G19" s="79">
        <v>208.79736791174764</v>
      </c>
      <c r="H19" s="79">
        <v>209.62449294958469</v>
      </c>
      <c r="I19" s="1"/>
    </row>
    <row r="20" spans="1:10" x14ac:dyDescent="0.35">
      <c r="A20" s="14" t="s">
        <v>17</v>
      </c>
      <c r="B20" s="82">
        <v>230.60194059170189</v>
      </c>
      <c r="C20" s="82">
        <v>230.60194059170189</v>
      </c>
      <c r="D20" s="82">
        <v>230.60194059170189</v>
      </c>
      <c r="E20" s="82">
        <v>227.51854655563966</v>
      </c>
      <c r="F20" s="82">
        <v>234.08075574396818</v>
      </c>
      <c r="G20" s="79">
        <v>239.17431665807118</v>
      </c>
      <c r="H20" s="79">
        <v>244.79022568598799</v>
      </c>
      <c r="I20" s="1"/>
    </row>
    <row r="21" spans="1:10" x14ac:dyDescent="0.35">
      <c r="A21" s="14" t="s">
        <v>18</v>
      </c>
      <c r="B21" s="82">
        <v>254.04491910650569</v>
      </c>
      <c r="C21" s="82">
        <v>254.04491910650569</v>
      </c>
      <c r="D21" s="82">
        <v>254.04491910650569</v>
      </c>
      <c r="E21" s="82">
        <v>252.05910619894283</v>
      </c>
      <c r="F21" s="82">
        <v>257.07784488087879</v>
      </c>
      <c r="G21" s="79">
        <v>258.5368912723813</v>
      </c>
      <c r="H21" s="79">
        <v>261.52098536297297</v>
      </c>
      <c r="I21" s="1"/>
    </row>
    <row r="22" spans="1:10" x14ac:dyDescent="0.35">
      <c r="A22" s="14" t="s">
        <v>19</v>
      </c>
      <c r="B22" s="82">
        <v>225</v>
      </c>
      <c r="C22" s="82">
        <v>225</v>
      </c>
      <c r="D22" s="82">
        <v>225</v>
      </c>
      <c r="E22" s="82">
        <v>211.29141104294479</v>
      </c>
      <c r="F22" s="82">
        <v>225.09497206703909</v>
      </c>
      <c r="G22" s="79">
        <v>215.82608695652175</v>
      </c>
      <c r="H22" s="79">
        <v>218.77777777777777</v>
      </c>
      <c r="I22" s="1"/>
    </row>
    <row r="23" spans="1:10" x14ac:dyDescent="0.35">
      <c r="A23" s="14" t="s">
        <v>20</v>
      </c>
      <c r="B23" s="82">
        <v>234.05042016806723</v>
      </c>
      <c r="C23" s="82">
        <v>234.05042016806723</v>
      </c>
      <c r="D23" s="82">
        <v>234.05042016806723</v>
      </c>
      <c r="E23" s="82">
        <v>238.84149855907782</v>
      </c>
      <c r="F23" s="82">
        <v>233.82085561497325</v>
      </c>
      <c r="G23" s="79">
        <v>243.27421555252388</v>
      </c>
      <c r="H23" s="79">
        <v>243.70783532536521</v>
      </c>
      <c r="I23" s="1"/>
    </row>
    <row r="24" spans="1:10" x14ac:dyDescent="0.35">
      <c r="A24" s="14" t="s">
        <v>21</v>
      </c>
      <c r="B24" s="82">
        <v>253.3950998786006</v>
      </c>
      <c r="C24" s="82">
        <v>253.3950998786006</v>
      </c>
      <c r="D24" s="82">
        <v>253.3950998786006</v>
      </c>
      <c r="E24" s="82">
        <v>247.91294047971573</v>
      </c>
      <c r="F24" s="82">
        <v>257.64359441408624</v>
      </c>
      <c r="G24" s="79">
        <v>257.83151607092066</v>
      </c>
      <c r="H24" s="79">
        <v>264.07640629700188</v>
      </c>
      <c r="I24" s="1"/>
    </row>
    <row r="25" spans="1:10" x14ac:dyDescent="0.35">
      <c r="A25" s="14" t="s">
        <v>22</v>
      </c>
      <c r="B25" s="82">
        <v>222.96153846153845</v>
      </c>
      <c r="C25" s="82">
        <v>222.96153846153845</v>
      </c>
      <c r="D25" s="82">
        <v>222.96153846153845</v>
      </c>
      <c r="E25" s="82">
        <v>216.99674001629992</v>
      </c>
      <c r="F25" s="82">
        <v>221.19362274298885</v>
      </c>
      <c r="G25" s="79">
        <v>223.59839262498522</v>
      </c>
      <c r="H25" s="79">
        <v>224.30397890150212</v>
      </c>
      <c r="I25" s="1"/>
    </row>
    <row r="26" spans="1:10" x14ac:dyDescent="0.35">
      <c r="A26" s="14" t="s">
        <v>23</v>
      </c>
      <c r="B26" s="82">
        <v>222.69942150725097</v>
      </c>
      <c r="C26" s="82">
        <v>222.69942150725097</v>
      </c>
      <c r="D26" s="82">
        <v>222.69942150725097</v>
      </c>
      <c r="E26" s="82">
        <v>220.93806635213062</v>
      </c>
      <c r="F26" s="82">
        <v>225.34381842066853</v>
      </c>
      <c r="G26" s="79">
        <v>228.76694915254237</v>
      </c>
      <c r="H26" s="79">
        <v>229.32327089337176</v>
      </c>
      <c r="I26" s="1"/>
    </row>
    <row r="27" spans="1:10" x14ac:dyDescent="0.35">
      <c r="A27" s="14" t="s">
        <v>24</v>
      </c>
      <c r="B27" s="82">
        <v>252.68327162571524</v>
      </c>
      <c r="C27" s="82">
        <v>252.68327162571524</v>
      </c>
      <c r="D27" s="82">
        <v>252.68327162571524</v>
      </c>
      <c r="E27" s="82">
        <v>249.21836506159013</v>
      </c>
      <c r="F27" s="82">
        <v>255.91070609812013</v>
      </c>
      <c r="G27" s="79">
        <v>257.88068181818181</v>
      </c>
      <c r="H27" s="79">
        <v>260.55698005698008</v>
      </c>
      <c r="I27" s="1"/>
    </row>
    <row r="28" spans="1:10" x14ac:dyDescent="0.35">
      <c r="A28" s="14" t="s">
        <v>25</v>
      </c>
      <c r="B28" s="82">
        <v>249.07351725174772</v>
      </c>
      <c r="C28" s="82">
        <v>249.07351725174772</v>
      </c>
      <c r="D28" s="82">
        <v>249.07351725174772</v>
      </c>
      <c r="E28" s="82">
        <v>245.72988466054287</v>
      </c>
      <c r="F28" s="82">
        <v>248.02853537124028</v>
      </c>
      <c r="G28" s="79">
        <v>252.02778596698113</v>
      </c>
      <c r="H28" s="79">
        <v>256.72455760471888</v>
      </c>
      <c r="I28" s="1"/>
    </row>
    <row r="29" spans="1:10" x14ac:dyDescent="0.35">
      <c r="A29" s="14" t="s">
        <v>26</v>
      </c>
      <c r="B29" s="82">
        <v>256.16262608387893</v>
      </c>
      <c r="C29" s="82">
        <v>256.16262608387893</v>
      </c>
      <c r="D29" s="82">
        <v>256.16262608387893</v>
      </c>
      <c r="E29" s="82">
        <v>252.62929642445212</v>
      </c>
      <c r="F29" s="82">
        <v>258.95580637469197</v>
      </c>
      <c r="G29" s="79">
        <v>263.03205629397968</v>
      </c>
      <c r="H29" s="79">
        <v>266.86715894681885</v>
      </c>
      <c r="I29" s="1"/>
    </row>
    <row r="30" spans="1:10" x14ac:dyDescent="0.35">
      <c r="A30" s="14" t="s">
        <v>27</v>
      </c>
      <c r="B30" s="82">
        <v>243.04221298369043</v>
      </c>
      <c r="C30" s="82">
        <v>243.04221298369043</v>
      </c>
      <c r="D30" s="82">
        <v>243.04221298369043</v>
      </c>
      <c r="E30" s="82">
        <v>239.1175052726725</v>
      </c>
      <c r="F30" s="82">
        <v>243.86407766990291</v>
      </c>
      <c r="G30" s="79">
        <v>247.71113591962043</v>
      </c>
      <c r="H30" s="79">
        <v>251.6477628954118</v>
      </c>
      <c r="I30" s="1"/>
      <c r="J30" s="77"/>
    </row>
    <row r="31" spans="1:10" x14ac:dyDescent="0.35">
      <c r="A31" s="14" t="s">
        <v>28</v>
      </c>
      <c r="B31" s="82">
        <v>253.7520299812617</v>
      </c>
      <c r="C31" s="82">
        <v>253.7520299812617</v>
      </c>
      <c r="D31" s="82">
        <v>253.7520299812617</v>
      </c>
      <c r="E31" s="82">
        <v>253</v>
      </c>
      <c r="F31" s="82">
        <v>261.91065292096221</v>
      </c>
      <c r="G31" s="79">
        <v>266.31492185827443</v>
      </c>
      <c r="H31" s="79">
        <v>272.00872847369664</v>
      </c>
      <c r="I31" s="1"/>
    </row>
    <row r="32" spans="1:10" x14ac:dyDescent="0.35">
      <c r="A32" s="14" t="s">
        <v>29</v>
      </c>
      <c r="B32" s="82">
        <v>252.22357506020873</v>
      </c>
      <c r="C32" s="82">
        <v>252.22357506020873</v>
      </c>
      <c r="D32" s="82">
        <v>252.22357506020873</v>
      </c>
      <c r="E32" s="82">
        <v>249.85671408064727</v>
      </c>
      <c r="F32" s="82">
        <v>254.283199387677</v>
      </c>
      <c r="G32" s="79">
        <v>256.34675261493555</v>
      </c>
      <c r="H32" s="79">
        <v>255.86092139575314</v>
      </c>
      <c r="I32" s="1"/>
    </row>
    <row r="33" spans="1:9" x14ac:dyDescent="0.35">
      <c r="A33" s="14" t="s">
        <v>31</v>
      </c>
      <c r="B33" s="82">
        <v>263.50534637697643</v>
      </c>
      <c r="C33" s="82">
        <v>263.50534637697643</v>
      </c>
      <c r="D33" s="82">
        <v>263.50534637697643</v>
      </c>
      <c r="E33" s="82">
        <v>259.05148909395973</v>
      </c>
      <c r="F33" s="82">
        <v>266.0085544125609</v>
      </c>
      <c r="G33" s="79">
        <v>267.74681166584281</v>
      </c>
      <c r="H33" s="79">
        <v>269.82653217961189</v>
      </c>
      <c r="I33" s="1"/>
    </row>
    <row r="34" spans="1:9" x14ac:dyDescent="0.35">
      <c r="A34" s="14" t="s">
        <v>32</v>
      </c>
      <c r="B34" s="82">
        <v>232.66862592880116</v>
      </c>
      <c r="C34" s="82">
        <v>232.66862592880116</v>
      </c>
      <c r="D34" s="82">
        <v>232.66862592880116</v>
      </c>
      <c r="E34" s="82">
        <v>228.60117145899895</v>
      </c>
      <c r="F34" s="82">
        <v>233.05407882676442</v>
      </c>
      <c r="G34" s="79">
        <v>237.09370381318357</v>
      </c>
      <c r="H34" s="79">
        <v>242.05380710659898</v>
      </c>
      <c r="I34" s="1"/>
    </row>
    <row r="35" spans="1:9" x14ac:dyDescent="0.35">
      <c r="A35" s="14" t="s">
        <v>33</v>
      </c>
      <c r="B35" s="82">
        <v>241.97325708519048</v>
      </c>
      <c r="C35" s="82">
        <v>241.97325708519048</v>
      </c>
      <c r="D35" s="82">
        <v>241.97325708519048</v>
      </c>
      <c r="E35" s="82">
        <v>238.61315295589614</v>
      </c>
      <c r="F35" s="82">
        <v>243.75259271550652</v>
      </c>
      <c r="G35" s="79">
        <v>246.45878863565409</v>
      </c>
      <c r="H35" s="79">
        <v>248.72835628573731</v>
      </c>
      <c r="I35" s="1"/>
    </row>
    <row r="36" spans="1:9" x14ac:dyDescent="0.35">
      <c r="A36" s="14" t="s">
        <v>34</v>
      </c>
      <c r="B36" s="82">
        <v>246.96597203903983</v>
      </c>
      <c r="C36" s="82">
        <v>246.96597203903983</v>
      </c>
      <c r="D36" s="82">
        <v>246.96597203903983</v>
      </c>
      <c r="E36" s="82">
        <v>243.38843199891252</v>
      </c>
      <c r="F36" s="82">
        <v>248.81307171761824</v>
      </c>
      <c r="G36" s="79">
        <v>250.72463666852991</v>
      </c>
      <c r="H36" s="79">
        <v>253.8439789800903</v>
      </c>
      <c r="I36" s="1"/>
    </row>
    <row r="37" spans="1:9" x14ac:dyDescent="0.35">
      <c r="A37" s="14" t="s">
        <v>35</v>
      </c>
      <c r="B37" s="82">
        <v>212.42756183745584</v>
      </c>
      <c r="C37" s="82">
        <v>212.42756183745584</v>
      </c>
      <c r="D37" s="82">
        <v>212.42756183745584</v>
      </c>
      <c r="E37" s="82">
        <v>211.13099041533548</v>
      </c>
      <c r="F37" s="82">
        <v>217.04098360655738</v>
      </c>
      <c r="G37" s="79">
        <v>214.02816901408451</v>
      </c>
      <c r="H37" s="79">
        <v>217.53532608695653</v>
      </c>
      <c r="I37" s="1"/>
    </row>
    <row r="38" spans="1:9" ht="15" thickBot="1" x14ac:dyDescent="0.4">
      <c r="A38" s="15" t="s">
        <v>36</v>
      </c>
      <c r="B38" s="83">
        <v>225.37662337662337</v>
      </c>
      <c r="C38" s="83">
        <v>225.37662337662337</v>
      </c>
      <c r="D38" s="83">
        <v>225.37662337662337</v>
      </c>
      <c r="E38" s="83">
        <v>220.46236559139786</v>
      </c>
      <c r="F38" s="83">
        <v>223.4795321637427</v>
      </c>
      <c r="G38" s="81">
        <v>224.48792270531402</v>
      </c>
      <c r="H38" s="81">
        <v>218.69255150554676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119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D75E-5579-49B2-82C0-9B9DF2B93BB3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121</v>
      </c>
      <c r="B1" s="141"/>
      <c r="C1" s="141"/>
      <c r="D1" s="141"/>
      <c r="E1" s="141"/>
      <c r="F1" s="141"/>
      <c r="G1" s="141"/>
      <c r="H1" s="1"/>
      <c r="I1" s="1"/>
    </row>
    <row r="2" spans="1:9" ht="36" customHeight="1" thickBot="1" x14ac:dyDescent="0.4">
      <c r="A2" s="142" t="s">
        <v>650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0.74538399785924536</v>
      </c>
      <c r="C3" s="23"/>
      <c r="D3" s="23"/>
      <c r="E3" s="144" t="s">
        <v>2</v>
      </c>
      <c r="F3" s="145"/>
      <c r="G3" s="88">
        <f>MIN($B$6:$H$38)</f>
        <v>5.0427114907688066E-2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0.18372703412073491</v>
      </c>
      <c r="C6" s="17">
        <v>0.17716535433070865</v>
      </c>
      <c r="D6" s="17">
        <v>0.1857707509881423</v>
      </c>
      <c r="E6" s="17">
        <v>0.20849933598937584</v>
      </c>
      <c r="F6" s="17">
        <v>0.22589167767503301</v>
      </c>
      <c r="G6" s="46">
        <v>0.23746701846965698</v>
      </c>
      <c r="H6" s="46">
        <v>0.23746701846965698</v>
      </c>
      <c r="I6" s="1"/>
    </row>
    <row r="7" spans="1:9" x14ac:dyDescent="0.35">
      <c r="A7" s="14" t="s">
        <v>5</v>
      </c>
      <c r="B7" s="17">
        <v>0.39197331611792552</v>
      </c>
      <c r="C7" s="17">
        <v>0.39488621006540892</v>
      </c>
      <c r="D7" s="17">
        <v>0.41647250067732322</v>
      </c>
      <c r="E7" s="17">
        <v>0.44197850855877746</v>
      </c>
      <c r="F7" s="17">
        <v>0.47419477900703033</v>
      </c>
      <c r="G7" s="46">
        <v>0.48998366902558521</v>
      </c>
      <c r="H7" s="46">
        <v>0.48998366902558521</v>
      </c>
      <c r="I7" s="1"/>
    </row>
    <row r="8" spans="1:9" x14ac:dyDescent="0.35">
      <c r="A8" s="14" t="s">
        <v>6</v>
      </c>
      <c r="B8" s="17">
        <v>0.54144106622240729</v>
      </c>
      <c r="C8" s="17">
        <v>0.54151329243353785</v>
      </c>
      <c r="D8" s="17">
        <v>0.53892944038929436</v>
      </c>
      <c r="E8" s="17">
        <v>0.5232649842271293</v>
      </c>
      <c r="F8" s="17">
        <v>0.54495268138801267</v>
      </c>
      <c r="G8" s="46">
        <v>0.56032799687622026</v>
      </c>
      <c r="H8" s="46">
        <v>0.56032799687622026</v>
      </c>
      <c r="I8" s="1"/>
    </row>
    <row r="9" spans="1:9" x14ac:dyDescent="0.35">
      <c r="A9" s="14" t="s">
        <v>30</v>
      </c>
      <c r="B9" s="17">
        <v>0.37075718015665798</v>
      </c>
      <c r="C9" s="17">
        <v>0.45945945945945948</v>
      </c>
      <c r="D9" s="17">
        <v>0.5300546448087432</v>
      </c>
      <c r="E9" s="17">
        <v>0.54293628808864269</v>
      </c>
      <c r="F9" s="17">
        <v>0.54</v>
      </c>
      <c r="G9" s="46">
        <v>0.5304347826086957</v>
      </c>
      <c r="H9" s="46">
        <v>0.5304347826086957</v>
      </c>
      <c r="I9" s="1"/>
    </row>
    <row r="10" spans="1:9" x14ac:dyDescent="0.35">
      <c r="A10" s="14" t="s">
        <v>7</v>
      </c>
      <c r="B10" s="17">
        <v>0.50357759684184555</v>
      </c>
      <c r="C10" s="17">
        <v>0.51804310971179457</v>
      </c>
      <c r="D10" s="17">
        <v>0.54314720812182737</v>
      </c>
      <c r="E10" s="17">
        <v>0.56655372700871254</v>
      </c>
      <c r="F10" s="17">
        <v>0.57944377267230951</v>
      </c>
      <c r="G10" s="46">
        <v>0.57367668097281832</v>
      </c>
      <c r="H10" s="46">
        <v>0.57367668097281832</v>
      </c>
      <c r="I10" s="1"/>
    </row>
    <row r="11" spans="1:9" x14ac:dyDescent="0.35">
      <c r="A11" s="14" t="s">
        <v>8</v>
      </c>
      <c r="B11" s="17">
        <v>0.3290626266404813</v>
      </c>
      <c r="C11" s="17">
        <v>0.37160875401954357</v>
      </c>
      <c r="D11" s="17">
        <v>0.39982474807535834</v>
      </c>
      <c r="E11" s="17">
        <v>0.60132056170371062</v>
      </c>
      <c r="F11" s="17">
        <v>0.48651038014815717</v>
      </c>
      <c r="G11" s="46">
        <v>0.52320726915520632</v>
      </c>
      <c r="H11" s="46">
        <v>0.52320726915520632</v>
      </c>
      <c r="I11" s="1"/>
    </row>
    <row r="12" spans="1:9" x14ac:dyDescent="0.35">
      <c r="A12" s="14" t="s">
        <v>9</v>
      </c>
      <c r="B12" s="17">
        <v>0.12574215436810857</v>
      </c>
      <c r="C12" s="17">
        <v>0.15661888701517707</v>
      </c>
      <c r="D12" s="17">
        <v>0.18738738738738739</v>
      </c>
      <c r="E12" s="17">
        <v>0.40796863409981987</v>
      </c>
      <c r="F12" s="17">
        <v>0.44228914371450007</v>
      </c>
      <c r="G12" s="46">
        <v>0.46443873179091688</v>
      </c>
      <c r="H12" s="46">
        <v>0.46443873179091688</v>
      </c>
      <c r="I12" s="1"/>
    </row>
    <row r="13" spans="1:9" x14ac:dyDescent="0.35">
      <c r="A13" s="14" t="s">
        <v>10</v>
      </c>
      <c r="B13" s="17">
        <v>0.66293498786080385</v>
      </c>
      <c r="C13" s="17">
        <v>0.6873239436619718</v>
      </c>
      <c r="D13" s="17">
        <v>0.70354628768760796</v>
      </c>
      <c r="E13" s="17">
        <v>0.71214928533615673</v>
      </c>
      <c r="F13" s="17">
        <v>0.72965077678927104</v>
      </c>
      <c r="G13" s="46">
        <v>0.74538399785924536</v>
      </c>
      <c r="H13" s="46">
        <v>0.74538399785924536</v>
      </c>
      <c r="I13" s="1"/>
    </row>
    <row r="14" spans="1:9" x14ac:dyDescent="0.35">
      <c r="A14" s="14" t="s">
        <v>11</v>
      </c>
      <c r="B14" s="17">
        <v>0.36990394877267874</v>
      </c>
      <c r="C14" s="17">
        <v>0.41828669087801751</v>
      </c>
      <c r="D14" s="17">
        <v>0.42783725910064241</v>
      </c>
      <c r="E14" s="17">
        <v>0.47015886646629457</v>
      </c>
      <c r="F14" s="17">
        <v>0.486328125</v>
      </c>
      <c r="G14" s="46">
        <v>0.48872838695557014</v>
      </c>
      <c r="H14" s="46">
        <v>0.48872838695557014</v>
      </c>
      <c r="I14" s="1"/>
    </row>
    <row r="15" spans="1:9" x14ac:dyDescent="0.35">
      <c r="A15" s="14" t="s">
        <v>12</v>
      </c>
      <c r="B15" s="17">
        <v>0.37330316742081449</v>
      </c>
      <c r="C15" s="17">
        <v>0.36436855670103091</v>
      </c>
      <c r="D15" s="17">
        <v>0.38127632005183026</v>
      </c>
      <c r="E15" s="17">
        <v>0.37812700449005771</v>
      </c>
      <c r="F15" s="17">
        <v>0.45350360183366079</v>
      </c>
      <c r="G15" s="46">
        <v>0.48781270044900576</v>
      </c>
      <c r="H15" s="46">
        <v>0.48781270044900576</v>
      </c>
      <c r="I15" s="1"/>
    </row>
    <row r="16" spans="1:9" x14ac:dyDescent="0.35">
      <c r="A16" s="14" t="s">
        <v>13</v>
      </c>
      <c r="B16" s="17">
        <v>0.36454983922829581</v>
      </c>
      <c r="C16" s="17">
        <v>0.39276807980049877</v>
      </c>
      <c r="D16" s="17">
        <v>0.41142384105960267</v>
      </c>
      <c r="E16" s="17">
        <v>0.42732558139534882</v>
      </c>
      <c r="F16" s="17">
        <v>0.44160132067684688</v>
      </c>
      <c r="G16" s="46">
        <v>0.44117647058823528</v>
      </c>
      <c r="H16" s="46">
        <v>0.44117647058823528</v>
      </c>
      <c r="I16" s="1"/>
    </row>
    <row r="17" spans="1:10" x14ac:dyDescent="0.35">
      <c r="A17" s="14" t="s">
        <v>14</v>
      </c>
      <c r="B17" s="17">
        <v>0.3062686567164179</v>
      </c>
      <c r="C17" s="17">
        <v>0.3419637522405895</v>
      </c>
      <c r="D17" s="17">
        <v>0.37467674557390096</v>
      </c>
      <c r="E17" s="17">
        <v>0.39660141111000696</v>
      </c>
      <c r="F17" s="17">
        <v>0.42911493792551059</v>
      </c>
      <c r="G17" s="46">
        <v>0.43957674050632911</v>
      </c>
      <c r="H17" s="46">
        <v>0.43957674050632911</v>
      </c>
      <c r="I17" s="1"/>
    </row>
    <row r="18" spans="1:10" x14ac:dyDescent="0.35">
      <c r="A18" s="14" t="s">
        <v>15</v>
      </c>
      <c r="B18" s="17">
        <v>0.29209979209979209</v>
      </c>
      <c r="C18" s="17">
        <v>0.30824310164163465</v>
      </c>
      <c r="D18" s="17">
        <v>0.31715437182407569</v>
      </c>
      <c r="E18" s="17">
        <v>0.31754445964432282</v>
      </c>
      <c r="F18" s="17">
        <v>0.34089745777171132</v>
      </c>
      <c r="G18" s="46">
        <v>0.35710612034973427</v>
      </c>
      <c r="H18" s="46">
        <v>0.35710612034973427</v>
      </c>
      <c r="I18" s="1"/>
    </row>
    <row r="19" spans="1:10" x14ac:dyDescent="0.35">
      <c r="A19" s="14" t="s">
        <v>16</v>
      </c>
      <c r="B19" s="17">
        <v>0.17443609022556392</v>
      </c>
      <c r="C19" s="17">
        <v>0.18309859154929578</v>
      </c>
      <c r="D19" s="17">
        <v>0.19478938397857318</v>
      </c>
      <c r="E19" s="17">
        <v>0.20353114271701814</v>
      </c>
      <c r="F19" s="17">
        <v>0.20699568758984188</v>
      </c>
      <c r="G19" s="46">
        <v>0.21203369434416366</v>
      </c>
      <c r="H19" s="46">
        <v>0.21203369434416366</v>
      </c>
      <c r="I19" s="1"/>
    </row>
    <row r="20" spans="1:10" x14ac:dyDescent="0.35">
      <c r="A20" s="14" t="s">
        <v>17</v>
      </c>
      <c r="B20" s="17">
        <v>0.39566968781470291</v>
      </c>
      <c r="C20" s="17">
        <v>0.42439744220363995</v>
      </c>
      <c r="D20" s="17">
        <v>0.44503441494591939</v>
      </c>
      <c r="E20" s="17">
        <v>0.46289082009789234</v>
      </c>
      <c r="F20" s="17">
        <v>0.48872406535030571</v>
      </c>
      <c r="G20" s="46">
        <v>0.49989909182643794</v>
      </c>
      <c r="H20" s="46">
        <v>0.49989909182643794</v>
      </c>
      <c r="I20" s="1"/>
    </row>
    <row r="21" spans="1:10" x14ac:dyDescent="0.35">
      <c r="A21" s="14" t="s">
        <v>18</v>
      </c>
      <c r="B21" s="17">
        <v>0.36553199073248976</v>
      </c>
      <c r="C21" s="17">
        <v>0.38465077758350968</v>
      </c>
      <c r="D21" s="17">
        <v>0.4085262563523433</v>
      </c>
      <c r="E21" s="17">
        <v>0.47819001054548943</v>
      </c>
      <c r="F21" s="17">
        <v>0.50703281982585402</v>
      </c>
      <c r="G21" s="46">
        <v>0.52206942975286086</v>
      </c>
      <c r="H21" s="46">
        <v>0.52206942975286086</v>
      </c>
      <c r="I21" s="1"/>
    </row>
    <row r="22" spans="1:10" x14ac:dyDescent="0.35">
      <c r="A22" s="14" t="s">
        <v>19</v>
      </c>
      <c r="B22" s="17">
        <v>0.18684210526315789</v>
      </c>
      <c r="C22" s="17">
        <v>0.19072164948453607</v>
      </c>
      <c r="D22" s="17">
        <v>0.18489583333333334</v>
      </c>
      <c r="E22" s="17">
        <v>0.19587628865979381</v>
      </c>
      <c r="F22" s="17">
        <v>0.21628498727735368</v>
      </c>
      <c r="G22" s="46">
        <v>0.20289855072463769</v>
      </c>
      <c r="H22" s="46">
        <v>0.20289855072463769</v>
      </c>
      <c r="I22" s="1"/>
    </row>
    <row r="23" spans="1:10" x14ac:dyDescent="0.35">
      <c r="A23" s="14" t="s">
        <v>20</v>
      </c>
      <c r="B23" s="17">
        <v>0.38874999999999998</v>
      </c>
      <c r="C23" s="17">
        <v>0.41796875</v>
      </c>
      <c r="D23" s="17">
        <v>0.42392717815344605</v>
      </c>
      <c r="E23" s="17">
        <v>0.42490372272143773</v>
      </c>
      <c r="F23" s="17">
        <v>0.44936708860759494</v>
      </c>
      <c r="G23" s="46">
        <v>0.47692307692307695</v>
      </c>
      <c r="H23" s="46">
        <v>0.47692307692307695</v>
      </c>
      <c r="I23" s="1"/>
    </row>
    <row r="24" spans="1:10" x14ac:dyDescent="0.35">
      <c r="A24" s="14" t="s">
        <v>21</v>
      </c>
      <c r="B24" s="17">
        <v>0.50051885160844001</v>
      </c>
      <c r="C24" s="17">
        <v>0.53112033195020747</v>
      </c>
      <c r="D24" s="17">
        <v>0.56589415427187828</v>
      </c>
      <c r="E24" s="17">
        <v>0.60339159024052602</v>
      </c>
      <c r="F24" s="17">
        <v>0.63719882128618477</v>
      </c>
      <c r="G24" s="46">
        <v>0.64829259837060149</v>
      </c>
      <c r="H24" s="46">
        <v>0.64829259837060149</v>
      </c>
      <c r="I24" s="1"/>
    </row>
    <row r="25" spans="1:10" x14ac:dyDescent="0.35">
      <c r="A25" s="14" t="s">
        <v>22</v>
      </c>
      <c r="B25" s="17">
        <v>0.33876500857632935</v>
      </c>
      <c r="C25" s="17">
        <v>0.21560010985992858</v>
      </c>
      <c r="D25" s="17">
        <v>0.21635388739946382</v>
      </c>
      <c r="E25" s="17">
        <v>0.23245492371705964</v>
      </c>
      <c r="F25" s="17">
        <v>0.24147339699863574</v>
      </c>
      <c r="G25" s="46">
        <v>0.25211459754433835</v>
      </c>
      <c r="H25" s="46">
        <v>0.25211459754433835</v>
      </c>
      <c r="I25" s="1"/>
    </row>
    <row r="26" spans="1:10" x14ac:dyDescent="0.35">
      <c r="A26" s="14" t="s">
        <v>23</v>
      </c>
      <c r="B26" s="17">
        <v>0.15677301255230125</v>
      </c>
      <c r="C26" s="17">
        <v>0.17241379310344829</v>
      </c>
      <c r="D26" s="17">
        <v>0.21687541199736321</v>
      </c>
      <c r="E26" s="17">
        <v>0.23874543733946194</v>
      </c>
      <c r="F26" s="17">
        <v>0.26697860962566844</v>
      </c>
      <c r="G26" s="46">
        <v>0.27586668451345203</v>
      </c>
      <c r="H26" s="46">
        <v>0.27586668451345203</v>
      </c>
      <c r="I26" s="1"/>
    </row>
    <row r="27" spans="1:10" x14ac:dyDescent="0.35">
      <c r="A27" s="14" t="s">
        <v>24</v>
      </c>
      <c r="B27" s="17">
        <v>0.38631633714880331</v>
      </c>
      <c r="C27" s="17">
        <v>0.39926739926739929</v>
      </c>
      <c r="D27" s="17">
        <v>0.42527244421380384</v>
      </c>
      <c r="E27" s="17">
        <v>0.44256756756756754</v>
      </c>
      <c r="F27" s="17">
        <v>0.46916471506635443</v>
      </c>
      <c r="G27" s="46">
        <v>0.4794591783671347</v>
      </c>
      <c r="H27" s="46">
        <v>0.4794591783671347</v>
      </c>
      <c r="I27" s="1"/>
    </row>
    <row r="28" spans="1:10" x14ac:dyDescent="0.35">
      <c r="A28" s="14" t="s">
        <v>25</v>
      </c>
      <c r="B28" s="17">
        <v>0.52426237503048034</v>
      </c>
      <c r="C28" s="17">
        <v>0.54721579139758747</v>
      </c>
      <c r="D28" s="17">
        <v>0.56931114080913614</v>
      </c>
      <c r="E28" s="17">
        <v>0.59237679048312697</v>
      </c>
      <c r="F28" s="17">
        <v>0.61414092664092668</v>
      </c>
      <c r="G28" s="46">
        <v>0.62025619537890575</v>
      </c>
      <c r="H28" s="46">
        <v>0.62025619537890575</v>
      </c>
      <c r="I28" s="1"/>
    </row>
    <row r="29" spans="1:10" x14ac:dyDescent="0.35">
      <c r="A29" s="14" t="s">
        <v>26</v>
      </c>
      <c r="B29" s="17">
        <v>0.61819510412860801</v>
      </c>
      <c r="C29" s="17">
        <v>0.5274215974046037</v>
      </c>
      <c r="D29" s="17">
        <v>0.52415790275872576</v>
      </c>
      <c r="E29" s="17">
        <v>0.52344468280723255</v>
      </c>
      <c r="F29" s="17">
        <v>0.52140904949893718</v>
      </c>
      <c r="G29" s="46">
        <v>0.52156273478587534</v>
      </c>
      <c r="H29" s="46">
        <v>0.52156273478587534</v>
      </c>
      <c r="I29" s="1"/>
    </row>
    <row r="30" spans="1:10" x14ac:dyDescent="0.35">
      <c r="A30" s="14" t="s">
        <v>27</v>
      </c>
      <c r="B30" s="17">
        <v>5.0427114907688066E-2</v>
      </c>
      <c r="C30" s="17">
        <v>0.54941277570896596</v>
      </c>
      <c r="D30" s="17">
        <v>0.55156950672645744</v>
      </c>
      <c r="E30" s="17">
        <v>0.56316676024705226</v>
      </c>
      <c r="F30" s="17">
        <v>0.58330991851643721</v>
      </c>
      <c r="G30" s="46">
        <v>0.59943741209563994</v>
      </c>
      <c r="H30" s="46">
        <v>0.59943741209563994</v>
      </c>
      <c r="I30" s="1"/>
      <c r="J30" s="87"/>
    </row>
    <row r="31" spans="1:10" x14ac:dyDescent="0.35">
      <c r="A31" s="14" t="s">
        <v>28</v>
      </c>
      <c r="B31" s="17">
        <v>0.53673788431474723</v>
      </c>
      <c r="C31" s="17">
        <v>0.56485355648535562</v>
      </c>
      <c r="D31" s="17">
        <v>0.58407543216343638</v>
      </c>
      <c r="E31" s="17">
        <v>0.60282574568288849</v>
      </c>
      <c r="F31" s="17">
        <v>0.63152345809172372</v>
      </c>
      <c r="G31" s="46">
        <v>0.63</v>
      </c>
      <c r="H31" s="46">
        <v>0.63</v>
      </c>
      <c r="I31" s="1"/>
    </row>
    <row r="32" spans="1:10" x14ac:dyDescent="0.35">
      <c r="A32" s="14" t="s">
        <v>29</v>
      </c>
      <c r="B32" s="17">
        <v>0.40294736842105261</v>
      </c>
      <c r="C32" s="17">
        <v>0.43914893617021278</v>
      </c>
      <c r="D32" s="17">
        <v>0.47812906019922047</v>
      </c>
      <c r="E32" s="17">
        <v>0.5109034267912772</v>
      </c>
      <c r="F32" s="17">
        <v>0.53728070175438591</v>
      </c>
      <c r="G32" s="46">
        <v>0.5462633451957295</v>
      </c>
      <c r="H32" s="46">
        <v>0.5462633451957295</v>
      </c>
      <c r="I32" s="1"/>
    </row>
    <row r="33" spans="1:9" x14ac:dyDescent="0.35">
      <c r="A33" s="14" t="s">
        <v>31</v>
      </c>
      <c r="B33" s="17">
        <v>0.50265322366675513</v>
      </c>
      <c r="C33" s="17">
        <v>0.52565124933545981</v>
      </c>
      <c r="D33" s="17">
        <v>0.55030367045154471</v>
      </c>
      <c r="E33" s="17">
        <v>0.57795734534375409</v>
      </c>
      <c r="F33" s="17">
        <v>0.60060935223208367</v>
      </c>
      <c r="G33" s="46">
        <v>0.61228668941979525</v>
      </c>
      <c r="H33" s="46">
        <v>0.61228668941979525</v>
      </c>
      <c r="I33" s="1"/>
    </row>
    <row r="34" spans="1:9" x14ac:dyDescent="0.35">
      <c r="A34" s="14" t="s">
        <v>32</v>
      </c>
      <c r="B34" s="17">
        <v>0.30492332526230831</v>
      </c>
      <c r="C34" s="17">
        <v>0.30703314470493126</v>
      </c>
      <c r="D34" s="17">
        <v>0.33283606829106582</v>
      </c>
      <c r="E34" s="17">
        <v>0.34777537077153808</v>
      </c>
      <c r="F34" s="17">
        <v>0.40559676331759947</v>
      </c>
      <c r="G34" s="46">
        <v>0.42916093535075656</v>
      </c>
      <c r="H34" s="46">
        <v>0.42916093535075656</v>
      </c>
      <c r="I34" s="1"/>
    </row>
    <row r="35" spans="1:9" x14ac:dyDescent="0.35">
      <c r="A35" s="14" t="s">
        <v>33</v>
      </c>
      <c r="B35" s="17">
        <v>0.48032012595119389</v>
      </c>
      <c r="C35" s="17">
        <v>0.49173389763258829</v>
      </c>
      <c r="D35" s="17">
        <v>0.52635793407180032</v>
      </c>
      <c r="E35" s="17">
        <v>0.55793467949586661</v>
      </c>
      <c r="F35" s="17">
        <v>0.58653198653198657</v>
      </c>
      <c r="G35" s="46">
        <v>0.58843491244740054</v>
      </c>
      <c r="H35" s="46">
        <v>0.58843491244740054</v>
      </c>
      <c r="I35" s="1"/>
    </row>
    <row r="36" spans="1:9" x14ac:dyDescent="0.35">
      <c r="A36" s="14" t="s">
        <v>34</v>
      </c>
      <c r="B36" s="17">
        <v>0.25354251012145751</v>
      </c>
      <c r="C36" s="17">
        <v>0.33379477418238451</v>
      </c>
      <c r="D36" s="17">
        <v>0.3612028506865983</v>
      </c>
      <c r="E36" s="17">
        <v>0.40490579452541769</v>
      </c>
      <c r="F36" s="17">
        <v>0.42393795170104004</v>
      </c>
      <c r="G36" s="46">
        <v>0.43530251650901303</v>
      </c>
      <c r="H36" s="46">
        <v>0.43530251650901303</v>
      </c>
      <c r="I36" s="1"/>
    </row>
    <row r="37" spans="1:9" x14ac:dyDescent="0.35">
      <c r="A37" s="14" t="s">
        <v>35</v>
      </c>
      <c r="B37" s="17">
        <v>0.16111111111111112</v>
      </c>
      <c r="C37" s="17">
        <v>0.17647058823529413</v>
      </c>
      <c r="D37" s="17">
        <v>0.18258426966292135</v>
      </c>
      <c r="E37" s="17">
        <v>0.18518518518518517</v>
      </c>
      <c r="F37" s="17">
        <v>0.20738636363636365</v>
      </c>
      <c r="G37" s="46">
        <v>0.20679886685552407</v>
      </c>
      <c r="H37" s="46">
        <v>0.20679886685552407</v>
      </c>
      <c r="I37" s="1"/>
    </row>
    <row r="38" spans="1:9" ht="15" thickBot="1" x14ac:dyDescent="0.4">
      <c r="A38" s="15" t="s">
        <v>36</v>
      </c>
      <c r="B38" s="45">
        <v>0.21951219512195122</v>
      </c>
      <c r="C38" s="45">
        <v>0.2391304347826087</v>
      </c>
      <c r="D38" s="45">
        <v>0.23854660347551343</v>
      </c>
      <c r="E38" s="45">
        <v>0.24077046548956663</v>
      </c>
      <c r="F38" s="45">
        <v>0.23824451410658307</v>
      </c>
      <c r="G38" s="47">
        <v>0.22910662824207492</v>
      </c>
      <c r="H38" s="47">
        <v>0.22910662824207492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117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  <pageSetup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FFB55-4C8D-423C-A92F-8D0E2361224A}">
  <sheetPr>
    <tabColor rgb="FF7030A0"/>
  </sheetPr>
  <dimension ref="A1:J47"/>
  <sheetViews>
    <sheetView showGridLines="0" topLeftCell="A16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122</v>
      </c>
      <c r="B1" s="141"/>
      <c r="C1" s="141"/>
      <c r="D1" s="141"/>
      <c r="E1" s="141"/>
      <c r="F1" s="141"/>
      <c r="G1" s="141"/>
      <c r="H1" s="1"/>
      <c r="I1" s="1"/>
    </row>
    <row r="2" spans="1:9" ht="33" customHeight="1" thickBot="1" x14ac:dyDescent="0.4">
      <c r="A2" s="142" t="s">
        <v>240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MAX($B$6:$G$38)</f>
        <v>41.065782061713712</v>
      </c>
      <c r="C3" s="23"/>
      <c r="D3" s="23"/>
      <c r="E3" s="144" t="s">
        <v>2</v>
      </c>
      <c r="F3" s="145"/>
      <c r="G3" s="25">
        <f>MIN($B$6:$G$38)</f>
        <v>16.73075541721537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28.015748031496063</v>
      </c>
      <c r="C6" s="82">
        <v>28.015748031496063</v>
      </c>
      <c r="D6" s="82">
        <v>28.387351778656125</v>
      </c>
      <c r="E6" s="82">
        <v>28.524568393094288</v>
      </c>
      <c r="F6" s="82">
        <v>28.816380449141349</v>
      </c>
      <c r="G6" s="79">
        <v>27.891820580474935</v>
      </c>
      <c r="H6" s="79">
        <v>27.891820580474935</v>
      </c>
      <c r="I6" s="1"/>
    </row>
    <row r="7" spans="1:9" x14ac:dyDescent="0.35">
      <c r="A7" s="14" t="s">
        <v>5</v>
      </c>
      <c r="B7" s="82">
        <v>29.908373425590572</v>
      </c>
      <c r="C7" s="82">
        <v>29.908373425590572</v>
      </c>
      <c r="D7" s="82">
        <v>29.244378217285288</v>
      </c>
      <c r="E7" s="82">
        <v>28.545763810140937</v>
      </c>
      <c r="F7" s="82">
        <v>28.526677203117337</v>
      </c>
      <c r="G7" s="79">
        <v>28.013772455089821</v>
      </c>
      <c r="H7" s="79">
        <v>28.013772455089821</v>
      </c>
      <c r="I7" s="1"/>
    </row>
    <row r="8" spans="1:9" x14ac:dyDescent="0.35">
      <c r="A8" s="14" t="s">
        <v>6</v>
      </c>
      <c r="B8" s="82">
        <v>28.163599182004091</v>
      </c>
      <c r="C8" s="82">
        <v>28.163599182004091</v>
      </c>
      <c r="D8" s="82">
        <v>27.845498783454989</v>
      </c>
      <c r="E8" s="82">
        <v>28.004731861198739</v>
      </c>
      <c r="F8" s="82">
        <v>28.907334384858043</v>
      </c>
      <c r="G8" s="79">
        <v>27.578680203045685</v>
      </c>
      <c r="H8" s="79">
        <v>27.578680203045685</v>
      </c>
      <c r="I8" s="1"/>
    </row>
    <row r="9" spans="1:9" x14ac:dyDescent="0.35">
      <c r="A9" s="14" t="s">
        <v>30</v>
      </c>
      <c r="B9" s="82">
        <v>30.51081081081081</v>
      </c>
      <c r="C9" s="82">
        <v>30.51081081081081</v>
      </c>
      <c r="D9" s="82">
        <v>30.907103825136613</v>
      </c>
      <c r="E9" s="82">
        <v>32.155124653739612</v>
      </c>
      <c r="F9" s="82">
        <v>31.954285714285714</v>
      </c>
      <c r="G9" s="79">
        <v>33.292753623188403</v>
      </c>
      <c r="H9" s="79">
        <v>33.292753623188403</v>
      </c>
      <c r="I9" s="1"/>
    </row>
    <row r="10" spans="1:9" x14ac:dyDescent="0.35">
      <c r="A10" s="14" t="s">
        <v>7</v>
      </c>
      <c r="B10" s="82">
        <v>30.910147735529183</v>
      </c>
      <c r="C10" s="82">
        <v>30.910147735529183</v>
      </c>
      <c r="D10" s="82">
        <v>32.006526468455405</v>
      </c>
      <c r="E10" s="82">
        <v>32.299370764762827</v>
      </c>
      <c r="F10" s="82">
        <v>32.394437726723098</v>
      </c>
      <c r="G10" s="79">
        <v>31.764186933714832</v>
      </c>
      <c r="H10" s="79">
        <v>31.764186933714832</v>
      </c>
      <c r="I10" s="1"/>
    </row>
    <row r="11" spans="1:9" x14ac:dyDescent="0.35">
      <c r="A11" s="14" t="s">
        <v>8</v>
      </c>
      <c r="B11" s="82">
        <v>40.983515968905124</v>
      </c>
      <c r="C11" s="82">
        <v>40.983515968905124</v>
      </c>
      <c r="D11" s="82">
        <v>41.065782061713712</v>
      </c>
      <c r="E11" s="82">
        <v>40.508788245140892</v>
      </c>
      <c r="F11" s="82">
        <v>38.528183397859955</v>
      </c>
      <c r="G11" s="79">
        <v>37.981919204322203</v>
      </c>
      <c r="H11" s="79">
        <v>37.981919204322203</v>
      </c>
      <c r="I11" s="1"/>
    </row>
    <row r="12" spans="1:9" x14ac:dyDescent="0.35">
      <c r="A12" s="14" t="s">
        <v>9</v>
      </c>
      <c r="B12" s="82">
        <v>26.412204890387859</v>
      </c>
      <c r="C12" s="82">
        <v>26.412204890387859</v>
      </c>
      <c r="D12" s="82">
        <v>26.804027556968734</v>
      </c>
      <c r="E12" s="82">
        <v>26.300731164565011</v>
      </c>
      <c r="F12" s="82">
        <v>27.122494909441645</v>
      </c>
      <c r="G12" s="79">
        <v>27.298414738646102</v>
      </c>
      <c r="H12" s="79">
        <v>27.298414738646102</v>
      </c>
      <c r="I12" s="1"/>
    </row>
    <row r="13" spans="1:9" x14ac:dyDescent="0.35">
      <c r="A13" s="14" t="s">
        <v>10</v>
      </c>
      <c r="B13" s="82">
        <v>21.21475519785379</v>
      </c>
      <c r="C13" s="82">
        <v>21.21475519785379</v>
      </c>
      <c r="D13" s="82">
        <v>21.463142515606322</v>
      </c>
      <c r="E13" s="82">
        <v>20.400873478030704</v>
      </c>
      <c r="F13" s="82">
        <v>20.693267826317886</v>
      </c>
      <c r="G13" s="79">
        <v>20.401525287663901</v>
      </c>
      <c r="H13" s="79">
        <v>20.401525287663901</v>
      </c>
      <c r="I13" s="1"/>
    </row>
    <row r="14" spans="1:9" x14ac:dyDescent="0.35">
      <c r="A14" s="14" t="s">
        <v>11</v>
      </c>
      <c r="B14" s="82">
        <v>22.375774407177953</v>
      </c>
      <c r="C14" s="82">
        <v>22.375774407177953</v>
      </c>
      <c r="D14" s="82">
        <v>21.697858672376874</v>
      </c>
      <c r="E14" s="82">
        <v>21.317088879347359</v>
      </c>
      <c r="F14" s="82">
        <v>21.716145833333332</v>
      </c>
      <c r="G14" s="79">
        <v>21.073539067629678</v>
      </c>
      <c r="H14" s="79">
        <v>21.073539067629678</v>
      </c>
      <c r="I14" s="1"/>
    </row>
    <row r="15" spans="1:9" x14ac:dyDescent="0.35">
      <c r="A15" s="14" t="s">
        <v>12</v>
      </c>
      <c r="B15" s="82">
        <v>20.194909793814432</v>
      </c>
      <c r="C15" s="82">
        <v>20.194909793814432</v>
      </c>
      <c r="D15" s="82">
        <v>19.417557499190153</v>
      </c>
      <c r="E15" s="82">
        <v>18.681526619627967</v>
      </c>
      <c r="F15" s="82">
        <v>18.637524557956777</v>
      </c>
      <c r="G15" s="79">
        <v>17.009942270686338</v>
      </c>
      <c r="H15" s="79">
        <v>17.009942270686338</v>
      </c>
      <c r="I15" s="1"/>
    </row>
    <row r="16" spans="1:9" x14ac:dyDescent="0.35">
      <c r="A16" s="14" t="s">
        <v>13</v>
      </c>
      <c r="B16" s="82">
        <v>24.03823773898587</v>
      </c>
      <c r="C16" s="82">
        <v>24.03823773898587</v>
      </c>
      <c r="D16" s="82">
        <v>23.982201986754966</v>
      </c>
      <c r="E16" s="82">
        <v>24.189784053156146</v>
      </c>
      <c r="F16" s="82">
        <v>24.574907139909204</v>
      </c>
      <c r="G16" s="79">
        <v>23.397663174858984</v>
      </c>
      <c r="H16" s="79">
        <v>23.397663174858984</v>
      </c>
      <c r="I16" s="1"/>
    </row>
    <row r="17" spans="1:10" x14ac:dyDescent="0.35">
      <c r="A17" s="14" t="s">
        <v>14</v>
      </c>
      <c r="B17" s="82">
        <v>24.145190201155149</v>
      </c>
      <c r="C17" s="82">
        <v>24.145190201155149</v>
      </c>
      <c r="D17" s="82">
        <v>23.938034613089318</v>
      </c>
      <c r="E17" s="82">
        <v>22.140117261254098</v>
      </c>
      <c r="F17" s="82">
        <v>22.809671605927111</v>
      </c>
      <c r="G17" s="79">
        <v>22.442246835443036</v>
      </c>
      <c r="H17" s="79">
        <v>22.442246835443036</v>
      </c>
      <c r="I17" s="1"/>
    </row>
    <row r="18" spans="1:10" x14ac:dyDescent="0.35">
      <c r="A18" s="14" t="s">
        <v>15</v>
      </c>
      <c r="B18" s="82">
        <v>31.993887530562347</v>
      </c>
      <c r="C18" s="82">
        <v>31.993887530562347</v>
      </c>
      <c r="D18" s="82">
        <v>33.085158577185915</v>
      </c>
      <c r="E18" s="82">
        <v>31.614911080711355</v>
      </c>
      <c r="F18" s="82">
        <v>32.138201672069613</v>
      </c>
      <c r="G18" s="79">
        <v>32.276530087433571</v>
      </c>
      <c r="H18" s="79">
        <v>32.276530087433571</v>
      </c>
      <c r="I18" s="1"/>
    </row>
    <row r="19" spans="1:10" x14ac:dyDescent="0.35">
      <c r="A19" s="14" t="s">
        <v>16</v>
      </c>
      <c r="B19" s="82">
        <v>26.032616753150482</v>
      </c>
      <c r="C19" s="82">
        <v>26.032616753150482</v>
      </c>
      <c r="D19" s="82">
        <v>27.037009982955929</v>
      </c>
      <c r="E19" s="82">
        <v>23.95880333496812</v>
      </c>
      <c r="F19" s="82">
        <v>25.372065165309056</v>
      </c>
      <c r="G19" s="79">
        <v>27.221179302045726</v>
      </c>
      <c r="H19" s="79">
        <v>27.221179302045726</v>
      </c>
      <c r="I19" s="1"/>
    </row>
    <row r="20" spans="1:10" x14ac:dyDescent="0.35">
      <c r="A20" s="14" t="s">
        <v>17</v>
      </c>
      <c r="B20" s="82">
        <v>25.011018199704871</v>
      </c>
      <c r="C20" s="82">
        <v>25.011018199704871</v>
      </c>
      <c r="D20" s="82">
        <v>25.469714847590954</v>
      </c>
      <c r="E20" s="82">
        <v>24.94585955449006</v>
      </c>
      <c r="F20" s="82">
        <v>25.087701713942067</v>
      </c>
      <c r="G20" s="79">
        <v>24.719979818365289</v>
      </c>
      <c r="H20" s="79">
        <v>24.719979818365289</v>
      </c>
      <c r="I20" s="1"/>
    </row>
    <row r="21" spans="1:10" x14ac:dyDescent="0.35">
      <c r="A21" s="14" t="s">
        <v>18</v>
      </c>
      <c r="B21" s="82">
        <v>29.41575411797184</v>
      </c>
      <c r="C21" s="82">
        <v>29.41575411797184</v>
      </c>
      <c r="D21" s="82">
        <v>28.392904197252022</v>
      </c>
      <c r="E21" s="82">
        <v>29.005560348959833</v>
      </c>
      <c r="F21" s="82">
        <v>28.93062864797627</v>
      </c>
      <c r="G21" s="79">
        <v>29.120877007404559</v>
      </c>
      <c r="H21" s="79">
        <v>29.120877007404559</v>
      </c>
      <c r="I21" s="1"/>
    </row>
    <row r="22" spans="1:10" x14ac:dyDescent="0.35">
      <c r="A22" s="14" t="s">
        <v>19</v>
      </c>
      <c r="B22" s="82">
        <v>31.347938144329898</v>
      </c>
      <c r="C22" s="82">
        <v>31.347938144329898</v>
      </c>
      <c r="D22" s="82">
        <v>33.307291666666664</v>
      </c>
      <c r="E22" s="82">
        <v>34.193298969072167</v>
      </c>
      <c r="F22" s="82">
        <v>37.147582697201017</v>
      </c>
      <c r="G22" s="79">
        <v>31.417874396135264</v>
      </c>
      <c r="H22" s="79">
        <v>31.417874396135264</v>
      </c>
      <c r="I22" s="1"/>
    </row>
    <row r="23" spans="1:10" x14ac:dyDescent="0.35">
      <c r="A23" s="14" t="s">
        <v>20</v>
      </c>
      <c r="B23" s="82">
        <v>29.108072916666668</v>
      </c>
      <c r="C23" s="82">
        <v>29.108072916666668</v>
      </c>
      <c r="D23" s="82">
        <v>28.162548764629388</v>
      </c>
      <c r="E23" s="82">
        <v>28.088575096277278</v>
      </c>
      <c r="F23" s="82">
        <v>27.883544303797468</v>
      </c>
      <c r="G23" s="79">
        <v>28.02820512820513</v>
      </c>
      <c r="H23" s="79">
        <v>28.02820512820513</v>
      </c>
      <c r="I23" s="1"/>
    </row>
    <row r="24" spans="1:10" x14ac:dyDescent="0.35">
      <c r="A24" s="14" t="s">
        <v>21</v>
      </c>
      <c r="B24" s="82">
        <v>25.522130013831259</v>
      </c>
      <c r="C24" s="82">
        <v>25.522130013831259</v>
      </c>
      <c r="D24" s="82">
        <v>25.033033552404014</v>
      </c>
      <c r="E24" s="82">
        <v>24.645613427928708</v>
      </c>
      <c r="F24" s="82">
        <v>25.147512567169354</v>
      </c>
      <c r="G24" s="79">
        <v>24.848847287224821</v>
      </c>
      <c r="H24" s="79">
        <v>24.848847287224821</v>
      </c>
      <c r="I24" s="1"/>
    </row>
    <row r="25" spans="1:10" x14ac:dyDescent="0.35">
      <c r="A25" s="14" t="s">
        <v>22</v>
      </c>
      <c r="B25" s="82">
        <v>26.313650096127436</v>
      </c>
      <c r="C25" s="82">
        <v>26.313650096127436</v>
      </c>
      <c r="D25" s="82">
        <v>26.083914209115282</v>
      </c>
      <c r="E25" s="82">
        <v>27.800277392510402</v>
      </c>
      <c r="F25" s="82">
        <v>28.15306957708049</v>
      </c>
      <c r="G25" s="79">
        <v>27.84693042291951</v>
      </c>
      <c r="H25" s="79">
        <v>27.84693042291951</v>
      </c>
      <c r="I25" s="1"/>
    </row>
    <row r="26" spans="1:10" x14ac:dyDescent="0.35">
      <c r="A26" s="14" t="s">
        <v>23</v>
      </c>
      <c r="B26" s="82">
        <v>28.531007751937985</v>
      </c>
      <c r="C26" s="82">
        <v>28.531007751937985</v>
      </c>
      <c r="D26" s="82">
        <v>28.319841793012525</v>
      </c>
      <c r="E26" s="82">
        <v>27.868189806678384</v>
      </c>
      <c r="F26" s="82">
        <v>28.186363636363637</v>
      </c>
      <c r="G26" s="79">
        <v>30.559362869763085</v>
      </c>
      <c r="H26" s="79">
        <v>30.559362869763085</v>
      </c>
      <c r="I26" s="1"/>
    </row>
    <row r="27" spans="1:10" x14ac:dyDescent="0.35">
      <c r="A27" s="14" t="s">
        <v>24</v>
      </c>
      <c r="B27" s="82">
        <v>30.975405546834118</v>
      </c>
      <c r="C27" s="82">
        <v>30.975405546834118</v>
      </c>
      <c r="D27" s="82">
        <v>30.917747794499221</v>
      </c>
      <c r="E27" s="82">
        <v>31.10317047817048</v>
      </c>
      <c r="F27" s="82">
        <v>31.746812386156648</v>
      </c>
      <c r="G27" s="79">
        <v>31.843733749349973</v>
      </c>
      <c r="H27" s="79">
        <v>31.843733749349973</v>
      </c>
      <c r="I27" s="1"/>
    </row>
    <row r="28" spans="1:10" x14ac:dyDescent="0.35">
      <c r="A28" s="14" t="s">
        <v>25</v>
      </c>
      <c r="B28" s="82">
        <v>19.381990983306935</v>
      </c>
      <c r="C28" s="82">
        <v>19.381990983306935</v>
      </c>
      <c r="D28" s="82">
        <v>18.741465192564693</v>
      </c>
      <c r="E28" s="82">
        <v>18.133163389172129</v>
      </c>
      <c r="F28" s="82">
        <v>17.572635135135137</v>
      </c>
      <c r="G28" s="79">
        <v>16.73075541721537</v>
      </c>
      <c r="H28" s="79">
        <v>16.73075541721537</v>
      </c>
      <c r="I28" s="1"/>
    </row>
    <row r="29" spans="1:10" x14ac:dyDescent="0.35">
      <c r="A29" s="14" t="s">
        <v>26</v>
      </c>
      <c r="B29" s="82">
        <v>26.53097481847675</v>
      </c>
      <c r="C29" s="82">
        <v>26.53097481847675</v>
      </c>
      <c r="D29" s="82">
        <v>27.0656912056089</v>
      </c>
      <c r="E29" s="82">
        <v>25.622433343548881</v>
      </c>
      <c r="F29" s="82">
        <v>26.395384148193138</v>
      </c>
      <c r="G29" s="79">
        <v>26.424643125469572</v>
      </c>
      <c r="H29" s="79">
        <v>26.424643125469572</v>
      </c>
      <c r="I29" s="1"/>
    </row>
    <row r="30" spans="1:10" x14ac:dyDescent="0.35">
      <c r="A30" s="14" t="s">
        <v>27</v>
      </c>
      <c r="B30" s="82">
        <v>22.569750787739903</v>
      </c>
      <c r="C30" s="82">
        <v>22.569750787739903</v>
      </c>
      <c r="D30" s="82">
        <v>22.108464125560538</v>
      </c>
      <c r="E30" s="82">
        <v>21.764177428411006</v>
      </c>
      <c r="F30" s="82">
        <v>21.977521775779714</v>
      </c>
      <c r="G30" s="79">
        <v>20.99521800281294</v>
      </c>
      <c r="H30" s="79">
        <v>20.99521800281294</v>
      </c>
      <c r="I30" s="1"/>
      <c r="J30" s="77"/>
    </row>
    <row r="31" spans="1:10" x14ac:dyDescent="0.35">
      <c r="A31" s="14" t="s">
        <v>28</v>
      </c>
      <c r="B31" s="82">
        <v>23.67939330543933</v>
      </c>
      <c r="C31" s="82">
        <v>23.67939330543933</v>
      </c>
      <c r="D31" s="82">
        <v>23.418543740178105</v>
      </c>
      <c r="E31" s="82">
        <v>22.706959706959708</v>
      </c>
      <c r="F31" s="82">
        <v>22.754876120189774</v>
      </c>
      <c r="G31" s="79">
        <v>22.245789473684212</v>
      </c>
      <c r="H31" s="79">
        <v>22.245789473684212</v>
      </c>
      <c r="I31" s="1"/>
    </row>
    <row r="32" spans="1:10" x14ac:dyDescent="0.35">
      <c r="A32" s="14" t="s">
        <v>29</v>
      </c>
      <c r="B32" s="82">
        <v>22.751489361702127</v>
      </c>
      <c r="C32" s="82">
        <v>22.751489361702127</v>
      </c>
      <c r="D32" s="82">
        <v>22.811606756171503</v>
      </c>
      <c r="E32" s="82">
        <v>22.92567868268803</v>
      </c>
      <c r="F32" s="82">
        <v>23.45921052631579</v>
      </c>
      <c r="G32" s="79">
        <v>22.744661921708186</v>
      </c>
      <c r="H32" s="79">
        <v>22.744661921708186</v>
      </c>
      <c r="I32" s="1"/>
    </row>
    <row r="33" spans="1:9" x14ac:dyDescent="0.35">
      <c r="A33" s="14" t="s">
        <v>31</v>
      </c>
      <c r="B33" s="82">
        <v>21.668793195108986</v>
      </c>
      <c r="C33" s="82">
        <v>21.668793195108986</v>
      </c>
      <c r="D33" s="82">
        <v>21.25785582255083</v>
      </c>
      <c r="E33" s="82">
        <v>20.870711352497018</v>
      </c>
      <c r="F33" s="82">
        <v>21.65425884223076</v>
      </c>
      <c r="G33" s="79">
        <v>22.203822525597271</v>
      </c>
      <c r="H33" s="79">
        <v>22.203822525597271</v>
      </c>
      <c r="I33" s="1"/>
    </row>
    <row r="34" spans="1:9" x14ac:dyDescent="0.35">
      <c r="A34" s="14" t="s">
        <v>32</v>
      </c>
      <c r="B34" s="82">
        <v>25.270654810024251</v>
      </c>
      <c r="C34" s="82">
        <v>25.270654810024251</v>
      </c>
      <c r="D34" s="82">
        <v>25.753853804077572</v>
      </c>
      <c r="E34" s="82">
        <v>25.856523912681219</v>
      </c>
      <c r="F34" s="82">
        <v>26.348280512474712</v>
      </c>
      <c r="G34" s="79">
        <v>26.284387895460799</v>
      </c>
      <c r="H34" s="79">
        <v>26.284387895460799</v>
      </c>
      <c r="I34" s="1"/>
    </row>
    <row r="35" spans="1:9" x14ac:dyDescent="0.35">
      <c r="A35" s="14" t="s">
        <v>33</v>
      </c>
      <c r="B35" s="82">
        <v>23.447956619494775</v>
      </c>
      <c r="C35" s="82">
        <v>23.447956619494775</v>
      </c>
      <c r="D35" s="82">
        <v>23.001334578940344</v>
      </c>
      <c r="E35" s="82">
        <v>22.901341645209378</v>
      </c>
      <c r="F35" s="82">
        <v>23.042424242424243</v>
      </c>
      <c r="G35" s="79">
        <v>22.582869553413872</v>
      </c>
      <c r="H35" s="79">
        <v>22.582869553413872</v>
      </c>
      <c r="I35" s="1"/>
    </row>
    <row r="36" spans="1:9" x14ac:dyDescent="0.35">
      <c r="A36" s="14" t="s">
        <v>34</v>
      </c>
      <c r="B36" s="82">
        <v>27.33725558055027</v>
      </c>
      <c r="C36" s="82">
        <v>27.33725558055027</v>
      </c>
      <c r="D36" s="82">
        <v>26.952372675126021</v>
      </c>
      <c r="E36" s="82">
        <v>27.173835762531105</v>
      </c>
      <c r="F36" s="82">
        <v>27.08954697690816</v>
      </c>
      <c r="G36" s="79">
        <v>26.862395145457789</v>
      </c>
      <c r="H36" s="79">
        <v>26.862395145457789</v>
      </c>
      <c r="I36" s="1"/>
    </row>
    <row r="37" spans="1:9" x14ac:dyDescent="0.35">
      <c r="A37" s="14" t="s">
        <v>35</v>
      </c>
      <c r="B37" s="82">
        <v>27.017647058823531</v>
      </c>
      <c r="C37" s="82">
        <v>27.017647058823531</v>
      </c>
      <c r="D37" s="82">
        <v>26.876404494382022</v>
      </c>
      <c r="E37" s="82">
        <v>28.584045584045583</v>
      </c>
      <c r="F37" s="82">
        <v>30.639204545454547</v>
      </c>
      <c r="G37" s="79">
        <v>29.257790368271955</v>
      </c>
      <c r="H37" s="79">
        <v>29.257790368271955</v>
      </c>
      <c r="I37" s="1"/>
    </row>
    <row r="38" spans="1:9" ht="15" thickBot="1" x14ac:dyDescent="0.4">
      <c r="A38" s="15" t="s">
        <v>36</v>
      </c>
      <c r="B38" s="83">
        <v>31.80745341614907</v>
      </c>
      <c r="C38" s="83">
        <v>31.80745341614907</v>
      </c>
      <c r="D38" s="83">
        <v>32.894154818325433</v>
      </c>
      <c r="E38" s="83">
        <v>35.756019261637242</v>
      </c>
      <c r="F38" s="83">
        <v>38.0987460815047</v>
      </c>
      <c r="G38" s="81">
        <v>36.299711815561963</v>
      </c>
      <c r="H38" s="81">
        <v>36.299711815561963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123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7C77-E89B-46D1-8709-F5D378F2A1E7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124</v>
      </c>
      <c r="B1" s="141"/>
      <c r="C1" s="141"/>
      <c r="D1" s="141"/>
      <c r="E1" s="141"/>
      <c r="F1" s="141"/>
      <c r="G1" s="141"/>
      <c r="H1" s="1"/>
      <c r="I1" s="1"/>
    </row>
    <row r="2" spans="1:9" ht="41.25" customHeight="1" thickBot="1" x14ac:dyDescent="0.4">
      <c r="A2" s="142" t="s">
        <v>241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85.867000000000004</v>
      </c>
      <c r="C3" s="23"/>
      <c r="D3" s="23"/>
      <c r="E3" s="144" t="s">
        <v>2</v>
      </c>
      <c r="F3" s="145"/>
      <c r="G3" s="25">
        <f>MIN($B$6:$H$38)</f>
        <v>0.745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5.3010000000000002</v>
      </c>
      <c r="C6" s="12">
        <v>4.3769999999999998</v>
      </c>
      <c r="D6" s="13">
        <v>4.7850000000000001</v>
      </c>
      <c r="E6" s="13">
        <v>3.984</v>
      </c>
      <c r="F6" s="13">
        <v>4.1420000000000003</v>
      </c>
      <c r="G6" s="49">
        <v>4.1230000000000002</v>
      </c>
      <c r="H6" s="49">
        <v>4.4109999999999996</v>
      </c>
      <c r="I6" s="1"/>
    </row>
    <row r="7" spans="1:9" x14ac:dyDescent="0.35">
      <c r="A7" s="14" t="s">
        <v>5</v>
      </c>
      <c r="B7" s="12">
        <v>36.191000000000003</v>
      </c>
      <c r="C7" s="12">
        <v>37.460999999999999</v>
      </c>
      <c r="D7" s="13">
        <v>36.948</v>
      </c>
      <c r="E7" s="13">
        <v>36.012999999999998</v>
      </c>
      <c r="F7" s="13">
        <v>39.299999999999997</v>
      </c>
      <c r="G7" s="49">
        <v>39.817999999999998</v>
      </c>
      <c r="H7" s="49">
        <v>40.328000000000003</v>
      </c>
      <c r="I7" s="1"/>
    </row>
    <row r="8" spans="1:9" x14ac:dyDescent="0.35">
      <c r="A8" s="14" t="s">
        <v>6</v>
      </c>
      <c r="B8" s="12">
        <v>7.4850000000000003</v>
      </c>
      <c r="C8" s="12">
        <v>6.7560000000000002</v>
      </c>
      <c r="D8" s="13">
        <v>6.2869999999999999</v>
      </c>
      <c r="E8" s="13">
        <v>5.6230000000000002</v>
      </c>
      <c r="F8" s="13">
        <v>5.2939999999999996</v>
      </c>
      <c r="G8" s="49">
        <v>4.5289999999999999</v>
      </c>
      <c r="H8" s="49">
        <v>3.782</v>
      </c>
      <c r="I8" s="1"/>
    </row>
    <row r="9" spans="1:9" x14ac:dyDescent="0.35">
      <c r="A9" s="14" t="s">
        <v>30</v>
      </c>
      <c r="B9" s="12">
        <v>1.4410000000000001</v>
      </c>
      <c r="C9" s="12">
        <v>1.76</v>
      </c>
      <c r="D9" s="13">
        <v>1.71</v>
      </c>
      <c r="E9" s="13">
        <v>2.1920000000000002</v>
      </c>
      <c r="F9" s="13">
        <v>2.9510000000000001</v>
      </c>
      <c r="G9" s="49">
        <v>2.7509999999999999</v>
      </c>
      <c r="H9" s="49">
        <v>2.2429999999999999</v>
      </c>
      <c r="I9" s="1"/>
    </row>
    <row r="10" spans="1:9" x14ac:dyDescent="0.35">
      <c r="A10" s="14" t="s">
        <v>7</v>
      </c>
      <c r="B10" s="12">
        <v>39.378</v>
      </c>
      <c r="C10" s="12">
        <v>39.243000000000002</v>
      </c>
      <c r="D10" s="13">
        <v>38.762</v>
      </c>
      <c r="E10" s="13">
        <v>38.146999999999998</v>
      </c>
      <c r="F10" s="13">
        <v>39.439</v>
      </c>
      <c r="G10" s="49">
        <v>40.725000000000001</v>
      </c>
      <c r="H10" s="49">
        <v>41.238</v>
      </c>
      <c r="I10" s="1"/>
    </row>
    <row r="11" spans="1:9" x14ac:dyDescent="0.35">
      <c r="A11" s="14" t="s">
        <v>8</v>
      </c>
      <c r="B11" s="12">
        <v>79.512</v>
      </c>
      <c r="C11" s="12">
        <v>82.816999999999993</v>
      </c>
      <c r="D11" s="13">
        <v>82.39</v>
      </c>
      <c r="E11" s="13">
        <v>79.400000000000006</v>
      </c>
      <c r="F11" s="13">
        <v>80.692999999999998</v>
      </c>
      <c r="G11" s="49">
        <v>83.152000000000001</v>
      </c>
      <c r="H11" s="49">
        <v>85.867000000000004</v>
      </c>
      <c r="I11" s="1"/>
    </row>
    <row r="12" spans="1:9" x14ac:dyDescent="0.35">
      <c r="A12" s="14" t="s">
        <v>9</v>
      </c>
      <c r="B12" s="12">
        <v>22.358000000000001</v>
      </c>
      <c r="C12" s="12">
        <v>22.050999999999998</v>
      </c>
      <c r="D12" s="13">
        <v>22.151</v>
      </c>
      <c r="E12" s="13">
        <v>22.52</v>
      </c>
      <c r="F12" s="13">
        <v>23.274000000000001</v>
      </c>
      <c r="G12" s="49">
        <v>24.552</v>
      </c>
      <c r="H12" s="49">
        <v>25.526</v>
      </c>
      <c r="I12" s="1"/>
    </row>
    <row r="13" spans="1:9" x14ac:dyDescent="0.35">
      <c r="A13" s="14" t="s">
        <v>10</v>
      </c>
      <c r="B13" s="12">
        <v>46.094000000000001</v>
      </c>
      <c r="C13" s="12">
        <v>45.491</v>
      </c>
      <c r="D13" s="13">
        <v>45.984999999999999</v>
      </c>
      <c r="E13" s="13">
        <v>45.845999999999997</v>
      </c>
      <c r="F13" s="13">
        <v>47.183999999999997</v>
      </c>
      <c r="G13" s="49">
        <v>49.112000000000002</v>
      </c>
      <c r="H13" s="49">
        <v>51.220999999999997</v>
      </c>
      <c r="I13" s="1"/>
    </row>
    <row r="14" spans="1:9" x14ac:dyDescent="0.35">
      <c r="A14" s="14" t="s">
        <v>11</v>
      </c>
      <c r="B14" s="12">
        <v>40.034999999999997</v>
      </c>
      <c r="C14" s="12">
        <v>40.844999999999999</v>
      </c>
      <c r="D14" s="13">
        <v>41.281999999999996</v>
      </c>
      <c r="E14" s="13">
        <v>41.773000000000003</v>
      </c>
      <c r="F14" s="13">
        <v>42.18</v>
      </c>
      <c r="G14" s="49">
        <v>42.28</v>
      </c>
      <c r="H14" s="49">
        <v>42.576000000000001</v>
      </c>
      <c r="I14" s="1"/>
    </row>
    <row r="15" spans="1:9" x14ac:dyDescent="0.35">
      <c r="A15" s="14" t="s">
        <v>12</v>
      </c>
      <c r="B15" s="12">
        <v>26.117000000000001</v>
      </c>
      <c r="C15" s="12">
        <v>25.071999999999999</v>
      </c>
      <c r="D15" s="13">
        <v>26.995000000000001</v>
      </c>
      <c r="E15" s="13">
        <v>26.968</v>
      </c>
      <c r="F15" s="13">
        <v>28.949000000000002</v>
      </c>
      <c r="G15" s="49">
        <v>29.76</v>
      </c>
      <c r="H15" s="49">
        <v>29.213999999999999</v>
      </c>
      <c r="I15" s="1"/>
    </row>
    <row r="16" spans="1:9" x14ac:dyDescent="0.35">
      <c r="A16" s="14" t="s">
        <v>13</v>
      </c>
      <c r="B16" s="12">
        <v>18.655000000000001</v>
      </c>
      <c r="C16" s="12">
        <v>18.518000000000001</v>
      </c>
      <c r="D16" s="13">
        <v>19.318999999999999</v>
      </c>
      <c r="E16" s="13">
        <v>24.683</v>
      </c>
      <c r="F16" s="13">
        <v>18.55</v>
      </c>
      <c r="G16" s="49">
        <v>19.565999999999999</v>
      </c>
      <c r="H16" s="49">
        <v>20.798999999999999</v>
      </c>
      <c r="I16" s="1"/>
    </row>
    <row r="17" spans="1:10" x14ac:dyDescent="0.35">
      <c r="A17" s="14" t="s">
        <v>14</v>
      </c>
      <c r="B17" s="12">
        <v>24.4</v>
      </c>
      <c r="C17" s="12">
        <v>23.276</v>
      </c>
      <c r="D17" s="13">
        <v>25.256</v>
      </c>
      <c r="E17" s="13">
        <v>25.047999999999998</v>
      </c>
      <c r="F17" s="13">
        <v>25.76</v>
      </c>
      <c r="G17" s="49">
        <v>27.199000000000002</v>
      </c>
      <c r="H17" s="49">
        <v>28.207999999999998</v>
      </c>
      <c r="I17" s="1"/>
    </row>
    <row r="18" spans="1:10" x14ac:dyDescent="0.35">
      <c r="A18" s="14" t="s">
        <v>15</v>
      </c>
      <c r="B18" s="12">
        <v>23.87</v>
      </c>
      <c r="C18" s="12">
        <v>23.114999999999998</v>
      </c>
      <c r="D18" s="13">
        <v>22.753</v>
      </c>
      <c r="E18" s="13">
        <v>24.617999999999999</v>
      </c>
      <c r="F18" s="13">
        <v>26.608000000000001</v>
      </c>
      <c r="G18" s="49">
        <v>27.28</v>
      </c>
      <c r="H18" s="49">
        <v>28.652000000000001</v>
      </c>
      <c r="I18" s="1"/>
    </row>
    <row r="19" spans="1:10" x14ac:dyDescent="0.35">
      <c r="A19" s="14" t="s">
        <v>16</v>
      </c>
      <c r="B19" s="12">
        <v>24.216000000000001</v>
      </c>
      <c r="C19" s="12">
        <v>23.204999999999998</v>
      </c>
      <c r="D19" s="13">
        <v>25.716000000000001</v>
      </c>
      <c r="E19" s="13">
        <v>25.097999999999999</v>
      </c>
      <c r="F19" s="13">
        <v>29.494</v>
      </c>
      <c r="G19" s="49">
        <v>29.216999999999999</v>
      </c>
      <c r="H19" s="49">
        <v>29.611999999999998</v>
      </c>
      <c r="I19" s="1"/>
    </row>
    <row r="20" spans="1:10" x14ac:dyDescent="0.35">
      <c r="A20" s="14" t="s">
        <v>17</v>
      </c>
      <c r="B20" s="12">
        <v>22.539000000000001</v>
      </c>
      <c r="C20" s="12">
        <v>22.763000000000002</v>
      </c>
      <c r="D20" s="13">
        <v>22.629000000000001</v>
      </c>
      <c r="E20" s="13">
        <v>23.021000000000001</v>
      </c>
      <c r="F20" s="13">
        <v>23.768000000000001</v>
      </c>
      <c r="G20" s="49">
        <v>24.318999999999999</v>
      </c>
      <c r="H20" s="49">
        <v>24.350999999999999</v>
      </c>
      <c r="I20" s="1"/>
    </row>
    <row r="21" spans="1:10" x14ac:dyDescent="0.35">
      <c r="A21" s="14" t="s">
        <v>18</v>
      </c>
      <c r="B21" s="12">
        <v>17.111999999999998</v>
      </c>
      <c r="C21" s="12">
        <v>16.04</v>
      </c>
      <c r="D21" s="13">
        <v>15.832000000000001</v>
      </c>
      <c r="E21" s="13">
        <v>18.213999999999999</v>
      </c>
      <c r="F21" s="13">
        <v>19.401</v>
      </c>
      <c r="G21" s="49">
        <v>19.97</v>
      </c>
      <c r="H21" s="49">
        <v>20.378</v>
      </c>
      <c r="I21" s="1"/>
    </row>
    <row r="22" spans="1:10" x14ac:dyDescent="0.35">
      <c r="A22" s="14" t="s">
        <v>19</v>
      </c>
      <c r="B22" s="12">
        <v>3.9540000000000002</v>
      </c>
      <c r="C22" s="12">
        <v>2.4119999999999999</v>
      </c>
      <c r="D22" s="13">
        <v>3.2109999999999999</v>
      </c>
      <c r="E22" s="13">
        <v>3.9239999999999999</v>
      </c>
      <c r="F22" s="13">
        <v>4.931</v>
      </c>
      <c r="G22" s="49">
        <v>5.4939999999999998</v>
      </c>
      <c r="H22" s="49">
        <v>6.8920000000000003</v>
      </c>
      <c r="I22" s="1"/>
    </row>
    <row r="23" spans="1:10" x14ac:dyDescent="0.35">
      <c r="A23" s="14" t="s">
        <v>20</v>
      </c>
      <c r="B23" s="12">
        <v>7.1369999999999996</v>
      </c>
      <c r="C23" s="12">
        <v>7.9180000000000001</v>
      </c>
      <c r="D23" s="13">
        <v>7.7939999999999996</v>
      </c>
      <c r="E23" s="13">
        <v>9.3940000000000001</v>
      </c>
      <c r="F23" s="13">
        <v>11.63</v>
      </c>
      <c r="G23" s="49">
        <v>12.132999999999999</v>
      </c>
      <c r="H23" s="49">
        <v>13.971</v>
      </c>
      <c r="I23" s="1"/>
    </row>
    <row r="24" spans="1:10" x14ac:dyDescent="0.35">
      <c r="A24" s="14" t="s">
        <v>21</v>
      </c>
      <c r="B24" s="12">
        <v>26.603000000000002</v>
      </c>
      <c r="C24" s="12">
        <v>26.378</v>
      </c>
      <c r="D24" s="13">
        <v>26.969000000000001</v>
      </c>
      <c r="E24" s="13">
        <v>30.030999999999999</v>
      </c>
      <c r="F24" s="13">
        <v>30.616</v>
      </c>
      <c r="G24" s="49">
        <v>31.349</v>
      </c>
      <c r="H24" s="49">
        <v>31.873000000000001</v>
      </c>
      <c r="I24" s="1"/>
    </row>
    <row r="25" spans="1:10" x14ac:dyDescent="0.35">
      <c r="A25" s="14" t="s">
        <v>22</v>
      </c>
      <c r="B25" s="12">
        <v>16.829999999999998</v>
      </c>
      <c r="C25" s="12">
        <v>16.73</v>
      </c>
      <c r="D25" s="13">
        <v>15.592000000000001</v>
      </c>
      <c r="E25" s="13">
        <v>14.443</v>
      </c>
      <c r="F25" s="13">
        <v>15.282</v>
      </c>
      <c r="G25" s="49">
        <v>16.082000000000001</v>
      </c>
      <c r="H25" s="49">
        <v>16.731999999999999</v>
      </c>
      <c r="I25" s="1"/>
    </row>
    <row r="26" spans="1:10" x14ac:dyDescent="0.35">
      <c r="A26" s="14" t="s">
        <v>23</v>
      </c>
      <c r="B26" s="12">
        <v>22.233000000000001</v>
      </c>
      <c r="C26" s="12">
        <v>20.661000000000001</v>
      </c>
      <c r="D26" s="13">
        <v>20.946000000000002</v>
      </c>
      <c r="E26" s="13">
        <v>22.658000000000001</v>
      </c>
      <c r="F26" s="13">
        <v>23.515000000000001</v>
      </c>
      <c r="G26" s="49">
        <v>24.658000000000001</v>
      </c>
      <c r="H26" s="49">
        <v>25.423999999999999</v>
      </c>
      <c r="I26" s="1"/>
    </row>
    <row r="27" spans="1:10" x14ac:dyDescent="0.35">
      <c r="A27" s="14" t="s">
        <v>24</v>
      </c>
      <c r="B27" s="12">
        <v>25.640999999999998</v>
      </c>
      <c r="C27" s="12">
        <v>25.573</v>
      </c>
      <c r="D27" s="13">
        <v>26.260999999999999</v>
      </c>
      <c r="E27" s="13">
        <v>29.138000000000002</v>
      </c>
      <c r="F27" s="13">
        <v>30.155000000000001</v>
      </c>
      <c r="G27" s="49">
        <v>29.725000000000001</v>
      </c>
      <c r="H27" s="49">
        <v>30.899000000000001</v>
      </c>
      <c r="I27" s="1"/>
    </row>
    <row r="28" spans="1:10" x14ac:dyDescent="0.35">
      <c r="A28" s="14" t="s">
        <v>25</v>
      </c>
      <c r="B28" s="12">
        <v>23.338999999999999</v>
      </c>
      <c r="C28" s="12">
        <v>23.475999999999999</v>
      </c>
      <c r="D28" s="13">
        <v>24.202000000000002</v>
      </c>
      <c r="E28" s="13">
        <v>25.972999999999999</v>
      </c>
      <c r="F28" s="13">
        <v>26.954000000000001</v>
      </c>
      <c r="G28" s="49">
        <v>27.106000000000002</v>
      </c>
      <c r="H28" s="49">
        <v>28.041</v>
      </c>
      <c r="I28" s="1"/>
    </row>
    <row r="29" spans="1:10" x14ac:dyDescent="0.35">
      <c r="A29" s="14" t="s">
        <v>26</v>
      </c>
      <c r="B29" s="12">
        <v>41.819000000000003</v>
      </c>
      <c r="C29" s="12">
        <v>40.472000000000001</v>
      </c>
      <c r="D29" s="13">
        <v>38.293999999999997</v>
      </c>
      <c r="E29" s="13">
        <v>38.906999999999996</v>
      </c>
      <c r="F29" s="13">
        <v>39.514000000000003</v>
      </c>
      <c r="G29" s="49">
        <v>38.537999999999997</v>
      </c>
      <c r="H29" s="49">
        <v>38.529000000000003</v>
      </c>
      <c r="I29" s="1"/>
    </row>
    <row r="30" spans="1:10" x14ac:dyDescent="0.35">
      <c r="A30" s="14" t="s">
        <v>27</v>
      </c>
      <c r="B30" s="12">
        <v>3.5270000000000001</v>
      </c>
      <c r="C30" s="12">
        <v>3.9889999999999999</v>
      </c>
      <c r="D30" s="13">
        <v>4.8650000000000002</v>
      </c>
      <c r="E30" s="13">
        <v>5.8630000000000004</v>
      </c>
      <c r="F30" s="13">
        <v>7.3890000000000002</v>
      </c>
      <c r="G30" s="49">
        <v>8.3829999999999991</v>
      </c>
      <c r="H30" s="49">
        <v>9.7769999999999992</v>
      </c>
      <c r="I30" s="1"/>
      <c r="J30" s="76"/>
    </row>
    <row r="31" spans="1:10" x14ac:dyDescent="0.35">
      <c r="A31" s="14" t="s">
        <v>28</v>
      </c>
      <c r="B31" s="12">
        <v>35.723999999999997</v>
      </c>
      <c r="C31" s="12">
        <v>40.933</v>
      </c>
      <c r="D31" s="13">
        <v>40.335999999999999</v>
      </c>
      <c r="E31" s="13">
        <v>41.406999999999996</v>
      </c>
      <c r="F31" s="13">
        <v>43.865000000000002</v>
      </c>
      <c r="G31" s="49">
        <v>46.491</v>
      </c>
      <c r="H31" s="49">
        <v>48.548000000000002</v>
      </c>
      <c r="I31" s="1"/>
    </row>
    <row r="32" spans="1:10" x14ac:dyDescent="0.35">
      <c r="A32" s="14" t="s">
        <v>29</v>
      </c>
      <c r="B32" s="12">
        <v>42.591999999999999</v>
      </c>
      <c r="C32" s="12">
        <v>43.548000000000002</v>
      </c>
      <c r="D32" s="13">
        <v>42.604999999999997</v>
      </c>
      <c r="E32" s="13">
        <v>44.723999999999997</v>
      </c>
      <c r="F32" s="13">
        <v>45.905999999999999</v>
      </c>
      <c r="G32" s="49">
        <v>46.469000000000001</v>
      </c>
      <c r="H32" s="49">
        <v>46.194000000000003</v>
      </c>
      <c r="I32" s="1"/>
    </row>
    <row r="33" spans="1:9" x14ac:dyDescent="0.35">
      <c r="A33" s="14" t="s">
        <v>31</v>
      </c>
      <c r="B33" s="12">
        <v>37.68</v>
      </c>
      <c r="C33" s="12">
        <v>37.859000000000002</v>
      </c>
      <c r="D33" s="13">
        <v>37.036000000000001</v>
      </c>
      <c r="E33" s="13">
        <v>37.908000000000001</v>
      </c>
      <c r="F33" s="13">
        <v>38.406999999999996</v>
      </c>
      <c r="G33" s="49">
        <v>38.731000000000002</v>
      </c>
      <c r="H33" s="49">
        <v>39.670999999999999</v>
      </c>
      <c r="I33" s="1"/>
    </row>
    <row r="34" spans="1:9" x14ac:dyDescent="0.35">
      <c r="A34" s="14" t="s">
        <v>32</v>
      </c>
      <c r="B34" s="12">
        <v>25.614999999999998</v>
      </c>
      <c r="C34" s="12">
        <v>24.507000000000001</v>
      </c>
      <c r="D34" s="13">
        <v>25.582999999999998</v>
      </c>
      <c r="E34" s="13">
        <v>26.812000000000001</v>
      </c>
      <c r="F34" s="13">
        <v>25.79</v>
      </c>
      <c r="G34" s="49">
        <v>25.934999999999999</v>
      </c>
      <c r="H34" s="49">
        <v>25.609000000000002</v>
      </c>
      <c r="I34" s="1"/>
    </row>
    <row r="35" spans="1:9" x14ac:dyDescent="0.35">
      <c r="A35" s="14" t="s">
        <v>33</v>
      </c>
      <c r="B35" s="12">
        <v>25.974</v>
      </c>
      <c r="C35" s="12">
        <v>24.114999999999998</v>
      </c>
      <c r="D35" s="13">
        <v>23.638000000000002</v>
      </c>
      <c r="E35" s="13">
        <v>27.555</v>
      </c>
      <c r="F35" s="13">
        <v>29.074000000000002</v>
      </c>
      <c r="G35" s="49">
        <v>30.276</v>
      </c>
      <c r="H35" s="49">
        <v>31.518000000000001</v>
      </c>
      <c r="I35" s="1"/>
    </row>
    <row r="36" spans="1:9" x14ac:dyDescent="0.35">
      <c r="A36" s="14" t="s">
        <v>34</v>
      </c>
      <c r="B36" s="12">
        <v>30.116</v>
      </c>
      <c r="C36" s="12">
        <v>30.196999999999999</v>
      </c>
      <c r="D36" s="13">
        <v>30.707000000000001</v>
      </c>
      <c r="E36" s="13">
        <v>30.882000000000001</v>
      </c>
      <c r="F36" s="13">
        <v>32.128</v>
      </c>
      <c r="G36" s="49">
        <v>33.017000000000003</v>
      </c>
      <c r="H36" s="49">
        <v>34.192999999999998</v>
      </c>
      <c r="I36" s="1"/>
    </row>
    <row r="37" spans="1:9" x14ac:dyDescent="0.35">
      <c r="A37" s="14" t="s">
        <v>35</v>
      </c>
      <c r="B37" s="12">
        <v>1.0069999999999999</v>
      </c>
      <c r="C37" s="12">
        <v>0.86</v>
      </c>
      <c r="D37" s="13">
        <v>0.745</v>
      </c>
      <c r="E37" s="13">
        <v>4.0780000000000003</v>
      </c>
      <c r="F37" s="13">
        <v>3.1150000000000002</v>
      </c>
      <c r="G37" s="49">
        <v>2.411</v>
      </c>
      <c r="H37" s="49">
        <v>4.2460000000000004</v>
      </c>
      <c r="I37" s="1"/>
    </row>
    <row r="38" spans="1:9" ht="15" thickBot="1" x14ac:dyDescent="0.4">
      <c r="A38" s="15" t="s">
        <v>36</v>
      </c>
      <c r="B38" s="22">
        <v>1.0489999999999999</v>
      </c>
      <c r="C38" s="22">
        <v>0.88200000000000001</v>
      </c>
      <c r="D38" s="48">
        <v>1.353</v>
      </c>
      <c r="E38" s="48">
        <v>2.282</v>
      </c>
      <c r="F38" s="48">
        <v>3.1819999999999999</v>
      </c>
      <c r="G38" s="50">
        <v>3.3479999999999999</v>
      </c>
      <c r="H38" s="50">
        <v>4.3739999999999997</v>
      </c>
      <c r="I38" s="1"/>
    </row>
    <row r="39" spans="1:9" x14ac:dyDescent="0.35">
      <c r="A39" s="57"/>
      <c r="B39" s="66"/>
      <c r="C39" s="66"/>
      <c r="D39" s="58"/>
      <c r="E39" s="58"/>
      <c r="F39" s="58"/>
      <c r="G39" s="20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E3:F3"/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8125-558D-455C-99C9-453F09FAC31B}">
  <sheetPr>
    <tabColor rgb="FF7030A0"/>
  </sheetPr>
  <dimension ref="A1:J47"/>
  <sheetViews>
    <sheetView showGridLines="0" topLeftCell="A23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125</v>
      </c>
      <c r="B1" s="141"/>
      <c r="C1" s="141"/>
      <c r="D1" s="141"/>
      <c r="E1" s="141"/>
      <c r="F1" s="141"/>
      <c r="G1" s="141"/>
      <c r="H1" s="1"/>
      <c r="I1" s="1"/>
    </row>
    <row r="2" spans="1:9" ht="24" customHeight="1" thickBot="1" x14ac:dyDescent="0.4">
      <c r="A2" s="142" t="s">
        <v>242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537.73199999999997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25.297999999999998</v>
      </c>
      <c r="C6" s="82">
        <v>117.51</v>
      </c>
      <c r="D6" s="82">
        <v>66.878</v>
      </c>
      <c r="E6" s="82">
        <v>65.861000000000004</v>
      </c>
      <c r="F6" s="82">
        <v>54.764000000000003</v>
      </c>
      <c r="G6" s="79">
        <v>48.99</v>
      </c>
      <c r="H6" s="79">
        <v>17.635000000000002</v>
      </c>
      <c r="I6" s="1"/>
    </row>
    <row r="7" spans="1:9" x14ac:dyDescent="0.35">
      <c r="A7" s="14" t="s">
        <v>5</v>
      </c>
      <c r="B7" s="82">
        <v>189.79400000000001</v>
      </c>
      <c r="C7" s="82">
        <v>196.142</v>
      </c>
      <c r="D7" s="82">
        <v>217.886</v>
      </c>
      <c r="E7" s="82">
        <v>196.529</v>
      </c>
      <c r="F7" s="82">
        <v>197.73400000000001</v>
      </c>
      <c r="G7" s="79">
        <v>190.178</v>
      </c>
      <c r="H7" s="79">
        <v>202.53</v>
      </c>
      <c r="I7" s="1"/>
    </row>
    <row r="8" spans="1:9" x14ac:dyDescent="0.35">
      <c r="A8" s="14" t="s">
        <v>6</v>
      </c>
      <c r="B8" s="82">
        <v>10.778</v>
      </c>
      <c r="C8" s="82">
        <v>18.690000000000001</v>
      </c>
      <c r="D8" s="82">
        <v>13.923</v>
      </c>
      <c r="E8" s="82">
        <v>20.600999999999999</v>
      </c>
      <c r="F8" s="82">
        <v>18.96</v>
      </c>
      <c r="G8" s="79">
        <v>25.68</v>
      </c>
      <c r="H8" s="79">
        <v>2.5550000000000002</v>
      </c>
      <c r="I8" s="1"/>
    </row>
    <row r="9" spans="1:9" x14ac:dyDescent="0.35">
      <c r="A9" s="14" t="s">
        <v>30</v>
      </c>
      <c r="B9" s="82">
        <v>16.311</v>
      </c>
      <c r="C9" s="82">
        <v>70.17</v>
      </c>
      <c r="D9" s="82">
        <v>12.804</v>
      </c>
      <c r="E9" s="82">
        <v>268.18299999999999</v>
      </c>
      <c r="F9" s="82">
        <v>85.265000000000001</v>
      </c>
      <c r="G9" s="79">
        <v>54.613999999999997</v>
      </c>
      <c r="H9" s="79">
        <v>35.331000000000003</v>
      </c>
      <c r="I9" s="1"/>
    </row>
    <row r="10" spans="1:9" x14ac:dyDescent="0.35">
      <c r="A10" s="14" t="s">
        <v>7</v>
      </c>
      <c r="B10" s="82">
        <v>207.41900000000001</v>
      </c>
      <c r="C10" s="82">
        <v>206.072</v>
      </c>
      <c r="D10" s="82">
        <v>190.36099999999999</v>
      </c>
      <c r="E10" s="82">
        <v>217.696</v>
      </c>
      <c r="F10" s="82">
        <v>192.74</v>
      </c>
      <c r="G10" s="79">
        <v>217.87700000000001</v>
      </c>
      <c r="H10" s="79">
        <v>202.77799999999999</v>
      </c>
      <c r="I10" s="1"/>
    </row>
    <row r="11" spans="1:9" x14ac:dyDescent="0.35">
      <c r="A11" s="14" t="s">
        <v>8</v>
      </c>
      <c r="B11" s="122" t="s">
        <v>388</v>
      </c>
      <c r="C11" s="122" t="s">
        <v>389</v>
      </c>
      <c r="D11" s="122" t="s">
        <v>390</v>
      </c>
      <c r="E11" s="122" t="s">
        <v>391</v>
      </c>
      <c r="F11" s="122" t="s">
        <v>392</v>
      </c>
      <c r="G11" s="130" t="s">
        <v>393</v>
      </c>
      <c r="H11" s="130" t="s">
        <v>394</v>
      </c>
      <c r="I11" s="1"/>
    </row>
    <row r="12" spans="1:9" x14ac:dyDescent="0.35">
      <c r="A12" s="14" t="s">
        <v>9</v>
      </c>
      <c r="B12" s="82">
        <v>104.63200000000001</v>
      </c>
      <c r="C12" s="82">
        <v>101.057</v>
      </c>
      <c r="D12" s="82">
        <v>106.735</v>
      </c>
      <c r="E12" s="82">
        <v>89.153000000000006</v>
      </c>
      <c r="F12" s="82">
        <v>125.66</v>
      </c>
      <c r="G12" s="79">
        <v>155.398</v>
      </c>
      <c r="H12" s="79">
        <v>189.16200000000001</v>
      </c>
      <c r="I12" s="1"/>
    </row>
    <row r="13" spans="1:9" x14ac:dyDescent="0.35">
      <c r="A13" s="14" t="s">
        <v>10</v>
      </c>
      <c r="B13" s="82">
        <v>537.73199999999997</v>
      </c>
      <c r="C13" s="82">
        <v>355.02600000000001</v>
      </c>
      <c r="D13" s="82">
        <v>349.416</v>
      </c>
      <c r="E13" s="82">
        <v>234.95</v>
      </c>
      <c r="F13" s="82">
        <v>380.21800000000002</v>
      </c>
      <c r="G13" s="79">
        <v>341.70299999999997</v>
      </c>
      <c r="H13" s="79">
        <v>372.88299999999998</v>
      </c>
      <c r="I13" s="1"/>
    </row>
    <row r="14" spans="1:9" x14ac:dyDescent="0.35">
      <c r="A14" s="14" t="s">
        <v>11</v>
      </c>
      <c r="B14" s="82">
        <v>259.44099999999997</v>
      </c>
      <c r="C14" s="82">
        <v>337.48899999999998</v>
      </c>
      <c r="D14" s="82">
        <v>294.74099999999999</v>
      </c>
      <c r="E14" s="82">
        <v>267.66300000000001</v>
      </c>
      <c r="F14" s="82">
        <v>231.666</v>
      </c>
      <c r="G14" s="79">
        <v>226.85300000000001</v>
      </c>
      <c r="H14" s="79">
        <v>227.24600000000001</v>
      </c>
      <c r="I14" s="1"/>
    </row>
    <row r="15" spans="1:9" x14ac:dyDescent="0.35">
      <c r="A15" s="14" t="s">
        <v>12</v>
      </c>
      <c r="B15" s="82">
        <v>91.248999999999995</v>
      </c>
      <c r="C15" s="82">
        <v>103.024</v>
      </c>
      <c r="D15" s="82">
        <v>134.928</v>
      </c>
      <c r="E15" s="82">
        <v>94.998999999999995</v>
      </c>
      <c r="F15" s="82">
        <v>78.897000000000006</v>
      </c>
      <c r="G15" s="79">
        <v>64.012</v>
      </c>
      <c r="H15" s="79">
        <v>49.875999999999998</v>
      </c>
      <c r="I15" s="1"/>
    </row>
    <row r="16" spans="1:9" x14ac:dyDescent="0.35">
      <c r="A16" s="14" t="s">
        <v>13</v>
      </c>
      <c r="B16" s="82">
        <v>56.17</v>
      </c>
      <c r="C16" s="82">
        <v>46.134999999999998</v>
      </c>
      <c r="D16" s="82">
        <v>48.533999999999999</v>
      </c>
      <c r="E16" s="82">
        <v>55.463999999999999</v>
      </c>
      <c r="F16" s="82">
        <v>70.338999999999999</v>
      </c>
      <c r="G16" s="79">
        <v>46.09</v>
      </c>
      <c r="H16" s="79">
        <v>43.396999999999998</v>
      </c>
      <c r="I16" s="1"/>
    </row>
    <row r="17" spans="1:10" x14ac:dyDescent="0.35">
      <c r="A17" s="14" t="s">
        <v>14</v>
      </c>
      <c r="B17" s="82">
        <v>67.019000000000005</v>
      </c>
      <c r="C17" s="82">
        <v>82.075999999999993</v>
      </c>
      <c r="D17" s="82">
        <v>100.175</v>
      </c>
      <c r="E17" s="82">
        <v>72.278000000000006</v>
      </c>
      <c r="F17" s="82">
        <v>103.718</v>
      </c>
      <c r="G17" s="79">
        <v>95.506</v>
      </c>
      <c r="H17" s="79">
        <v>82.025999999999996</v>
      </c>
      <c r="I17" s="1"/>
    </row>
    <row r="18" spans="1:10" x14ac:dyDescent="0.35">
      <c r="A18" s="14" t="s">
        <v>15</v>
      </c>
      <c r="B18" s="82">
        <v>98.415999999999997</v>
      </c>
      <c r="C18" s="82">
        <v>91.789000000000001</v>
      </c>
      <c r="D18" s="82">
        <v>131.90700000000001</v>
      </c>
      <c r="E18" s="82">
        <v>69.33</v>
      </c>
      <c r="F18" s="82">
        <v>94.149000000000001</v>
      </c>
      <c r="G18" s="79">
        <v>44.027000000000001</v>
      </c>
      <c r="H18" s="79">
        <v>41.57</v>
      </c>
      <c r="I18" s="1"/>
    </row>
    <row r="19" spans="1:10" x14ac:dyDescent="0.35">
      <c r="A19" s="14" t="s">
        <v>16</v>
      </c>
      <c r="B19" s="82">
        <v>39.286999999999999</v>
      </c>
      <c r="C19" s="82">
        <v>60.206000000000003</v>
      </c>
      <c r="D19" s="82">
        <v>59.637</v>
      </c>
      <c r="E19" s="82">
        <v>73.97</v>
      </c>
      <c r="F19" s="82">
        <v>75.281000000000006</v>
      </c>
      <c r="G19" s="79">
        <v>62.786000000000001</v>
      </c>
      <c r="H19" s="79">
        <v>87.206999999999994</v>
      </c>
      <c r="I19" s="1"/>
    </row>
    <row r="20" spans="1:10" x14ac:dyDescent="0.35">
      <c r="A20" s="14" t="s">
        <v>17</v>
      </c>
      <c r="B20" s="82">
        <v>36.924999999999997</v>
      </c>
      <c r="C20" s="82">
        <v>65.834000000000003</v>
      </c>
      <c r="D20" s="82">
        <v>53.360999999999997</v>
      </c>
      <c r="E20" s="82">
        <v>32.509</v>
      </c>
      <c r="F20" s="82">
        <v>42.588999999999999</v>
      </c>
      <c r="G20" s="79">
        <v>45</v>
      </c>
      <c r="H20" s="79">
        <v>60.665999999999997</v>
      </c>
      <c r="I20" s="1"/>
    </row>
    <row r="21" spans="1:10" x14ac:dyDescent="0.35">
      <c r="A21" s="14" t="s">
        <v>18</v>
      </c>
      <c r="B21" s="82">
        <v>85.783000000000001</v>
      </c>
      <c r="C21" s="82">
        <v>87.013999999999996</v>
      </c>
      <c r="D21" s="82">
        <v>82.222999999999999</v>
      </c>
      <c r="E21" s="82">
        <v>91.106999999999999</v>
      </c>
      <c r="F21" s="82">
        <v>72.209000000000003</v>
      </c>
      <c r="G21" s="79">
        <v>79.438999999999993</v>
      </c>
      <c r="H21" s="79">
        <v>80.805000000000007</v>
      </c>
      <c r="I21" s="1"/>
    </row>
    <row r="22" spans="1:10" x14ac:dyDescent="0.35">
      <c r="A22" s="14" t="s">
        <v>19</v>
      </c>
      <c r="B22" s="82">
        <v>17.297000000000001</v>
      </c>
      <c r="C22" s="82">
        <v>31.175999999999998</v>
      </c>
      <c r="D22" s="82">
        <v>68.724000000000004</v>
      </c>
      <c r="E22" s="82">
        <v>36.533999999999999</v>
      </c>
      <c r="F22" s="82">
        <v>63.453000000000003</v>
      </c>
      <c r="G22" s="79">
        <v>16.337</v>
      </c>
      <c r="H22" s="79">
        <v>10.61</v>
      </c>
      <c r="I22" s="1"/>
    </row>
    <row r="23" spans="1:10" x14ac:dyDescent="0.35">
      <c r="A23" s="14" t="s">
        <v>20</v>
      </c>
      <c r="B23" s="82">
        <v>7.4530000000000003</v>
      </c>
      <c r="C23" s="82">
        <v>24.164000000000001</v>
      </c>
      <c r="D23" s="82">
        <v>10.624000000000001</v>
      </c>
      <c r="E23" s="82">
        <v>17.966999999999999</v>
      </c>
      <c r="F23" s="82">
        <v>29.437999999999999</v>
      </c>
      <c r="G23" s="79">
        <v>9.5109999999999992</v>
      </c>
      <c r="H23" s="79">
        <v>12.292999999999999</v>
      </c>
      <c r="I23" s="1"/>
    </row>
    <row r="24" spans="1:10" x14ac:dyDescent="0.35">
      <c r="A24" s="14" t="s">
        <v>21</v>
      </c>
      <c r="B24" s="82">
        <v>59.448999999999998</v>
      </c>
      <c r="C24" s="82">
        <v>79.427000000000007</v>
      </c>
      <c r="D24" s="82">
        <v>83.734999999999999</v>
      </c>
      <c r="E24" s="82">
        <v>92.795000000000002</v>
      </c>
      <c r="F24" s="82">
        <v>69.492000000000004</v>
      </c>
      <c r="G24" s="79">
        <v>101.248</v>
      </c>
      <c r="H24" s="79">
        <v>113.96299999999999</v>
      </c>
      <c r="I24" s="1"/>
    </row>
    <row r="25" spans="1:10" x14ac:dyDescent="0.35">
      <c r="A25" s="14" t="s">
        <v>22</v>
      </c>
      <c r="B25" s="82">
        <v>8.8650000000000002</v>
      </c>
      <c r="C25" s="82">
        <v>18.738</v>
      </c>
      <c r="D25" s="82">
        <v>29.11</v>
      </c>
      <c r="E25" s="82">
        <v>27.488</v>
      </c>
      <c r="F25" s="82">
        <v>25.777999999999999</v>
      </c>
      <c r="G25" s="79">
        <v>33.033999999999999</v>
      </c>
      <c r="H25" s="79">
        <v>35.536000000000001</v>
      </c>
      <c r="I25" s="1"/>
    </row>
    <row r="26" spans="1:10" x14ac:dyDescent="0.35">
      <c r="A26" s="14" t="s">
        <v>23</v>
      </c>
      <c r="B26" s="82">
        <v>73.248000000000005</v>
      </c>
      <c r="C26" s="82">
        <v>76.468000000000004</v>
      </c>
      <c r="D26" s="82">
        <v>70.058999999999997</v>
      </c>
      <c r="E26" s="82">
        <v>62.131</v>
      </c>
      <c r="F26" s="82">
        <v>80.872</v>
      </c>
      <c r="G26" s="79">
        <v>73.084999999999994</v>
      </c>
      <c r="H26" s="79">
        <v>75.459999999999994</v>
      </c>
      <c r="I26" s="1"/>
    </row>
    <row r="27" spans="1:10" x14ac:dyDescent="0.35">
      <c r="A27" s="14" t="s">
        <v>24</v>
      </c>
      <c r="B27" s="82">
        <v>68.888000000000005</v>
      </c>
      <c r="C27" s="82">
        <v>77.328000000000003</v>
      </c>
      <c r="D27" s="82">
        <v>78.793000000000006</v>
      </c>
      <c r="E27" s="82">
        <v>77.076999999999998</v>
      </c>
      <c r="F27" s="82">
        <v>91.066000000000003</v>
      </c>
      <c r="G27" s="79">
        <v>84.215000000000003</v>
      </c>
      <c r="H27" s="79">
        <v>89.108000000000004</v>
      </c>
      <c r="I27" s="1"/>
    </row>
    <row r="28" spans="1:10" x14ac:dyDescent="0.35">
      <c r="A28" s="14" t="s">
        <v>25</v>
      </c>
      <c r="B28" s="82">
        <v>72.811999999999998</v>
      </c>
      <c r="C28" s="82">
        <v>73.47</v>
      </c>
      <c r="D28" s="82">
        <v>69.369</v>
      </c>
      <c r="E28" s="82">
        <v>60.283999999999999</v>
      </c>
      <c r="F28" s="82">
        <v>95.903000000000006</v>
      </c>
      <c r="G28" s="79">
        <v>90.052999999999997</v>
      </c>
      <c r="H28" s="79">
        <v>96.847999999999999</v>
      </c>
      <c r="I28" s="1"/>
    </row>
    <row r="29" spans="1:10" x14ac:dyDescent="0.35">
      <c r="A29" s="14" t="s">
        <v>26</v>
      </c>
      <c r="B29" s="82">
        <v>109.971</v>
      </c>
      <c r="C29" s="82">
        <v>121.473</v>
      </c>
      <c r="D29" s="82">
        <v>109.36799999999999</v>
      </c>
      <c r="E29" s="82">
        <v>97.885000000000005</v>
      </c>
      <c r="F29" s="82">
        <v>93.935000000000002</v>
      </c>
      <c r="G29" s="79">
        <v>98.215000000000003</v>
      </c>
      <c r="H29" s="79">
        <v>115.45699999999999</v>
      </c>
      <c r="I29" s="1"/>
    </row>
    <row r="30" spans="1:10" x14ac:dyDescent="0.35">
      <c r="A30" s="14" t="s">
        <v>27</v>
      </c>
      <c r="B30" s="82">
        <v>6.75</v>
      </c>
      <c r="C30" s="82">
        <v>54.856000000000002</v>
      </c>
      <c r="D30" s="82">
        <v>13.003</v>
      </c>
      <c r="E30" s="82">
        <v>15.347</v>
      </c>
      <c r="F30" s="82">
        <v>11.045</v>
      </c>
      <c r="G30" s="79">
        <v>10.872999999999999</v>
      </c>
      <c r="H30" s="79">
        <v>19.058</v>
      </c>
      <c r="I30" s="1"/>
      <c r="J30" s="77"/>
    </row>
    <row r="31" spans="1:10" x14ac:dyDescent="0.35">
      <c r="A31" s="14" t="s">
        <v>28</v>
      </c>
      <c r="B31" s="82">
        <v>53.374000000000002</v>
      </c>
      <c r="C31" s="82">
        <v>101.31399999999999</v>
      </c>
      <c r="D31" s="82">
        <v>133.977</v>
      </c>
      <c r="E31" s="82">
        <v>132.834</v>
      </c>
      <c r="F31" s="82">
        <v>101.059</v>
      </c>
      <c r="G31" s="79">
        <v>116.64700000000001</v>
      </c>
      <c r="H31" s="79">
        <v>102.295</v>
      </c>
      <c r="I31" s="1"/>
    </row>
    <row r="32" spans="1:10" x14ac:dyDescent="0.35">
      <c r="A32" s="14" t="s">
        <v>29</v>
      </c>
      <c r="B32" s="82">
        <v>223.38300000000001</v>
      </c>
      <c r="C32" s="82">
        <v>221.53899999999999</v>
      </c>
      <c r="D32" s="82">
        <v>237.583</v>
      </c>
      <c r="E32" s="82">
        <v>217.392</v>
      </c>
      <c r="F32" s="82">
        <v>187.13499999999999</v>
      </c>
      <c r="G32" s="79">
        <v>175.02699999999999</v>
      </c>
      <c r="H32" s="79">
        <v>202.50899999999999</v>
      </c>
      <c r="I32" s="1"/>
    </row>
    <row r="33" spans="1:9" x14ac:dyDescent="0.35">
      <c r="A33" s="14" t="s">
        <v>31</v>
      </c>
      <c r="B33" s="82">
        <v>330.95800000000003</v>
      </c>
      <c r="C33" s="82">
        <v>403.18799999999999</v>
      </c>
      <c r="D33" s="82">
        <v>418.93299999999999</v>
      </c>
      <c r="E33" s="82">
        <v>393.26</v>
      </c>
      <c r="F33" s="82">
        <v>402.36200000000002</v>
      </c>
      <c r="G33" s="79">
        <v>432.88900000000001</v>
      </c>
      <c r="H33" s="79">
        <v>415.12400000000002</v>
      </c>
      <c r="I33" s="1"/>
    </row>
    <row r="34" spans="1:9" x14ac:dyDescent="0.35">
      <c r="A34" s="14" t="s">
        <v>32</v>
      </c>
      <c r="B34" s="82">
        <v>29.033000000000001</v>
      </c>
      <c r="C34" s="82">
        <v>25.638999999999999</v>
      </c>
      <c r="D34" s="82">
        <v>31.863</v>
      </c>
      <c r="E34" s="82">
        <v>35.24</v>
      </c>
      <c r="F34" s="82">
        <v>49.643999999999998</v>
      </c>
      <c r="G34" s="79">
        <v>65.141000000000005</v>
      </c>
      <c r="H34" s="79">
        <v>64.784999999999997</v>
      </c>
      <c r="I34" s="1"/>
    </row>
    <row r="35" spans="1:9" x14ac:dyDescent="0.35">
      <c r="A35" s="14" t="s">
        <v>33</v>
      </c>
      <c r="B35" s="82">
        <v>68.239999999999995</v>
      </c>
      <c r="C35" s="82">
        <v>106.226</v>
      </c>
      <c r="D35" s="82">
        <v>101.849</v>
      </c>
      <c r="E35" s="82">
        <v>150.84899999999999</v>
      </c>
      <c r="F35" s="82">
        <v>78.932000000000002</v>
      </c>
      <c r="G35" s="79">
        <v>73.768000000000001</v>
      </c>
      <c r="H35" s="79">
        <v>116.27</v>
      </c>
      <c r="I35" s="1"/>
    </row>
    <row r="36" spans="1:9" x14ac:dyDescent="0.35">
      <c r="A36" s="14" t="s">
        <v>34</v>
      </c>
      <c r="B36" s="82">
        <v>115.80200000000001</v>
      </c>
      <c r="C36" s="82">
        <v>146.29499999999999</v>
      </c>
      <c r="D36" s="82">
        <v>160.82499999999999</v>
      </c>
      <c r="E36" s="82">
        <v>168.31899999999999</v>
      </c>
      <c r="F36" s="82">
        <v>157.767</v>
      </c>
      <c r="G36" s="79">
        <v>155.035</v>
      </c>
      <c r="H36" s="79">
        <v>177.18700000000001</v>
      </c>
      <c r="I36" s="1"/>
    </row>
    <row r="37" spans="1:9" x14ac:dyDescent="0.35">
      <c r="A37" s="14" t="s">
        <v>35</v>
      </c>
      <c r="B37" s="82">
        <v>0</v>
      </c>
      <c r="C37" s="82">
        <v>2.4510000000000001</v>
      </c>
      <c r="D37" s="82">
        <v>42.134</v>
      </c>
      <c r="E37" s="82">
        <v>4.6310000000000002</v>
      </c>
      <c r="F37" s="82">
        <v>2.2530000000000001</v>
      </c>
      <c r="G37" s="79">
        <v>0</v>
      </c>
      <c r="H37" s="79">
        <v>0</v>
      </c>
      <c r="I37" s="1"/>
    </row>
    <row r="38" spans="1:9" ht="15" thickBot="1" x14ac:dyDescent="0.4">
      <c r="A38" s="15" t="s">
        <v>36</v>
      </c>
      <c r="B38" s="83">
        <v>2.8559999999999999</v>
      </c>
      <c r="C38" s="83">
        <v>40.813000000000002</v>
      </c>
      <c r="D38" s="83">
        <v>1.8080000000000001</v>
      </c>
      <c r="E38" s="83">
        <v>18.23</v>
      </c>
      <c r="F38" s="83">
        <v>16.065000000000001</v>
      </c>
      <c r="G38" s="81">
        <v>33.901000000000003</v>
      </c>
      <c r="H38" s="81">
        <v>8.9209999999999994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1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49A8-1E57-4DDD-B3EC-6C5E062D6C7E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4" width="13.54296875" bestFit="1" customWidth="1"/>
  </cols>
  <sheetData>
    <row r="1" spans="1:9" ht="23.5" x14ac:dyDescent="0.35">
      <c r="A1" s="141" t="s">
        <v>126</v>
      </c>
      <c r="B1" s="141"/>
      <c r="C1" s="141"/>
      <c r="D1" s="141"/>
      <c r="E1" s="141"/>
      <c r="F1" s="141"/>
      <c r="G1" s="141"/>
      <c r="H1" s="1"/>
      <c r="I1" s="1"/>
    </row>
    <row r="2" spans="1:9" ht="40.5" customHeight="1" thickBot="1" x14ac:dyDescent="0.4">
      <c r="A2" s="142" t="s">
        <v>243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43.713000000000001</v>
      </c>
      <c r="C3" s="23"/>
      <c r="D3" s="23"/>
      <c r="E3" s="144" t="s">
        <v>2</v>
      </c>
      <c r="F3" s="145"/>
      <c r="G3" s="25">
        <f>MIN($B$6:$H$38)</f>
        <v>0.499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4.4219999999999997</v>
      </c>
      <c r="C6" s="12">
        <v>4.3899999999999997</v>
      </c>
      <c r="D6" s="13">
        <v>5.57</v>
      </c>
      <c r="E6" s="13">
        <v>8.2469999999999999</v>
      </c>
      <c r="F6" s="13">
        <v>6.415</v>
      </c>
      <c r="G6" s="49">
        <v>3.4590000000000001</v>
      </c>
      <c r="H6" s="49">
        <v>3.302</v>
      </c>
      <c r="I6" s="1"/>
    </row>
    <row r="7" spans="1:9" x14ac:dyDescent="0.35">
      <c r="A7" s="14" t="s">
        <v>5</v>
      </c>
      <c r="B7" s="12">
        <v>20.056000000000001</v>
      </c>
      <c r="C7" s="12">
        <v>20.484999999999999</v>
      </c>
      <c r="D7" s="13">
        <v>19.494</v>
      </c>
      <c r="E7" s="13">
        <v>19.744</v>
      </c>
      <c r="F7" s="13">
        <v>18.789000000000001</v>
      </c>
      <c r="G7" s="49">
        <v>16.073</v>
      </c>
      <c r="H7" s="49">
        <v>14.837</v>
      </c>
      <c r="I7" s="1"/>
    </row>
    <row r="8" spans="1:9" x14ac:dyDescent="0.35">
      <c r="A8" s="14" t="s">
        <v>6</v>
      </c>
      <c r="B8" s="12">
        <v>4.2190000000000003</v>
      </c>
      <c r="C8" s="12">
        <v>3.0150000000000001</v>
      </c>
      <c r="D8" s="13">
        <v>2.774</v>
      </c>
      <c r="E8" s="13">
        <v>2.3420000000000001</v>
      </c>
      <c r="F8" s="13">
        <v>2.2149999999999999</v>
      </c>
      <c r="G8" s="49">
        <v>2.2650000000000001</v>
      </c>
      <c r="H8" s="49">
        <v>2.101</v>
      </c>
      <c r="I8" s="1"/>
    </row>
    <row r="9" spans="1:9" x14ac:dyDescent="0.35">
      <c r="A9" s="14" t="s">
        <v>30</v>
      </c>
      <c r="B9" s="12">
        <v>26.588999999999999</v>
      </c>
      <c r="C9" s="12">
        <v>29.437000000000001</v>
      </c>
      <c r="D9" s="13">
        <v>27.257000000000001</v>
      </c>
      <c r="E9" s="13">
        <v>33.177</v>
      </c>
      <c r="F9" s="13">
        <v>43.713000000000001</v>
      </c>
      <c r="G9" s="49">
        <v>19.167999999999999</v>
      </c>
      <c r="H9" s="49">
        <v>18.555</v>
      </c>
      <c r="I9" s="1"/>
    </row>
    <row r="10" spans="1:9" ht="15.5" customHeight="1" x14ac:dyDescent="0.35">
      <c r="A10" s="14" t="s">
        <v>7</v>
      </c>
      <c r="B10" s="12">
        <v>18.95</v>
      </c>
      <c r="C10" s="12">
        <v>17.395</v>
      </c>
      <c r="D10" s="13">
        <v>14.829000000000001</v>
      </c>
      <c r="E10" s="13">
        <v>13.513</v>
      </c>
      <c r="F10" s="13">
        <v>14.976000000000001</v>
      </c>
      <c r="G10" s="49">
        <v>15.154999999999999</v>
      </c>
      <c r="H10" s="49">
        <v>15.083</v>
      </c>
      <c r="I10" s="1"/>
    </row>
    <row r="11" spans="1:9" x14ac:dyDescent="0.35">
      <c r="A11" s="14" t="s">
        <v>8</v>
      </c>
      <c r="B11" s="12">
        <v>30.591000000000001</v>
      </c>
      <c r="C11" s="12">
        <v>31.187999999999999</v>
      </c>
      <c r="D11" s="13">
        <v>28.895</v>
      </c>
      <c r="E11" s="13">
        <v>27.155999999999999</v>
      </c>
      <c r="F11" s="128" t="s">
        <v>395</v>
      </c>
      <c r="G11" s="129" t="s">
        <v>395</v>
      </c>
      <c r="H11" s="129" t="s">
        <v>395</v>
      </c>
      <c r="I11" s="1"/>
    </row>
    <row r="12" spans="1:9" x14ac:dyDescent="0.35">
      <c r="A12" s="14" t="s">
        <v>9</v>
      </c>
      <c r="B12" s="12">
        <v>17.611000000000001</v>
      </c>
      <c r="C12" s="12">
        <v>16.95</v>
      </c>
      <c r="D12" s="13">
        <v>14.939</v>
      </c>
      <c r="E12" s="13">
        <v>13.648</v>
      </c>
      <c r="F12" s="13">
        <v>12.789</v>
      </c>
      <c r="G12" s="49">
        <v>13.448</v>
      </c>
      <c r="H12" s="49">
        <v>13.492000000000001</v>
      </c>
      <c r="I12" s="1"/>
    </row>
    <row r="13" spans="1:9" x14ac:dyDescent="0.35">
      <c r="A13" s="14" t="s">
        <v>10</v>
      </c>
      <c r="B13" s="12">
        <v>14.686999999999999</v>
      </c>
      <c r="C13" s="12">
        <v>16.972000000000001</v>
      </c>
      <c r="D13" s="13">
        <v>16.937999999999999</v>
      </c>
      <c r="E13" s="13">
        <v>16.009</v>
      </c>
      <c r="F13" s="13">
        <v>15.359</v>
      </c>
      <c r="G13" s="49">
        <v>15.013</v>
      </c>
      <c r="H13" s="49">
        <v>14.254</v>
      </c>
      <c r="I13" s="1"/>
    </row>
    <row r="14" spans="1:9" x14ac:dyDescent="0.35">
      <c r="A14" s="14" t="s">
        <v>11</v>
      </c>
      <c r="B14" s="12">
        <v>16.567</v>
      </c>
      <c r="C14" s="12">
        <v>16.998999999999999</v>
      </c>
      <c r="D14" s="13">
        <v>16.606999999999999</v>
      </c>
      <c r="E14" s="13">
        <v>14.818</v>
      </c>
      <c r="F14" s="13">
        <v>14.76</v>
      </c>
      <c r="G14" s="49">
        <v>12.18</v>
      </c>
      <c r="H14" s="49">
        <v>13.185</v>
      </c>
      <c r="I14" s="1"/>
    </row>
    <row r="15" spans="1:9" x14ac:dyDescent="0.35">
      <c r="A15" s="14" t="s">
        <v>12</v>
      </c>
      <c r="B15" s="12">
        <v>4.0919999999999996</v>
      </c>
      <c r="C15" s="12">
        <v>3.7549999999999999</v>
      </c>
      <c r="D15" s="13">
        <v>4.1539999999999999</v>
      </c>
      <c r="E15" s="13">
        <v>4.0910000000000002</v>
      </c>
      <c r="F15" s="13">
        <v>4.6139999999999999</v>
      </c>
      <c r="G15" s="49">
        <v>4.673</v>
      </c>
      <c r="H15" s="49">
        <v>4.0339999999999998</v>
      </c>
      <c r="I15" s="1"/>
    </row>
    <row r="16" spans="1:9" x14ac:dyDescent="0.35">
      <c r="A16" s="14" t="s">
        <v>13</v>
      </c>
      <c r="B16" s="12">
        <v>7.0179999999999998</v>
      </c>
      <c r="C16" s="12">
        <v>5.6580000000000004</v>
      </c>
      <c r="D16" s="13">
        <v>6.8639999999999999</v>
      </c>
      <c r="E16" s="13">
        <v>10.205</v>
      </c>
      <c r="F16" s="13">
        <v>6.6479999999999997</v>
      </c>
      <c r="G16" s="49">
        <v>6.0819999999999999</v>
      </c>
      <c r="H16" s="49">
        <v>5.4329999999999998</v>
      </c>
      <c r="I16" s="1"/>
    </row>
    <row r="17" spans="1:10" x14ac:dyDescent="0.35">
      <c r="A17" s="14" t="s">
        <v>14</v>
      </c>
      <c r="B17" s="12">
        <v>11.409000000000001</v>
      </c>
      <c r="C17" s="12">
        <v>10.733000000000001</v>
      </c>
      <c r="D17" s="13">
        <v>10.321999999999999</v>
      </c>
      <c r="E17" s="13">
        <v>10.882</v>
      </c>
      <c r="F17" s="13">
        <v>9.8339999999999996</v>
      </c>
      <c r="G17" s="49">
        <v>8.6750000000000007</v>
      </c>
      <c r="H17" s="49">
        <v>7.5140000000000002</v>
      </c>
      <c r="I17" s="1"/>
    </row>
    <row r="18" spans="1:10" x14ac:dyDescent="0.35">
      <c r="A18" s="14" t="s">
        <v>15</v>
      </c>
      <c r="B18" s="12">
        <v>8.7680000000000007</v>
      </c>
      <c r="C18" s="12">
        <v>9.641</v>
      </c>
      <c r="D18" s="13">
        <v>8.8320000000000007</v>
      </c>
      <c r="E18" s="13">
        <v>9.36</v>
      </c>
      <c r="F18" s="13">
        <v>7.3479999999999999</v>
      </c>
      <c r="G18" s="49">
        <v>7.6609999999999996</v>
      </c>
      <c r="H18" s="49">
        <v>6.8109999999999999</v>
      </c>
      <c r="I18" s="1"/>
    </row>
    <row r="19" spans="1:10" x14ac:dyDescent="0.35">
      <c r="A19" s="14" t="s">
        <v>16</v>
      </c>
      <c r="B19" s="12">
        <v>2.0310000000000001</v>
      </c>
      <c r="C19" s="12">
        <v>1.7370000000000001</v>
      </c>
      <c r="D19" s="13">
        <v>1.956</v>
      </c>
      <c r="E19" s="13">
        <v>1.502</v>
      </c>
      <c r="F19" s="13">
        <v>1.706</v>
      </c>
      <c r="G19" s="49">
        <v>1.52</v>
      </c>
      <c r="H19" s="49">
        <v>1.4450000000000001</v>
      </c>
      <c r="I19" s="1"/>
    </row>
    <row r="20" spans="1:10" x14ac:dyDescent="0.35">
      <c r="A20" s="14" t="s">
        <v>17</v>
      </c>
      <c r="B20" s="12">
        <v>3.2389999999999999</v>
      </c>
      <c r="C20" s="12">
        <v>2.8050000000000002</v>
      </c>
      <c r="D20" s="13">
        <v>2.5939999999999999</v>
      </c>
      <c r="E20" s="13">
        <v>2.7810000000000001</v>
      </c>
      <c r="F20" s="13">
        <v>2.8119999999999998</v>
      </c>
      <c r="G20" s="49">
        <v>3.0739999999999998</v>
      </c>
      <c r="H20" s="49">
        <v>2.657</v>
      </c>
      <c r="I20" s="1"/>
    </row>
    <row r="21" spans="1:10" x14ac:dyDescent="0.35">
      <c r="A21" s="14" t="s">
        <v>18</v>
      </c>
      <c r="B21" s="12">
        <v>15.234999999999999</v>
      </c>
      <c r="C21" s="12">
        <v>14.393000000000001</v>
      </c>
      <c r="D21" s="13">
        <v>13.766999999999999</v>
      </c>
      <c r="E21" s="13">
        <v>14.284000000000001</v>
      </c>
      <c r="F21" s="13">
        <v>13.712</v>
      </c>
      <c r="G21" s="49">
        <v>10.029</v>
      </c>
      <c r="H21" s="49">
        <v>13.439</v>
      </c>
      <c r="I21" s="1"/>
    </row>
    <row r="22" spans="1:10" x14ac:dyDescent="0.35">
      <c r="A22" s="14" t="s">
        <v>19</v>
      </c>
      <c r="B22" s="12">
        <v>7.9080000000000004</v>
      </c>
      <c r="C22" s="12">
        <v>6.9119999999999999</v>
      </c>
      <c r="D22" s="13">
        <v>8.6479999999999997</v>
      </c>
      <c r="E22" s="13">
        <v>8.3089999999999993</v>
      </c>
      <c r="F22" s="13">
        <v>7.9880000000000004</v>
      </c>
      <c r="G22" s="49">
        <v>4.9349999999999996</v>
      </c>
      <c r="H22" s="49">
        <v>5.36</v>
      </c>
      <c r="I22" s="1"/>
    </row>
    <row r="23" spans="1:10" x14ac:dyDescent="0.35">
      <c r="A23" s="14" t="s">
        <v>20</v>
      </c>
      <c r="B23" s="12">
        <v>19.425000000000001</v>
      </c>
      <c r="C23" s="12">
        <v>18.876999999999999</v>
      </c>
      <c r="D23" s="13">
        <v>17.593</v>
      </c>
      <c r="E23" s="13">
        <v>16.914000000000001</v>
      </c>
      <c r="F23" s="13">
        <v>14.82</v>
      </c>
      <c r="G23" s="49">
        <v>12.538</v>
      </c>
      <c r="H23" s="49">
        <v>10.465</v>
      </c>
      <c r="I23" s="1"/>
    </row>
    <row r="24" spans="1:10" x14ac:dyDescent="0.35">
      <c r="A24" s="14" t="s">
        <v>21</v>
      </c>
      <c r="B24" s="12">
        <v>13.957000000000001</v>
      </c>
      <c r="C24" s="12">
        <v>13.307</v>
      </c>
      <c r="D24" s="13">
        <v>13.634</v>
      </c>
      <c r="E24" s="13">
        <v>13.685</v>
      </c>
      <c r="F24" s="13">
        <v>12.042</v>
      </c>
      <c r="G24" s="49">
        <v>10.972</v>
      </c>
      <c r="H24" s="49">
        <v>9.8190000000000008</v>
      </c>
      <c r="I24" s="1"/>
    </row>
    <row r="25" spans="1:10" x14ac:dyDescent="0.35">
      <c r="A25" s="14" t="s">
        <v>22</v>
      </c>
      <c r="B25" s="12">
        <v>7.085</v>
      </c>
      <c r="C25" s="12">
        <v>7.1189999999999998</v>
      </c>
      <c r="D25" s="13">
        <v>6.1289999999999996</v>
      </c>
      <c r="E25" s="13">
        <v>5.4710000000000001</v>
      </c>
      <c r="F25" s="13">
        <v>5.1849999999999996</v>
      </c>
      <c r="G25" s="49">
        <v>5.0570000000000004</v>
      </c>
      <c r="H25" s="49">
        <v>4.8440000000000003</v>
      </c>
      <c r="I25" s="1"/>
    </row>
    <row r="26" spans="1:10" x14ac:dyDescent="0.35">
      <c r="A26" s="14" t="s">
        <v>23</v>
      </c>
      <c r="B26" s="12">
        <v>8.968</v>
      </c>
      <c r="C26" s="12">
        <v>7.2519999999999998</v>
      </c>
      <c r="D26" s="13">
        <v>7.3460000000000001</v>
      </c>
      <c r="E26" s="13">
        <v>7.492</v>
      </c>
      <c r="F26" s="13">
        <v>9.0719999999999992</v>
      </c>
      <c r="G26" s="49">
        <v>8.8659999999999997</v>
      </c>
      <c r="H26" s="49">
        <v>7.7750000000000004</v>
      </c>
      <c r="I26" s="1"/>
    </row>
    <row r="27" spans="1:10" x14ac:dyDescent="0.35">
      <c r="A27" s="14" t="s">
        <v>24</v>
      </c>
      <c r="B27" s="12">
        <v>7.0570000000000004</v>
      </c>
      <c r="C27" s="12">
        <v>6.6609999999999996</v>
      </c>
      <c r="D27" s="13">
        <v>7.1260000000000003</v>
      </c>
      <c r="E27" s="13">
        <v>5.76</v>
      </c>
      <c r="F27" s="13">
        <v>6.23</v>
      </c>
      <c r="G27" s="49">
        <v>5.88</v>
      </c>
      <c r="H27" s="49">
        <v>5.524</v>
      </c>
      <c r="I27" s="1"/>
    </row>
    <row r="28" spans="1:10" x14ac:dyDescent="0.35">
      <c r="A28" s="14" t="s">
        <v>25</v>
      </c>
      <c r="B28" s="12">
        <v>4.4109999999999996</v>
      </c>
      <c r="C28" s="12">
        <v>3.6829999999999998</v>
      </c>
      <c r="D28" s="13">
        <v>3.87</v>
      </c>
      <c r="E28" s="13">
        <v>3.6520000000000001</v>
      </c>
      <c r="F28" s="13">
        <v>3.39</v>
      </c>
      <c r="G28" s="49">
        <v>2.9540000000000002</v>
      </c>
      <c r="H28" s="49">
        <v>3.2570000000000001</v>
      </c>
      <c r="I28" s="1"/>
    </row>
    <row r="29" spans="1:10" x14ac:dyDescent="0.35">
      <c r="A29" s="14" t="s">
        <v>26</v>
      </c>
      <c r="B29" s="12">
        <v>10.847</v>
      </c>
      <c r="C29" s="12">
        <v>10.425000000000001</v>
      </c>
      <c r="D29" s="13">
        <v>9.9559999999999995</v>
      </c>
      <c r="E29" s="13">
        <v>10.972</v>
      </c>
      <c r="F29" s="13">
        <v>11.36</v>
      </c>
      <c r="G29" s="49">
        <v>9.9960000000000004</v>
      </c>
      <c r="H29" s="49">
        <v>8.5830000000000002</v>
      </c>
      <c r="I29" s="1"/>
    </row>
    <row r="30" spans="1:10" x14ac:dyDescent="0.35">
      <c r="A30" s="14" t="s">
        <v>27</v>
      </c>
      <c r="B30" s="12">
        <v>8.7050000000000001</v>
      </c>
      <c r="C30" s="12">
        <v>8.625</v>
      </c>
      <c r="D30" s="13">
        <v>11.201000000000001</v>
      </c>
      <c r="E30" s="13">
        <v>9.5449999999999999</v>
      </c>
      <c r="F30" s="13">
        <v>10.505000000000001</v>
      </c>
      <c r="G30" s="49">
        <v>9.7560000000000002</v>
      </c>
      <c r="H30" s="49">
        <v>9.4580000000000002</v>
      </c>
      <c r="I30" s="1"/>
      <c r="J30" s="76"/>
    </row>
    <row r="31" spans="1:10" x14ac:dyDescent="0.35">
      <c r="A31" s="14" t="s">
        <v>28</v>
      </c>
      <c r="B31" s="12">
        <v>24.404</v>
      </c>
      <c r="C31" s="12">
        <v>25.811</v>
      </c>
      <c r="D31" s="13">
        <v>22.683</v>
      </c>
      <c r="E31" s="13">
        <v>21.728000000000002</v>
      </c>
      <c r="F31" s="13">
        <v>21.603000000000002</v>
      </c>
      <c r="G31" s="49">
        <v>18.367999999999999</v>
      </c>
      <c r="H31" s="49">
        <v>16.672000000000001</v>
      </c>
      <c r="I31" s="1"/>
    </row>
    <row r="32" spans="1:10" x14ac:dyDescent="0.35">
      <c r="A32" s="14" t="s">
        <v>29</v>
      </c>
      <c r="B32" s="12">
        <v>19.88</v>
      </c>
      <c r="C32" s="12">
        <v>19.579000000000001</v>
      </c>
      <c r="D32" s="13">
        <v>18.324000000000002</v>
      </c>
      <c r="E32" s="13">
        <v>17.850000000000001</v>
      </c>
      <c r="F32" s="13">
        <v>17.039000000000001</v>
      </c>
      <c r="G32" s="49">
        <v>14.871</v>
      </c>
      <c r="H32" s="49">
        <v>15.391999999999999</v>
      </c>
      <c r="I32" s="1"/>
    </row>
    <row r="33" spans="1:9" x14ac:dyDescent="0.35">
      <c r="A33" s="14" t="s">
        <v>31</v>
      </c>
      <c r="B33" s="12">
        <v>23.143000000000001</v>
      </c>
      <c r="C33" s="12">
        <v>21.934999999999999</v>
      </c>
      <c r="D33" s="13">
        <v>21.773</v>
      </c>
      <c r="E33" s="13">
        <v>22.530999999999999</v>
      </c>
      <c r="F33" s="13">
        <v>23.811</v>
      </c>
      <c r="G33" s="49">
        <v>20.228999999999999</v>
      </c>
      <c r="H33" s="49">
        <v>20.335000000000001</v>
      </c>
      <c r="I33" s="1"/>
    </row>
    <row r="34" spans="1:9" x14ac:dyDescent="0.35">
      <c r="A34" s="14" t="s">
        <v>32</v>
      </c>
      <c r="B34" s="12">
        <v>5.3979999999999997</v>
      </c>
      <c r="C34" s="12">
        <v>4.2939999999999996</v>
      </c>
      <c r="D34" s="13">
        <v>5.2960000000000003</v>
      </c>
      <c r="E34" s="13">
        <v>4.1109999999999998</v>
      </c>
      <c r="F34" s="13">
        <v>3.8260000000000001</v>
      </c>
      <c r="G34" s="49">
        <v>3.6760000000000002</v>
      </c>
      <c r="H34" s="49">
        <v>3.6280000000000001</v>
      </c>
      <c r="I34" s="1"/>
    </row>
    <row r="35" spans="1:9" x14ac:dyDescent="0.35">
      <c r="A35" s="14" t="s">
        <v>33</v>
      </c>
      <c r="B35" s="12">
        <v>18.638000000000002</v>
      </c>
      <c r="C35" s="12">
        <v>19.11</v>
      </c>
      <c r="D35" s="13">
        <v>18.259</v>
      </c>
      <c r="E35" s="13">
        <v>18.285</v>
      </c>
      <c r="F35" s="13">
        <v>16.977</v>
      </c>
      <c r="G35" s="49">
        <v>13.327</v>
      </c>
      <c r="H35" s="49">
        <v>13.004</v>
      </c>
      <c r="I35" s="1"/>
    </row>
    <row r="36" spans="1:9" x14ac:dyDescent="0.35">
      <c r="A36" s="14" t="s">
        <v>34</v>
      </c>
      <c r="B36" s="12">
        <v>15.7</v>
      </c>
      <c r="C36" s="12">
        <v>14.901</v>
      </c>
      <c r="D36" s="13">
        <v>14.195</v>
      </c>
      <c r="E36" s="13">
        <v>12.327999999999999</v>
      </c>
      <c r="F36" s="13">
        <v>12.288</v>
      </c>
      <c r="G36" s="49">
        <v>11.627000000000001</v>
      </c>
      <c r="H36" s="49">
        <v>10.625999999999999</v>
      </c>
      <c r="I36" s="1"/>
    </row>
    <row r="37" spans="1:9" x14ac:dyDescent="0.35">
      <c r="A37" s="14" t="s">
        <v>35</v>
      </c>
      <c r="B37" s="12">
        <v>4.3380000000000001</v>
      </c>
      <c r="C37" s="12">
        <v>2.976</v>
      </c>
      <c r="D37" s="13">
        <v>2.1930000000000001</v>
      </c>
      <c r="E37" s="13">
        <v>1.1599999999999999</v>
      </c>
      <c r="F37" s="13">
        <v>0.72499999999999998</v>
      </c>
      <c r="G37" s="49">
        <v>0.499</v>
      </c>
      <c r="H37" s="49">
        <v>0.78</v>
      </c>
      <c r="I37" s="1"/>
    </row>
    <row r="38" spans="1:9" ht="15" thickBot="1" x14ac:dyDescent="0.4">
      <c r="A38" s="15" t="s">
        <v>36</v>
      </c>
      <c r="B38" s="22">
        <v>6.157</v>
      </c>
      <c r="C38" s="22">
        <v>4.2889999999999997</v>
      </c>
      <c r="D38" s="48">
        <v>3.42</v>
      </c>
      <c r="E38" s="48">
        <v>2.81</v>
      </c>
      <c r="F38" s="48">
        <v>2.4470000000000001</v>
      </c>
      <c r="G38" s="50">
        <v>2.9689999999999999</v>
      </c>
      <c r="H38" s="50">
        <v>2.3959999999999999</v>
      </c>
      <c r="I38" s="1"/>
    </row>
    <row r="39" spans="1:9" x14ac:dyDescent="0.35">
      <c r="A39" s="57"/>
      <c r="B39" s="55"/>
      <c r="C39" s="55"/>
      <c r="D39" s="59"/>
      <c r="E39" s="59"/>
      <c r="F39" s="59"/>
      <c r="G39" s="56"/>
      <c r="H39" s="1"/>
      <c r="I39" s="1"/>
    </row>
    <row r="40" spans="1:9" x14ac:dyDescent="0.35">
      <c r="A40" s="1" t="s">
        <v>94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B433-9F40-418D-8AE3-46BC84596BCB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127</v>
      </c>
      <c r="B1" s="141"/>
      <c r="C1" s="141"/>
      <c r="D1" s="141"/>
      <c r="E1" s="141"/>
      <c r="F1" s="141"/>
      <c r="G1" s="141"/>
      <c r="H1" s="1"/>
      <c r="I1" s="1"/>
    </row>
    <row r="2" spans="1:9" ht="36" customHeight="1" thickBot="1" x14ac:dyDescent="0.4">
      <c r="A2" s="142" t="s">
        <v>665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155.69302314162101</v>
      </c>
      <c r="C3" s="23"/>
      <c r="D3" s="23"/>
      <c r="E3" s="144" t="s">
        <v>2</v>
      </c>
      <c r="F3" s="145"/>
      <c r="G3" s="25">
        <f>MIN($B$6:$H$38)</f>
        <v>111.11473737888799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138.823342753731</v>
      </c>
      <c r="C6" s="82">
        <v>137.183957219251</v>
      </c>
      <c r="D6" s="82">
        <v>134.34188034188</v>
      </c>
      <c r="E6" s="82">
        <v>128.461538461538</v>
      </c>
      <c r="F6" s="82">
        <v>129.49789029535901</v>
      </c>
      <c r="G6" s="79">
        <v>135.14646464646501</v>
      </c>
      <c r="H6" s="79">
        <v>129.84738955823289</v>
      </c>
      <c r="I6" s="1"/>
    </row>
    <row r="7" spans="1:9" x14ac:dyDescent="0.35">
      <c r="A7" s="14" t="s">
        <v>5</v>
      </c>
      <c r="B7" s="82">
        <v>153.60074680359901</v>
      </c>
      <c r="C7" s="82">
        <v>153.144460451529</v>
      </c>
      <c r="D7" s="82">
        <v>149.88970349238701</v>
      </c>
      <c r="E7" s="82">
        <v>148.43838028169</v>
      </c>
      <c r="F7" s="82">
        <v>144.77256658542501</v>
      </c>
      <c r="G7" s="79">
        <v>144.265297741273</v>
      </c>
      <c r="H7" s="79">
        <v>146.30562003665199</v>
      </c>
      <c r="I7" s="1"/>
    </row>
    <row r="8" spans="1:9" x14ac:dyDescent="0.35">
      <c r="A8" s="14" t="s">
        <v>6</v>
      </c>
      <c r="B8" s="82">
        <v>133.81392552656601</v>
      </c>
      <c r="C8" s="82">
        <v>136.95221269296701</v>
      </c>
      <c r="D8" s="82">
        <v>134.231717318546</v>
      </c>
      <c r="E8" s="82">
        <v>135.01278065630399</v>
      </c>
      <c r="F8" s="82">
        <v>132.79984332158199</v>
      </c>
      <c r="G8" s="79">
        <v>129.620268620269</v>
      </c>
      <c r="H8" s="79">
        <v>134.27267475447721</v>
      </c>
      <c r="I8" s="1"/>
    </row>
    <row r="9" spans="1:9" x14ac:dyDescent="0.35">
      <c r="A9" s="14" t="s">
        <v>30</v>
      </c>
      <c r="B9" s="82">
        <v>132.298149266846</v>
      </c>
      <c r="C9" s="82">
        <v>133.44190476190499</v>
      </c>
      <c r="D9" s="82">
        <v>128.35698924731199</v>
      </c>
      <c r="E9" s="82">
        <v>131.97927461139901</v>
      </c>
      <c r="F9" s="82">
        <v>126.608490566038</v>
      </c>
      <c r="G9" s="79">
        <v>122.866666666667</v>
      </c>
      <c r="H9" s="79">
        <v>126.8876811594203</v>
      </c>
      <c r="I9" s="1"/>
    </row>
    <row r="10" spans="1:9" x14ac:dyDescent="0.35">
      <c r="A10" s="14" t="s">
        <v>7</v>
      </c>
      <c r="B10" s="82">
        <v>147.060644526191</v>
      </c>
      <c r="C10" s="82">
        <v>146.771911275924</v>
      </c>
      <c r="D10" s="82">
        <v>143.828372541237</v>
      </c>
      <c r="E10" s="82">
        <v>143.58490422620901</v>
      </c>
      <c r="F10" s="82">
        <v>141.67187574330401</v>
      </c>
      <c r="G10" s="79">
        <v>139.44229193055699</v>
      </c>
      <c r="H10" s="79">
        <v>141.43860328108539</v>
      </c>
      <c r="I10" s="1"/>
    </row>
    <row r="11" spans="1:9" x14ac:dyDescent="0.35">
      <c r="A11" s="14" t="s">
        <v>8</v>
      </c>
      <c r="B11" s="82">
        <v>155.69302314162101</v>
      </c>
      <c r="C11" s="82">
        <v>155.689338451813</v>
      </c>
      <c r="D11" s="82">
        <v>152.570516880235</v>
      </c>
      <c r="E11" s="82">
        <v>151.88024965937299</v>
      </c>
      <c r="F11" s="82">
        <v>148.88994892704301</v>
      </c>
      <c r="G11" s="79">
        <v>147.743874432338</v>
      </c>
      <c r="H11" s="79">
        <v>150.19281901989319</v>
      </c>
      <c r="I11" s="1"/>
    </row>
    <row r="12" spans="1:9" x14ac:dyDescent="0.35">
      <c r="A12" s="14" t="s">
        <v>9</v>
      </c>
      <c r="B12" s="82">
        <v>144.47017203544399</v>
      </c>
      <c r="C12" s="82">
        <v>144.54002378425901</v>
      </c>
      <c r="D12" s="82">
        <v>139.72154145240199</v>
      </c>
      <c r="E12" s="82">
        <v>140.17301217301201</v>
      </c>
      <c r="F12" s="82">
        <v>136.87158568286301</v>
      </c>
      <c r="G12" s="79">
        <v>135.50379128646699</v>
      </c>
      <c r="H12" s="79">
        <v>137.97994247653651</v>
      </c>
      <c r="I12" s="1"/>
    </row>
    <row r="13" spans="1:9" x14ac:dyDescent="0.35">
      <c r="A13" s="14" t="s">
        <v>10</v>
      </c>
      <c r="B13" s="82">
        <v>151.965796620085</v>
      </c>
      <c r="C13" s="82">
        <v>151.55607088747701</v>
      </c>
      <c r="D13" s="82">
        <v>148.670965414943</v>
      </c>
      <c r="E13" s="82">
        <v>147.676773959467</v>
      </c>
      <c r="F13" s="82">
        <v>145.82085704557599</v>
      </c>
      <c r="G13" s="79">
        <v>145.377156454491</v>
      </c>
      <c r="H13" s="79">
        <v>147.82252172195891</v>
      </c>
      <c r="I13" s="1"/>
    </row>
    <row r="14" spans="1:9" x14ac:dyDescent="0.35">
      <c r="A14" s="14" t="s">
        <v>11</v>
      </c>
      <c r="B14" s="82">
        <v>151.449728897466</v>
      </c>
      <c r="C14" s="82">
        <v>150.789225419389</v>
      </c>
      <c r="D14" s="82">
        <v>146.86689571906101</v>
      </c>
      <c r="E14" s="82">
        <v>146.43535676251301</v>
      </c>
      <c r="F14" s="82">
        <v>141.56916321053899</v>
      </c>
      <c r="G14" s="79">
        <v>143.55496943816499</v>
      </c>
      <c r="H14" s="79">
        <v>146.76282664117269</v>
      </c>
      <c r="I14" s="1"/>
    </row>
    <row r="15" spans="1:9" x14ac:dyDescent="0.35">
      <c r="A15" s="14" t="s">
        <v>12</v>
      </c>
      <c r="B15" s="82">
        <v>136.74030572535099</v>
      </c>
      <c r="C15" s="82">
        <v>137.256560356508</v>
      </c>
      <c r="D15" s="82">
        <v>135.76607066836999</v>
      </c>
      <c r="E15" s="82">
        <v>134.80010108668199</v>
      </c>
      <c r="F15" s="82">
        <v>132.922463226128</v>
      </c>
      <c r="G15" s="79">
        <v>130.32854406130301</v>
      </c>
      <c r="H15" s="79">
        <v>136.22331460674161</v>
      </c>
      <c r="I15" s="1"/>
    </row>
    <row r="16" spans="1:9" x14ac:dyDescent="0.35">
      <c r="A16" s="14" t="s">
        <v>13</v>
      </c>
      <c r="B16" s="82">
        <v>139.90979712378001</v>
      </c>
      <c r="C16" s="82">
        <v>142.72059873982599</v>
      </c>
      <c r="D16" s="82">
        <v>138.67026540710799</v>
      </c>
      <c r="E16" s="82">
        <v>140.135297326787</v>
      </c>
      <c r="F16" s="82">
        <v>136.53153153153201</v>
      </c>
      <c r="G16" s="79">
        <v>135.43278084714501</v>
      </c>
      <c r="H16" s="79">
        <v>135.75390545749639</v>
      </c>
      <c r="I16" s="1"/>
    </row>
    <row r="17" spans="1:10" x14ac:dyDescent="0.35">
      <c r="A17" s="14" t="s">
        <v>14</v>
      </c>
      <c r="B17" s="82">
        <v>145.66846223310301</v>
      </c>
      <c r="C17" s="82">
        <v>144.46387659433799</v>
      </c>
      <c r="D17" s="82">
        <v>141.98858532934099</v>
      </c>
      <c r="E17" s="82">
        <v>138.192139077853</v>
      </c>
      <c r="F17" s="82">
        <v>136.46064209274701</v>
      </c>
      <c r="G17" s="79">
        <v>138.3305353902</v>
      </c>
      <c r="H17" s="79">
        <v>140.47619954303121</v>
      </c>
      <c r="I17" s="1"/>
    </row>
    <row r="18" spans="1:10" x14ac:dyDescent="0.35">
      <c r="A18" s="14" t="s">
        <v>15</v>
      </c>
      <c r="B18" s="82">
        <v>140.841885561921</v>
      </c>
      <c r="C18" s="82">
        <v>140.56353314046501</v>
      </c>
      <c r="D18" s="82">
        <v>137.27105200593201</v>
      </c>
      <c r="E18" s="82">
        <v>136.574170679508</v>
      </c>
      <c r="F18" s="82">
        <v>134.601002004008</v>
      </c>
      <c r="G18" s="79">
        <v>131.71274084228199</v>
      </c>
      <c r="H18" s="79">
        <v>134.47223933730399</v>
      </c>
      <c r="I18" s="1"/>
    </row>
    <row r="19" spans="1:10" x14ac:dyDescent="0.35">
      <c r="A19" s="14" t="s">
        <v>16</v>
      </c>
      <c r="B19" s="82">
        <v>124.85990260598</v>
      </c>
      <c r="C19" s="82">
        <v>125.317660694419</v>
      </c>
      <c r="D19" s="82">
        <v>120.69095276221</v>
      </c>
      <c r="E19" s="82">
        <v>114.765266433294</v>
      </c>
      <c r="F19" s="82">
        <v>111.11473737888799</v>
      </c>
      <c r="G19" s="79">
        <v>113.325825187704</v>
      </c>
      <c r="H19" s="79">
        <v>116.4381965552178</v>
      </c>
      <c r="I19" s="1"/>
    </row>
    <row r="20" spans="1:10" x14ac:dyDescent="0.35">
      <c r="A20" s="14" t="s">
        <v>17</v>
      </c>
      <c r="B20" s="82">
        <v>139.13119404582801</v>
      </c>
      <c r="C20" s="82">
        <v>139.650304726602</v>
      </c>
      <c r="D20" s="82">
        <v>136.37963348362899</v>
      </c>
      <c r="E20" s="82">
        <v>136.258559487003</v>
      </c>
      <c r="F20" s="82">
        <v>134.026081424936</v>
      </c>
      <c r="G20" s="79">
        <v>131.9651416122</v>
      </c>
      <c r="H20" s="79">
        <v>137.59874543678339</v>
      </c>
      <c r="I20" s="1"/>
    </row>
    <row r="21" spans="1:10" x14ac:dyDescent="0.35">
      <c r="A21" s="14" t="s">
        <v>18</v>
      </c>
      <c r="B21" s="82">
        <v>149.63024905211299</v>
      </c>
      <c r="C21" s="82">
        <v>150.12261558688999</v>
      </c>
      <c r="D21" s="82">
        <v>147.071967890808</v>
      </c>
      <c r="E21" s="82">
        <v>146.88413804650401</v>
      </c>
      <c r="F21" s="82">
        <v>143.33174621835599</v>
      </c>
      <c r="G21" s="79">
        <v>142.32328285559799</v>
      </c>
      <c r="H21" s="79">
        <v>145.44981254260401</v>
      </c>
      <c r="I21" s="1"/>
    </row>
    <row r="22" spans="1:10" x14ac:dyDescent="0.35">
      <c r="A22" s="14" t="s">
        <v>19</v>
      </c>
      <c r="B22" s="82">
        <v>133.45161290322599</v>
      </c>
      <c r="C22" s="82">
        <v>130.84523809523799</v>
      </c>
      <c r="D22" s="82">
        <v>134.15151515151501</v>
      </c>
      <c r="E22" s="82">
        <v>131.35135135135101</v>
      </c>
      <c r="F22" s="82">
        <v>133.37962962962999</v>
      </c>
      <c r="G22" s="79">
        <v>129.279069767442</v>
      </c>
      <c r="H22" s="79">
        <v>130.89166666666671</v>
      </c>
      <c r="I22" s="1"/>
    </row>
    <row r="23" spans="1:10" x14ac:dyDescent="0.35">
      <c r="A23" s="14" t="s">
        <v>20</v>
      </c>
      <c r="B23" s="82">
        <v>138.07664658783901</v>
      </c>
      <c r="C23" s="82">
        <v>137.81619576964599</v>
      </c>
      <c r="D23" s="82">
        <v>133.86556169429099</v>
      </c>
      <c r="E23" s="82">
        <v>133.26417704011101</v>
      </c>
      <c r="F23" s="82">
        <v>131.449781659389</v>
      </c>
      <c r="G23" s="79">
        <v>127.883141762452</v>
      </c>
      <c r="H23" s="79">
        <v>132.1391941391941</v>
      </c>
      <c r="I23" s="1"/>
    </row>
    <row r="24" spans="1:10" x14ac:dyDescent="0.35">
      <c r="A24" s="14" t="s">
        <v>21</v>
      </c>
      <c r="B24" s="82">
        <v>142.474523916279</v>
      </c>
      <c r="C24" s="82">
        <v>141.84482184548199</v>
      </c>
      <c r="D24" s="82">
        <v>137.78864383721199</v>
      </c>
      <c r="E24" s="82">
        <v>138.495780590717</v>
      </c>
      <c r="F24" s="82">
        <v>135.261546280414</v>
      </c>
      <c r="G24" s="79">
        <v>135.24782579831401</v>
      </c>
      <c r="H24" s="79">
        <v>138.36756542426639</v>
      </c>
      <c r="I24" s="1"/>
    </row>
    <row r="25" spans="1:10" x14ac:dyDescent="0.35">
      <c r="A25" s="14" t="s">
        <v>22</v>
      </c>
      <c r="B25" s="82">
        <v>130.70199280519699</v>
      </c>
      <c r="C25" s="82">
        <v>134.03579370724</v>
      </c>
      <c r="D25" s="82">
        <v>131.37649108698599</v>
      </c>
      <c r="E25" s="82">
        <v>131.36972088265401</v>
      </c>
      <c r="F25" s="82">
        <v>129.439272895681</v>
      </c>
      <c r="G25" s="79">
        <v>128.193215869591</v>
      </c>
      <c r="H25" s="79">
        <v>131.3190215977101</v>
      </c>
      <c r="I25" s="1"/>
    </row>
    <row r="26" spans="1:10" x14ac:dyDescent="0.35">
      <c r="A26" s="14" t="s">
        <v>23</v>
      </c>
      <c r="B26" s="82">
        <v>143.58659859634199</v>
      </c>
      <c r="C26" s="82">
        <v>141.618023263932</v>
      </c>
      <c r="D26" s="82">
        <v>140.55843337041699</v>
      </c>
      <c r="E26" s="82">
        <v>139.10141877143701</v>
      </c>
      <c r="F26" s="82">
        <v>136.14256619144601</v>
      </c>
      <c r="G26" s="79">
        <v>136.33228691019801</v>
      </c>
      <c r="H26" s="79">
        <v>139.5252707581227</v>
      </c>
      <c r="I26" s="1"/>
    </row>
    <row r="27" spans="1:10" x14ac:dyDescent="0.35">
      <c r="A27" s="14" t="s">
        <v>24</v>
      </c>
      <c r="B27" s="82">
        <v>143.601041552748</v>
      </c>
      <c r="C27" s="82">
        <v>143.466810346486</v>
      </c>
      <c r="D27" s="82">
        <v>141.02145213396199</v>
      </c>
      <c r="E27" s="82">
        <v>139.547517730496</v>
      </c>
      <c r="F27" s="82">
        <v>136.554034952454</v>
      </c>
      <c r="G27" s="79">
        <v>135.08920187793399</v>
      </c>
      <c r="H27" s="79">
        <v>138.8769367887015</v>
      </c>
      <c r="I27" s="1"/>
    </row>
    <row r="28" spans="1:10" x14ac:dyDescent="0.35">
      <c r="A28" s="14" t="s">
        <v>25</v>
      </c>
      <c r="B28" s="82">
        <v>146.412101943533</v>
      </c>
      <c r="C28" s="82">
        <v>146.57963906635001</v>
      </c>
      <c r="D28" s="82">
        <v>139.885390563475</v>
      </c>
      <c r="E28" s="82">
        <v>143.18729822437399</v>
      </c>
      <c r="F28" s="82">
        <v>139.67039895092501</v>
      </c>
      <c r="G28" s="79">
        <v>138.12772306774099</v>
      </c>
      <c r="H28" s="79">
        <v>140.48456553905811</v>
      </c>
      <c r="I28" s="1"/>
    </row>
    <row r="29" spans="1:10" x14ac:dyDescent="0.35">
      <c r="A29" s="14" t="s">
        <v>26</v>
      </c>
      <c r="B29" s="82">
        <v>144.88282900452299</v>
      </c>
      <c r="C29" s="82">
        <v>145.30845591581101</v>
      </c>
      <c r="D29" s="82">
        <v>141.812583287959</v>
      </c>
      <c r="E29" s="82">
        <v>141.86650028460099</v>
      </c>
      <c r="F29" s="82">
        <v>138.47071321647601</v>
      </c>
      <c r="G29" s="79">
        <v>136.31207759376801</v>
      </c>
      <c r="H29" s="79">
        <v>141.02668271642091</v>
      </c>
      <c r="I29" s="1"/>
    </row>
    <row r="30" spans="1:10" x14ac:dyDescent="0.35">
      <c r="A30" s="14" t="s">
        <v>27</v>
      </c>
      <c r="B30" s="82">
        <v>133.828138054943</v>
      </c>
      <c r="C30" s="82">
        <v>134.87352012437401</v>
      </c>
      <c r="D30" s="82">
        <v>131.27900960827799</v>
      </c>
      <c r="E30" s="82">
        <v>133.53862150921</v>
      </c>
      <c r="F30" s="82">
        <v>129.38834664300501</v>
      </c>
      <c r="G30" s="79">
        <v>127.57405324334501</v>
      </c>
      <c r="H30" s="79">
        <v>132.8022415039768</v>
      </c>
      <c r="I30" s="1"/>
      <c r="J30" s="77"/>
    </row>
    <row r="31" spans="1:10" x14ac:dyDescent="0.35">
      <c r="A31" s="14" t="s">
        <v>28</v>
      </c>
      <c r="B31" s="82">
        <v>147.83433055326199</v>
      </c>
      <c r="C31" s="82">
        <v>148.22675637106701</v>
      </c>
      <c r="D31" s="82">
        <v>144.59110847627699</v>
      </c>
      <c r="E31" s="82">
        <v>147.803656398698</v>
      </c>
      <c r="F31" s="82">
        <v>144.24326154679699</v>
      </c>
      <c r="G31" s="79">
        <v>142.78049698795201</v>
      </c>
      <c r="H31" s="79">
        <v>146.11433840479481</v>
      </c>
      <c r="I31" s="1"/>
    </row>
    <row r="32" spans="1:10" x14ac:dyDescent="0.35">
      <c r="A32" s="14" t="s">
        <v>29</v>
      </c>
      <c r="B32" s="82">
        <v>148.43532812952401</v>
      </c>
      <c r="C32" s="82">
        <v>148.47721999116899</v>
      </c>
      <c r="D32" s="82">
        <v>145.44991159436901</v>
      </c>
      <c r="E32" s="82">
        <v>144.68469184890699</v>
      </c>
      <c r="F32" s="82">
        <v>141.638653142897</v>
      </c>
      <c r="G32" s="79">
        <v>140.504470553462</v>
      </c>
      <c r="H32" s="79">
        <v>143.7869118841864</v>
      </c>
      <c r="I32" s="1"/>
    </row>
    <row r="33" spans="1:9" x14ac:dyDescent="0.35">
      <c r="A33" s="14" t="s">
        <v>31</v>
      </c>
      <c r="B33" s="82">
        <v>152.29187962303899</v>
      </c>
      <c r="C33" s="82">
        <v>151.83449830676699</v>
      </c>
      <c r="D33" s="82">
        <v>149.68856067899</v>
      </c>
      <c r="E33" s="82">
        <v>149.149946427564</v>
      </c>
      <c r="F33" s="82">
        <v>144.813442013442</v>
      </c>
      <c r="G33" s="79">
        <v>142.711946888395</v>
      </c>
      <c r="H33" s="79">
        <v>146.07841941758849</v>
      </c>
      <c r="I33" s="1"/>
    </row>
    <row r="34" spans="1:9" x14ac:dyDescent="0.35">
      <c r="A34" s="14" t="s">
        <v>32</v>
      </c>
      <c r="B34" s="82">
        <v>140.954301980335</v>
      </c>
      <c r="C34" s="82">
        <v>139.77894545641001</v>
      </c>
      <c r="D34" s="82">
        <v>135.49382716049399</v>
      </c>
      <c r="E34" s="82">
        <v>139.05203455094201</v>
      </c>
      <c r="F34" s="82">
        <v>136.77490196078401</v>
      </c>
      <c r="G34" s="79">
        <v>134.82041107041101</v>
      </c>
      <c r="H34" s="79">
        <v>137.55064456721919</v>
      </c>
      <c r="I34" s="1"/>
    </row>
    <row r="35" spans="1:9" x14ac:dyDescent="0.35">
      <c r="A35" s="14" t="s">
        <v>33</v>
      </c>
      <c r="B35" s="82">
        <v>144.638532678123</v>
      </c>
      <c r="C35" s="82">
        <v>143.13152863343601</v>
      </c>
      <c r="D35" s="82">
        <v>140.58958160924999</v>
      </c>
      <c r="E35" s="82">
        <v>139.57281896116999</v>
      </c>
      <c r="F35" s="82">
        <v>134.72872829294201</v>
      </c>
      <c r="G35" s="79">
        <v>135.59974283615</v>
      </c>
      <c r="H35" s="79">
        <v>138.1673191489362</v>
      </c>
      <c r="I35" s="1"/>
    </row>
    <row r="36" spans="1:9" x14ac:dyDescent="0.35">
      <c r="A36" s="14" t="s">
        <v>34</v>
      </c>
      <c r="B36" s="82">
        <v>149.33876180181099</v>
      </c>
      <c r="C36" s="82">
        <v>149.830991369359</v>
      </c>
      <c r="D36" s="82">
        <v>145.92994219529299</v>
      </c>
      <c r="E36" s="82">
        <v>145.173133254535</v>
      </c>
      <c r="F36" s="82">
        <v>140.489922718142</v>
      </c>
      <c r="G36" s="79">
        <v>140.73255681818199</v>
      </c>
      <c r="H36" s="79">
        <v>143.6588030347433</v>
      </c>
      <c r="I36" s="1"/>
    </row>
    <row r="37" spans="1:9" x14ac:dyDescent="0.35">
      <c r="A37" s="14" t="s">
        <v>35</v>
      </c>
      <c r="B37" s="82">
        <v>132.639130434783</v>
      </c>
      <c r="C37" s="82">
        <v>129.19384057971001</v>
      </c>
      <c r="D37" s="82">
        <v>130.666666666667</v>
      </c>
      <c r="E37" s="82">
        <v>129.46448087431699</v>
      </c>
      <c r="F37" s="82">
        <v>121.288288288288</v>
      </c>
      <c r="G37" s="79">
        <v>123.435897435897</v>
      </c>
      <c r="H37" s="79">
        <v>124.7037037037037</v>
      </c>
      <c r="I37" s="1"/>
    </row>
    <row r="38" spans="1:9" ht="15" thickBot="1" x14ac:dyDescent="0.4">
      <c r="A38" s="15" t="s">
        <v>36</v>
      </c>
      <c r="B38" s="83">
        <v>135.002289377289</v>
      </c>
      <c r="C38" s="83">
        <v>130.16685205784199</v>
      </c>
      <c r="D38" s="83">
        <v>126.777777777778</v>
      </c>
      <c r="E38" s="83">
        <v>128.82269503546101</v>
      </c>
      <c r="F38" s="83">
        <v>129.846846846847</v>
      </c>
      <c r="G38" s="81">
        <v>125.14465408805</v>
      </c>
      <c r="H38" s="81">
        <v>129.30612244897961</v>
      </c>
      <c r="I38" s="1"/>
    </row>
    <row r="39" spans="1:9" x14ac:dyDescent="0.35">
      <c r="A39" s="57"/>
      <c r="B39" s="58"/>
      <c r="C39" s="58"/>
      <c r="D39" s="58"/>
      <c r="E39" s="58"/>
      <c r="F39" s="58"/>
      <c r="G39" s="20"/>
      <c r="H39" s="20"/>
      <c r="I39" s="1"/>
    </row>
    <row r="40" spans="1:9" x14ac:dyDescent="0.35">
      <c r="A40" s="146" t="s">
        <v>119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05B2-EEB3-4AB8-A14A-BD70F3FFA985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5" t="s">
        <v>130</v>
      </c>
      <c r="B1" s="5"/>
      <c r="C1" s="5"/>
      <c r="D1" s="5"/>
      <c r="E1" s="5"/>
      <c r="F1" s="5"/>
      <c r="G1" s="5"/>
      <c r="H1" s="1"/>
      <c r="I1" s="1"/>
    </row>
    <row r="2" spans="1:9" ht="49.5" customHeight="1" thickBot="1" x14ac:dyDescent="0.4">
      <c r="A2" s="142" t="s">
        <v>245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83.574648173108983</v>
      </c>
      <c r="C3" s="23"/>
      <c r="D3" s="23"/>
      <c r="E3" s="144" t="s">
        <v>2</v>
      </c>
      <c r="F3" s="145"/>
      <c r="G3" s="25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16.7872648335745</v>
      </c>
      <c r="C6" s="13">
        <v>16.7872648335745</v>
      </c>
      <c r="D6" s="13">
        <v>7.0695553021664796</v>
      </c>
      <c r="E6" s="13">
        <v>5.9582919563058603</v>
      </c>
      <c r="F6" s="13">
        <v>7.9314040728831703</v>
      </c>
      <c r="G6" s="49">
        <v>57.208588957055198</v>
      </c>
      <c r="H6" s="49">
        <v>61.250000000000007</v>
      </c>
      <c r="I6" s="1"/>
    </row>
    <row r="7" spans="1:9" x14ac:dyDescent="0.35">
      <c r="A7" s="14" t="s">
        <v>5</v>
      </c>
      <c r="B7" s="13">
        <v>37.469734385351998</v>
      </c>
      <c r="C7" s="13">
        <v>37.469734385351998</v>
      </c>
      <c r="D7" s="13">
        <v>37.4488731442137</v>
      </c>
      <c r="E7" s="13">
        <v>40.593422174596299</v>
      </c>
      <c r="F7" s="13">
        <v>41.868368954294397</v>
      </c>
      <c r="G7" s="49">
        <v>62.142122890207901</v>
      </c>
      <c r="H7" s="49">
        <v>62.935865766655319</v>
      </c>
      <c r="I7" s="1"/>
    </row>
    <row r="8" spans="1:9" x14ac:dyDescent="0.35">
      <c r="A8" s="14" t="s">
        <v>6</v>
      </c>
      <c r="B8" s="13">
        <v>1.0582010582010599</v>
      </c>
      <c r="C8" s="13">
        <v>1.0582010582010599</v>
      </c>
      <c r="D8" s="13">
        <v>0.81665986116782396</v>
      </c>
      <c r="E8" s="13">
        <v>0.79328044797013497</v>
      </c>
      <c r="F8" s="13">
        <v>1.27139364303178</v>
      </c>
      <c r="G8" s="49">
        <v>1.7907106883044199</v>
      </c>
      <c r="H8" s="49">
        <v>2.6566757493188011</v>
      </c>
      <c r="I8" s="1"/>
    </row>
    <row r="9" spans="1:9" x14ac:dyDescent="0.35">
      <c r="A9" s="14" t="s">
        <v>30</v>
      </c>
      <c r="B9" s="13">
        <v>6.8634179821551102</v>
      </c>
      <c r="C9" s="13">
        <v>6.8634179821551102</v>
      </c>
      <c r="D9" s="13">
        <v>3.7371910789632299</v>
      </c>
      <c r="E9" s="13">
        <v>3.5472972972973</v>
      </c>
      <c r="F9" s="13">
        <v>0.82805650267900599</v>
      </c>
      <c r="G9" s="49">
        <v>6.63983903420523</v>
      </c>
      <c r="H9" s="49">
        <v>4.2483660130718954</v>
      </c>
      <c r="I9" s="1"/>
    </row>
    <row r="10" spans="1:9" x14ac:dyDescent="0.35">
      <c r="A10" s="14" t="s">
        <v>7</v>
      </c>
      <c r="B10" s="13">
        <v>53.323550317565903</v>
      </c>
      <c r="C10" s="13">
        <v>53.323550317565903</v>
      </c>
      <c r="D10" s="13">
        <v>55.43850548847</v>
      </c>
      <c r="E10" s="13">
        <v>58.1098794400841</v>
      </c>
      <c r="F10" s="13">
        <v>53.860285847118298</v>
      </c>
      <c r="G10" s="49">
        <v>55.091549659873998</v>
      </c>
      <c r="H10" s="49">
        <v>54.982106544412943</v>
      </c>
      <c r="I10" s="1"/>
    </row>
    <row r="11" spans="1:9" x14ac:dyDescent="0.35">
      <c r="A11" s="14" t="s">
        <v>8</v>
      </c>
      <c r="B11" s="13">
        <v>33.253589748872102</v>
      </c>
      <c r="C11" s="13">
        <v>33.253589748872102</v>
      </c>
      <c r="D11" s="13">
        <v>34.392779676046501</v>
      </c>
      <c r="E11" s="13">
        <v>35.970530647462901</v>
      </c>
      <c r="F11" s="13">
        <v>34.3907682696018</v>
      </c>
      <c r="G11" s="49">
        <v>41.2296196224761</v>
      </c>
      <c r="H11" s="49">
        <v>40.789391851809327</v>
      </c>
      <c r="I11" s="1"/>
    </row>
    <row r="12" spans="1:9" x14ac:dyDescent="0.35">
      <c r="A12" s="14" t="s">
        <v>9</v>
      </c>
      <c r="B12" s="13">
        <v>42.394083631643099</v>
      </c>
      <c r="C12" s="13">
        <v>42.394083631643099</v>
      </c>
      <c r="D12" s="13">
        <v>42.225837422658401</v>
      </c>
      <c r="E12" s="13">
        <v>43.408755866322203</v>
      </c>
      <c r="F12" s="13">
        <v>47.006570941835001</v>
      </c>
      <c r="G12" s="49">
        <v>48.656621527115497</v>
      </c>
      <c r="H12" s="49">
        <v>50.392460722430108</v>
      </c>
      <c r="I12" s="1"/>
    </row>
    <row r="13" spans="1:9" x14ac:dyDescent="0.35">
      <c r="A13" s="14" t="s">
        <v>10</v>
      </c>
      <c r="B13" s="13">
        <v>56.6448768852187</v>
      </c>
      <c r="C13" s="13">
        <v>56.6448768852187</v>
      </c>
      <c r="D13" s="13">
        <v>56.084143359770998</v>
      </c>
      <c r="E13" s="13">
        <v>57.180803438190203</v>
      </c>
      <c r="F13" s="13">
        <v>56.663102857393902</v>
      </c>
      <c r="G13" s="49">
        <v>79.078154054206294</v>
      </c>
      <c r="H13" s="49">
        <v>83.574648173108983</v>
      </c>
      <c r="I13" s="1"/>
    </row>
    <row r="14" spans="1:9" x14ac:dyDescent="0.35">
      <c r="A14" s="14" t="s">
        <v>11</v>
      </c>
      <c r="B14" s="13">
        <v>66.337045697752799</v>
      </c>
      <c r="C14" s="13">
        <v>66.337045697752799</v>
      </c>
      <c r="D14" s="13">
        <v>65.643105446118199</v>
      </c>
      <c r="E14" s="13">
        <v>63.954307985736797</v>
      </c>
      <c r="F14" s="13">
        <v>62.227101631116703</v>
      </c>
      <c r="G14" s="49">
        <v>67.095736122284805</v>
      </c>
      <c r="H14" s="49">
        <v>69.506486558780253</v>
      </c>
      <c r="I14" s="1"/>
    </row>
    <row r="15" spans="1:9" x14ac:dyDescent="0.35">
      <c r="A15" s="14" t="s">
        <v>12</v>
      </c>
      <c r="B15" s="13">
        <v>0.57923402783781397</v>
      </c>
      <c r="C15" s="13">
        <v>0.57923402783781397</v>
      </c>
      <c r="D15" s="13">
        <v>4.7672016526299099E-2</v>
      </c>
      <c r="E15" s="13">
        <v>0</v>
      </c>
      <c r="F15" s="13">
        <v>0</v>
      </c>
      <c r="G15" s="49">
        <v>21.1411105450841</v>
      </c>
      <c r="H15" s="49">
        <v>28.481294536817099</v>
      </c>
      <c r="I15" s="1"/>
    </row>
    <row r="16" spans="1:9" x14ac:dyDescent="0.35">
      <c r="A16" s="14" t="s">
        <v>13</v>
      </c>
      <c r="B16" s="13">
        <v>10.6007442849548</v>
      </c>
      <c r="C16" s="13">
        <v>10.6007442849548</v>
      </c>
      <c r="D16" s="13">
        <v>16.981680721139899</v>
      </c>
      <c r="E16" s="13">
        <v>5.7201587751630303</v>
      </c>
      <c r="F16" s="13">
        <v>14.585346994007301</v>
      </c>
      <c r="G16" s="49">
        <v>38.8396855408498</v>
      </c>
      <c r="H16" s="49">
        <v>41.010062654262377</v>
      </c>
      <c r="I16" s="1"/>
    </row>
    <row r="17" spans="1:10" x14ac:dyDescent="0.35">
      <c r="A17" s="14" t="s">
        <v>14</v>
      </c>
      <c r="B17" s="13">
        <v>38.444478267487099</v>
      </c>
      <c r="C17" s="13">
        <v>38.444478267487099</v>
      </c>
      <c r="D17" s="13">
        <v>39.459964979306001</v>
      </c>
      <c r="E17" s="13">
        <v>40.299776100837498</v>
      </c>
      <c r="F17" s="13">
        <v>41.143074947841399</v>
      </c>
      <c r="G17" s="49">
        <v>54.454634458230899</v>
      </c>
      <c r="H17" s="49">
        <v>57.518781559177299</v>
      </c>
      <c r="I17" s="1"/>
    </row>
    <row r="18" spans="1:10" x14ac:dyDescent="0.35">
      <c r="A18" s="14" t="s">
        <v>15</v>
      </c>
      <c r="B18" s="13">
        <v>1.3627733999115801</v>
      </c>
      <c r="C18" s="13">
        <v>1.3627733999115801</v>
      </c>
      <c r="D18" s="13">
        <v>1.18906384814495</v>
      </c>
      <c r="E18" s="13">
        <v>0.59414104180812899</v>
      </c>
      <c r="F18" s="13">
        <v>14.32570593963</v>
      </c>
      <c r="G18" s="49">
        <v>41.062779214671998</v>
      </c>
      <c r="H18" s="49">
        <v>46.496443716484563</v>
      </c>
      <c r="I18" s="1"/>
    </row>
    <row r="19" spans="1:10" x14ac:dyDescent="0.35">
      <c r="A19" s="14" t="s">
        <v>16</v>
      </c>
      <c r="B19" s="13">
        <v>1.0039083454670901</v>
      </c>
      <c r="C19" s="13">
        <v>1.0039083454670901</v>
      </c>
      <c r="D19" s="13">
        <v>1.31886248111004</v>
      </c>
      <c r="E19" s="13">
        <v>1.11282429442917</v>
      </c>
      <c r="F19" s="13">
        <v>1.8822609472743499</v>
      </c>
      <c r="G19" s="49">
        <v>6.3412459601025297</v>
      </c>
      <c r="H19" s="49">
        <v>6.9323437668064969</v>
      </c>
      <c r="I19" s="1"/>
    </row>
    <row r="20" spans="1:10" x14ac:dyDescent="0.35">
      <c r="A20" s="14" t="s">
        <v>17</v>
      </c>
      <c r="B20" s="13">
        <v>72.8909814581109</v>
      </c>
      <c r="C20" s="13">
        <v>72.8909814581109</v>
      </c>
      <c r="D20" s="13">
        <v>73.335287507938801</v>
      </c>
      <c r="E20" s="13">
        <v>74.236838935068107</v>
      </c>
      <c r="F20" s="13">
        <v>74.463698281054505</v>
      </c>
      <c r="G20" s="49">
        <v>77.791960586720407</v>
      </c>
      <c r="H20" s="49">
        <v>79.444076468035547</v>
      </c>
      <c r="I20" s="1"/>
    </row>
    <row r="21" spans="1:10" x14ac:dyDescent="0.35">
      <c r="A21" s="14" t="s">
        <v>18</v>
      </c>
      <c r="B21" s="13">
        <v>25.010079121100599</v>
      </c>
      <c r="C21" s="13">
        <v>25.010079121100599</v>
      </c>
      <c r="D21" s="13">
        <v>25.600290170475201</v>
      </c>
      <c r="E21" s="13">
        <v>24.3248767857548</v>
      </c>
      <c r="F21" s="13">
        <v>25.079265842004201</v>
      </c>
      <c r="G21" s="49">
        <v>39.853884184247903</v>
      </c>
      <c r="H21" s="49">
        <v>50.709185276685197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1.3927576601671301</v>
      </c>
      <c r="E22" s="13">
        <v>0</v>
      </c>
      <c r="F22" s="13">
        <v>0.13037809647979101</v>
      </c>
      <c r="G22" s="49">
        <v>37.329286798179098</v>
      </c>
      <c r="H22" s="49">
        <v>41.329856584093868</v>
      </c>
      <c r="I22" s="1"/>
    </row>
    <row r="23" spans="1:10" x14ac:dyDescent="0.35">
      <c r="A23" s="14" t="s">
        <v>20</v>
      </c>
      <c r="B23" s="13">
        <v>0</v>
      </c>
      <c r="C23" s="13">
        <v>0</v>
      </c>
      <c r="D23" s="13">
        <v>0</v>
      </c>
      <c r="E23" s="13">
        <v>0</v>
      </c>
      <c r="F23" s="13">
        <v>1.9491525423728799</v>
      </c>
      <c r="G23" s="49">
        <v>41.871921182266</v>
      </c>
      <c r="H23" s="49">
        <v>53.074574792847798</v>
      </c>
      <c r="I23" s="1"/>
    </row>
    <row r="24" spans="1:10" x14ac:dyDescent="0.35">
      <c r="A24" s="14" t="s">
        <v>21</v>
      </c>
      <c r="B24" s="13">
        <v>40.6843505518531</v>
      </c>
      <c r="C24" s="13">
        <v>40.6843505518531</v>
      </c>
      <c r="D24" s="13">
        <v>38.247899464878103</v>
      </c>
      <c r="E24" s="13">
        <v>37.3863610728868</v>
      </c>
      <c r="F24" s="13">
        <v>38.500067382417697</v>
      </c>
      <c r="G24" s="49">
        <v>54.021482226850402</v>
      </c>
      <c r="H24" s="49">
        <v>56.189277975816033</v>
      </c>
      <c r="I24" s="1"/>
    </row>
    <row r="25" spans="1:10" x14ac:dyDescent="0.35">
      <c r="A25" s="14" t="s">
        <v>22</v>
      </c>
      <c r="B25" s="13">
        <v>2.7866169651786499</v>
      </c>
      <c r="C25" s="13">
        <v>2.7866169651786499</v>
      </c>
      <c r="D25" s="13">
        <v>3.2811114395506999</v>
      </c>
      <c r="E25" s="13">
        <v>3.2156431286257301</v>
      </c>
      <c r="F25" s="13">
        <v>4.3960244648318003</v>
      </c>
      <c r="G25" s="49">
        <v>9.7403495826223292</v>
      </c>
      <c r="H25" s="49">
        <v>10.086273092732281</v>
      </c>
      <c r="I25" s="1"/>
    </row>
    <row r="26" spans="1:10" x14ac:dyDescent="0.35">
      <c r="A26" s="14" t="s">
        <v>23</v>
      </c>
      <c r="B26" s="13">
        <v>63.505529889402197</v>
      </c>
      <c r="C26" s="13">
        <v>63.505529889402197</v>
      </c>
      <c r="D26" s="13">
        <v>61.889051483304499</v>
      </c>
      <c r="E26" s="13">
        <v>62.479025315532198</v>
      </c>
      <c r="F26" s="13">
        <v>63.716675962074703</v>
      </c>
      <c r="G26" s="49">
        <v>73.747264888754103</v>
      </c>
      <c r="H26" s="49">
        <v>74.384065061865314</v>
      </c>
      <c r="I26" s="1"/>
    </row>
    <row r="27" spans="1:10" x14ac:dyDescent="0.35">
      <c r="A27" s="14" t="s">
        <v>24</v>
      </c>
      <c r="B27" s="13">
        <v>15.4502900843882</v>
      </c>
      <c r="C27" s="13">
        <v>15.4502900843882</v>
      </c>
      <c r="D27" s="13">
        <v>17.023654311789901</v>
      </c>
      <c r="E27" s="13">
        <v>15.8929046366618</v>
      </c>
      <c r="F27" s="13">
        <v>16.0590717299578</v>
      </c>
      <c r="G27" s="49">
        <v>47.3551418131199</v>
      </c>
      <c r="H27" s="49">
        <v>51.947978030108999</v>
      </c>
      <c r="I27" s="1"/>
    </row>
    <row r="28" spans="1:10" x14ac:dyDescent="0.35">
      <c r="A28" s="14" t="s">
        <v>25</v>
      </c>
      <c r="B28" s="13">
        <v>34.601889338731397</v>
      </c>
      <c r="C28" s="13">
        <v>34.601889338731397</v>
      </c>
      <c r="D28" s="13">
        <v>36.0653371502803</v>
      </c>
      <c r="E28" s="13">
        <v>35.045124917593</v>
      </c>
      <c r="F28" s="13">
        <v>36.883383580198398</v>
      </c>
      <c r="G28" s="49">
        <v>61.103109950942901</v>
      </c>
      <c r="H28" s="49">
        <v>62.386959919615947</v>
      </c>
      <c r="I28" s="1"/>
    </row>
    <row r="29" spans="1:10" x14ac:dyDescent="0.35">
      <c r="A29" s="14" t="s">
        <v>26</v>
      </c>
      <c r="B29" s="13">
        <v>9.5214850760196992</v>
      </c>
      <c r="C29" s="13">
        <v>9.5214850760196992</v>
      </c>
      <c r="D29" s="13">
        <v>8.5838991270611107</v>
      </c>
      <c r="E29" s="13">
        <v>8.2089552238806007</v>
      </c>
      <c r="F29" s="13">
        <v>36.050000672775496</v>
      </c>
      <c r="G29" s="49">
        <v>72.374111265850601</v>
      </c>
      <c r="H29" s="49">
        <v>73.323237018488257</v>
      </c>
      <c r="I29" s="1"/>
    </row>
    <row r="30" spans="1:10" x14ac:dyDescent="0.35">
      <c r="A30" s="14" t="s">
        <v>27</v>
      </c>
      <c r="B30" s="13">
        <v>8.9131423374261001</v>
      </c>
      <c r="C30" s="13">
        <v>8.9131423374261001</v>
      </c>
      <c r="D30" s="13">
        <v>5.4884547069271798</v>
      </c>
      <c r="E30" s="13">
        <v>4.8181981013791901</v>
      </c>
      <c r="F30" s="13">
        <v>4.2852674382233298</v>
      </c>
      <c r="G30" s="49">
        <v>28.105781057810599</v>
      </c>
      <c r="H30" s="49">
        <v>31.730057717922151</v>
      </c>
      <c r="I30" s="1"/>
      <c r="J30" s="76"/>
    </row>
    <row r="31" spans="1:10" x14ac:dyDescent="0.35">
      <c r="A31" s="14" t="s">
        <v>28</v>
      </c>
      <c r="B31" s="13">
        <v>50.292458023671898</v>
      </c>
      <c r="C31" s="13">
        <v>50.292458023671898</v>
      </c>
      <c r="D31" s="13">
        <v>50.176628514907399</v>
      </c>
      <c r="E31" s="13">
        <v>50.462597719285696</v>
      </c>
      <c r="F31" s="13">
        <v>53.705827539244503</v>
      </c>
      <c r="G31" s="49">
        <v>57.211358357683402</v>
      </c>
      <c r="H31" s="49">
        <v>59.357520198881303</v>
      </c>
      <c r="I31" s="1"/>
    </row>
    <row r="32" spans="1:10" x14ac:dyDescent="0.35">
      <c r="A32" s="14" t="s">
        <v>29</v>
      </c>
      <c r="B32" s="13">
        <v>48.159901009859098</v>
      </c>
      <c r="C32" s="13">
        <v>48.159901009859098</v>
      </c>
      <c r="D32" s="13">
        <v>47.039634643614399</v>
      </c>
      <c r="E32" s="13">
        <v>46.6401967107385</v>
      </c>
      <c r="F32" s="13">
        <v>57.085232544068397</v>
      </c>
      <c r="G32" s="49">
        <v>67.197493239472905</v>
      </c>
      <c r="H32" s="49">
        <v>66.065106640186514</v>
      </c>
      <c r="I32" s="1"/>
    </row>
    <row r="33" spans="1:9" x14ac:dyDescent="0.35">
      <c r="A33" s="14" t="s">
        <v>31</v>
      </c>
      <c r="B33" s="13">
        <v>36.7035561224086</v>
      </c>
      <c r="C33" s="13">
        <v>36.7035561224086</v>
      </c>
      <c r="D33" s="13">
        <v>36.622347580112702</v>
      </c>
      <c r="E33" s="13">
        <v>35.559194419694798</v>
      </c>
      <c r="F33" s="13">
        <v>35.811905165897997</v>
      </c>
      <c r="G33" s="49">
        <v>52.404654604156903</v>
      </c>
      <c r="H33" s="49">
        <v>52.377812716606662</v>
      </c>
      <c r="I33" s="1"/>
    </row>
    <row r="34" spans="1:9" x14ac:dyDescent="0.35">
      <c r="A34" s="14" t="s">
        <v>32</v>
      </c>
      <c r="B34" s="13">
        <v>5.2638238643553104</v>
      </c>
      <c r="C34" s="13">
        <v>5.2638238643553104</v>
      </c>
      <c r="D34" s="13">
        <v>6.5409947762888896</v>
      </c>
      <c r="E34" s="13">
        <v>5.9513738183690696</v>
      </c>
      <c r="F34" s="13">
        <v>5.3440619425361504</v>
      </c>
      <c r="G34" s="49">
        <v>37.033977848695301</v>
      </c>
      <c r="H34" s="49">
        <v>40.678488820354673</v>
      </c>
      <c r="I34" s="1"/>
    </row>
    <row r="35" spans="1:9" x14ac:dyDescent="0.35">
      <c r="A35" s="14" t="s">
        <v>33</v>
      </c>
      <c r="B35" s="13">
        <v>41.677306905008003</v>
      </c>
      <c r="C35" s="13">
        <v>41.677306905008003</v>
      </c>
      <c r="D35" s="13">
        <v>39.080053421321402</v>
      </c>
      <c r="E35" s="13">
        <v>36.706349206349202</v>
      </c>
      <c r="F35" s="13">
        <v>38.330487714349303</v>
      </c>
      <c r="G35" s="49">
        <v>51.3415018517059</v>
      </c>
      <c r="H35" s="49">
        <v>52.482185972557559</v>
      </c>
      <c r="I35" s="1"/>
    </row>
    <row r="36" spans="1:9" x14ac:dyDescent="0.35">
      <c r="A36" s="14" t="s">
        <v>34</v>
      </c>
      <c r="B36" s="13">
        <v>43.223656998453201</v>
      </c>
      <c r="C36" s="13">
        <v>43.223656998453201</v>
      </c>
      <c r="D36" s="13">
        <v>41.581462951057901</v>
      </c>
      <c r="E36" s="13">
        <v>41.704144328828299</v>
      </c>
      <c r="F36" s="13">
        <v>50.688022553271303</v>
      </c>
      <c r="G36" s="49">
        <v>56.412340411121299</v>
      </c>
      <c r="H36" s="49">
        <v>58.658474898976408</v>
      </c>
      <c r="I36" s="1"/>
    </row>
    <row r="37" spans="1:9" x14ac:dyDescent="0.35">
      <c r="A37" s="14" t="s">
        <v>35</v>
      </c>
      <c r="B37" s="13">
        <v>15.853658536585399</v>
      </c>
      <c r="C37" s="13">
        <v>15.853658536585399</v>
      </c>
      <c r="D37" s="13">
        <v>0</v>
      </c>
      <c r="E37" s="13">
        <v>0</v>
      </c>
      <c r="F37" s="13">
        <v>0.51546391752577303</v>
      </c>
      <c r="G37" s="49">
        <v>1.7751479289940799</v>
      </c>
      <c r="H37" s="49">
        <v>0.99009900990099009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5.9334298118668602</v>
      </c>
      <c r="F38" s="48">
        <v>5.1248357424441497</v>
      </c>
      <c r="G38" s="50">
        <v>48.160919540229898</v>
      </c>
      <c r="H38" s="50">
        <v>59.956942949407967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129</v>
      </c>
      <c r="B40" s="1"/>
      <c r="C40" s="1"/>
      <c r="D40" s="1"/>
      <c r="E40" s="1"/>
      <c r="F40" s="1"/>
      <c r="G40" s="1"/>
      <c r="H40" s="1"/>
      <c r="I40" s="1"/>
    </row>
    <row r="41" spans="1:9" ht="15" customHeight="1" x14ac:dyDescent="0.35">
      <c r="A41" s="1" t="s">
        <v>131</v>
      </c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2">
    <mergeCell ref="E3:F3"/>
    <mergeCell ref="A2:G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89E8-61B5-499C-A3EB-EB2D2C3C9E36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128</v>
      </c>
      <c r="B1" s="141"/>
      <c r="C1" s="141"/>
      <c r="D1" s="141"/>
      <c r="E1" s="141"/>
      <c r="F1" s="141"/>
      <c r="G1" s="141"/>
      <c r="H1" s="1"/>
      <c r="I1" s="1"/>
    </row>
    <row r="2" spans="1:9" ht="51" customHeight="1" x14ac:dyDescent="0.35">
      <c r="A2" s="148" t="s">
        <v>244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57.142857142857139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47.058823529411761</v>
      </c>
      <c r="C6" s="13">
        <v>47.058823529411761</v>
      </c>
      <c r="D6" s="13">
        <v>52.631578947368418</v>
      </c>
      <c r="E6" s="13">
        <v>52.941176470588239</v>
      </c>
      <c r="F6" s="13">
        <v>50</v>
      </c>
      <c r="G6" s="129" t="s">
        <v>397</v>
      </c>
      <c r="H6" s="129" t="s">
        <v>398</v>
      </c>
      <c r="I6" s="1"/>
    </row>
    <row r="7" spans="1:9" x14ac:dyDescent="0.35">
      <c r="A7" s="14" t="s">
        <v>5</v>
      </c>
      <c r="B7" s="13">
        <v>11.213382729251805</v>
      </c>
      <c r="C7" s="13">
        <v>11.213382729251805</v>
      </c>
      <c r="D7" s="13">
        <v>11.995515695067265</v>
      </c>
      <c r="E7" s="13">
        <v>25.280437756497946</v>
      </c>
      <c r="F7" s="13">
        <v>14.828956596275228</v>
      </c>
      <c r="G7" s="49">
        <v>14.628199918732223</v>
      </c>
      <c r="H7" s="49">
        <v>15.093576497407801</v>
      </c>
      <c r="I7" s="1"/>
    </row>
    <row r="8" spans="1:9" x14ac:dyDescent="0.35">
      <c r="A8" s="14" t="s">
        <v>6</v>
      </c>
      <c r="B8" s="13">
        <v>45.454545454545453</v>
      </c>
      <c r="C8" s="13">
        <v>45.454545454545453</v>
      </c>
      <c r="D8" s="13">
        <v>54.54545454545454</v>
      </c>
      <c r="E8" s="13">
        <v>41.666666666666671</v>
      </c>
      <c r="F8" s="13">
        <v>50</v>
      </c>
      <c r="G8" s="49">
        <v>57.142857142857139</v>
      </c>
      <c r="H8" s="49">
        <v>41.176470588235297</v>
      </c>
      <c r="I8" s="1"/>
    </row>
    <row r="9" spans="1:9" x14ac:dyDescent="0.35">
      <c r="A9" s="14" t="s">
        <v>30</v>
      </c>
      <c r="B9" s="13">
        <v>40.74074074074074</v>
      </c>
      <c r="C9" s="13">
        <v>40.74074074074074</v>
      </c>
      <c r="D9" s="13">
        <v>29.72972972972973</v>
      </c>
      <c r="E9" s="13" t="s">
        <v>399</v>
      </c>
      <c r="F9" s="13">
        <v>14.666666666666666</v>
      </c>
      <c r="G9" s="49">
        <v>14.102564102564102</v>
      </c>
      <c r="H9" s="49">
        <v>12.3456790123457</v>
      </c>
      <c r="I9" s="1"/>
    </row>
    <row r="10" spans="1:9" x14ac:dyDescent="0.35">
      <c r="A10" s="14" t="s">
        <v>7</v>
      </c>
      <c r="B10" s="13">
        <v>13.395078794581144</v>
      </c>
      <c r="C10" s="13">
        <v>13.395078794581144</v>
      </c>
      <c r="D10" s="13">
        <v>12.004244594773843</v>
      </c>
      <c r="E10" s="13">
        <v>13.112617309697603</v>
      </c>
      <c r="F10" s="13">
        <v>14.990486545256863</v>
      </c>
      <c r="G10" s="49">
        <v>14.124293785310735</v>
      </c>
      <c r="H10" s="49">
        <v>14.900013070186899</v>
      </c>
      <c r="I10" s="1"/>
    </row>
    <row r="11" spans="1:9" x14ac:dyDescent="0.35">
      <c r="A11" s="14" t="s">
        <v>8</v>
      </c>
      <c r="B11" s="13">
        <v>8.2291742984834055</v>
      </c>
      <c r="C11" s="13">
        <v>8.2291742984834055</v>
      </c>
      <c r="D11" s="13">
        <v>8.8106304547375167</v>
      </c>
      <c r="E11" s="13">
        <v>9.8444847453818873</v>
      </c>
      <c r="F11" s="13">
        <v>10.140181194906955</v>
      </c>
      <c r="G11" s="49">
        <v>10.839105680563325</v>
      </c>
      <c r="H11" s="49">
        <v>10.496936300888301</v>
      </c>
      <c r="I11" s="1"/>
    </row>
    <row r="12" spans="1:9" x14ac:dyDescent="0.35">
      <c r="A12" s="14" t="s">
        <v>9</v>
      </c>
      <c r="B12" s="13">
        <v>5.9440559440559442</v>
      </c>
      <c r="C12" s="13">
        <v>5.9440559440559442</v>
      </c>
      <c r="D12" s="13">
        <v>6.9120762711864403</v>
      </c>
      <c r="E12" s="13">
        <v>7.2751677852348999</v>
      </c>
      <c r="F12" s="13">
        <v>8.8172696868349032</v>
      </c>
      <c r="G12" s="49">
        <v>9.0239912758996734</v>
      </c>
      <c r="H12" s="49">
        <v>9.2884864165588592</v>
      </c>
      <c r="I12" s="1"/>
    </row>
    <row r="13" spans="1:9" x14ac:dyDescent="0.35">
      <c r="A13" s="14" t="s">
        <v>10</v>
      </c>
      <c r="B13" s="13">
        <v>9.2571750140686557</v>
      </c>
      <c r="C13" s="13">
        <v>9.2571750140686557</v>
      </c>
      <c r="D13" s="13">
        <v>9.3714609286523221</v>
      </c>
      <c r="E13" s="13">
        <v>11.862745098039214</v>
      </c>
      <c r="F13" s="13">
        <v>12.70595690747782</v>
      </c>
      <c r="G13" s="49">
        <v>13.975535168195719</v>
      </c>
      <c r="H13" s="49">
        <v>14.2210144927536</v>
      </c>
      <c r="I13" s="1"/>
    </row>
    <row r="14" spans="1:9" x14ac:dyDescent="0.35">
      <c r="A14" s="14" t="s">
        <v>11</v>
      </c>
      <c r="B14" s="13">
        <v>17.084362866219553</v>
      </c>
      <c r="C14" s="13">
        <v>17.084362866219553</v>
      </c>
      <c r="D14" s="13">
        <v>17.903780068728523</v>
      </c>
      <c r="E14" s="13">
        <v>18.70784522541711</v>
      </c>
      <c r="F14" s="13">
        <v>19.412347309343016</v>
      </c>
      <c r="G14" s="49">
        <v>20.0832799487508</v>
      </c>
      <c r="H14" s="49">
        <v>20.287198289031501</v>
      </c>
      <c r="I14" s="1"/>
    </row>
    <row r="15" spans="1:9" x14ac:dyDescent="0.35">
      <c r="A15" s="14" t="s">
        <v>12</v>
      </c>
      <c r="B15" s="13">
        <v>3.9577836411609502</v>
      </c>
      <c r="C15" s="13">
        <v>3.9577836411609502</v>
      </c>
      <c r="D15" s="13">
        <v>4.6767537826685013</v>
      </c>
      <c r="E15" s="13">
        <v>6.4162754303599367</v>
      </c>
      <c r="F15" s="13">
        <v>7.441860465116279</v>
      </c>
      <c r="G15" s="49">
        <v>7.8988941548183256</v>
      </c>
      <c r="H15" s="49">
        <v>8.6614173228346498</v>
      </c>
      <c r="I15" s="1"/>
    </row>
    <row r="16" spans="1:9" x14ac:dyDescent="0.35">
      <c r="A16" s="14" t="s">
        <v>13</v>
      </c>
      <c r="B16" s="13">
        <v>1.6574585635359116</v>
      </c>
      <c r="C16" s="13">
        <v>1.6574585635359116</v>
      </c>
      <c r="D16" s="13">
        <v>1.8181818181818181</v>
      </c>
      <c r="E16" s="13">
        <v>3.1055900621118013</v>
      </c>
      <c r="F16" s="13">
        <v>3.2679738562091507</v>
      </c>
      <c r="G16" s="49">
        <v>3.5000000000000004</v>
      </c>
      <c r="H16" s="49">
        <v>3.0701754385964901</v>
      </c>
      <c r="I16" s="1"/>
    </row>
    <row r="17" spans="1:10" x14ac:dyDescent="0.35">
      <c r="A17" s="14" t="s">
        <v>14</v>
      </c>
      <c r="B17" s="13">
        <v>8.2398619499568593</v>
      </c>
      <c r="C17" s="13">
        <v>8.2398619499568593</v>
      </c>
      <c r="D17" s="13">
        <v>8.8003320880033211</v>
      </c>
      <c r="E17" s="13">
        <v>9.5376926280716372</v>
      </c>
      <c r="F17" s="13">
        <v>11.756756756756758</v>
      </c>
      <c r="G17" s="49">
        <v>12.28595890410959</v>
      </c>
      <c r="H17" s="49">
        <v>14.1257536606374</v>
      </c>
      <c r="I17" s="1"/>
    </row>
    <row r="18" spans="1:10" x14ac:dyDescent="0.35">
      <c r="A18" s="14" t="s">
        <v>15</v>
      </c>
      <c r="B18" s="13">
        <v>5.9563758389261743</v>
      </c>
      <c r="C18" s="13">
        <v>5.9563758389261743</v>
      </c>
      <c r="D18" s="13">
        <v>10.15952980688497</v>
      </c>
      <c r="E18" s="13">
        <v>10.197368421052632</v>
      </c>
      <c r="F18" s="13">
        <v>9.6551724137931032</v>
      </c>
      <c r="G18" s="49">
        <v>13.782991202346039</v>
      </c>
      <c r="H18" s="49">
        <v>13.819368879216499</v>
      </c>
      <c r="I18" s="1"/>
    </row>
    <row r="19" spans="1:10" x14ac:dyDescent="0.35">
      <c r="A19" s="14" t="s">
        <v>16</v>
      </c>
      <c r="B19" s="13">
        <v>3.248730964467005</v>
      </c>
      <c r="C19" s="13">
        <v>3.248730964467005</v>
      </c>
      <c r="D19" s="13">
        <v>2.6708562450903379</v>
      </c>
      <c r="E19" s="13">
        <v>2.6466380543633763</v>
      </c>
      <c r="F19" s="13">
        <v>2.757715036112935</v>
      </c>
      <c r="G19" s="49">
        <v>2.5856885147324116</v>
      </c>
      <c r="H19" s="49">
        <v>2.4154589371980699</v>
      </c>
      <c r="I19" s="1"/>
    </row>
    <row r="20" spans="1:10" x14ac:dyDescent="0.35">
      <c r="A20" s="14" t="s">
        <v>17</v>
      </c>
      <c r="B20" s="13">
        <v>8.5295656724228142</v>
      </c>
      <c r="C20" s="13">
        <v>8.5295656724228142</v>
      </c>
      <c r="D20" s="13">
        <v>8.3713850837138502</v>
      </c>
      <c r="E20" s="13">
        <v>9.6183206106870234</v>
      </c>
      <c r="F20" s="13">
        <v>9.9409448818897648</v>
      </c>
      <c r="G20" s="49">
        <v>10.948236371965185</v>
      </c>
      <c r="H20" s="49">
        <v>11.1161939615737</v>
      </c>
      <c r="I20" s="1"/>
    </row>
    <row r="21" spans="1:10" x14ac:dyDescent="0.35">
      <c r="A21" s="14" t="s">
        <v>18</v>
      </c>
      <c r="B21" s="13">
        <v>8.6237980769230766</v>
      </c>
      <c r="C21" s="13">
        <v>8.6237980769230766</v>
      </c>
      <c r="D21" s="13">
        <v>9.3494704992435693</v>
      </c>
      <c r="E21" s="13">
        <v>8.7411511234225916</v>
      </c>
      <c r="F21" s="13">
        <v>10.593085949888994</v>
      </c>
      <c r="G21" s="49">
        <v>10.958466453674122</v>
      </c>
      <c r="H21" s="49">
        <v>10.7784431137725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49">
        <v>0</v>
      </c>
      <c r="H22" s="49">
        <v>0</v>
      </c>
      <c r="I22" s="1"/>
    </row>
    <row r="23" spans="1:10" x14ac:dyDescent="0.35">
      <c r="A23" s="14" t="s">
        <v>20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49">
        <v>0</v>
      </c>
      <c r="H23" s="49">
        <v>0</v>
      </c>
      <c r="I23" s="1"/>
    </row>
    <row r="24" spans="1:10" x14ac:dyDescent="0.35">
      <c r="A24" s="14" t="s">
        <v>21</v>
      </c>
      <c r="B24" s="13">
        <v>4.2132982225148119</v>
      </c>
      <c r="C24" s="13">
        <v>4.2132982225148119</v>
      </c>
      <c r="D24" s="13">
        <v>34.489659773182126</v>
      </c>
      <c r="E24" s="13">
        <v>6.3241106719367588</v>
      </c>
      <c r="F24" s="13">
        <v>8.5260115606936413</v>
      </c>
      <c r="G24" s="49">
        <v>9.7094259390503179</v>
      </c>
      <c r="H24" s="49">
        <v>8.8475836431226806</v>
      </c>
      <c r="I24" s="1"/>
    </row>
    <row r="25" spans="1:10" x14ac:dyDescent="0.35">
      <c r="A25" s="14" t="s">
        <v>22</v>
      </c>
      <c r="B25" s="13">
        <v>6.2845303867403324</v>
      </c>
      <c r="C25" s="13">
        <v>6.2845303867403324</v>
      </c>
      <c r="D25" s="13">
        <v>8.0405405405405403</v>
      </c>
      <c r="E25" s="13">
        <v>8.6373790022338053</v>
      </c>
      <c r="F25" s="13">
        <v>8.30130668716372</v>
      </c>
      <c r="G25" s="49">
        <v>11.53054221002059</v>
      </c>
      <c r="H25" s="49">
        <v>8.9956869993838602</v>
      </c>
      <c r="I25" s="1"/>
    </row>
    <row r="26" spans="1:10" x14ac:dyDescent="0.35">
      <c r="A26" s="14" t="s">
        <v>23</v>
      </c>
      <c r="B26" s="13">
        <v>7.7883175237144293</v>
      </c>
      <c r="C26" s="13">
        <v>7.7883175237144293</v>
      </c>
      <c r="D26" s="13">
        <v>9.423828125</v>
      </c>
      <c r="E26" s="13">
        <v>12.660833762223367</v>
      </c>
      <c r="F26" s="13">
        <v>12.80952380952381</v>
      </c>
      <c r="G26" s="49">
        <v>11.757624398073837</v>
      </c>
      <c r="H26" s="49">
        <v>12.8429423459245</v>
      </c>
      <c r="I26" s="1"/>
    </row>
    <row r="27" spans="1:10" x14ac:dyDescent="0.35">
      <c r="A27" s="14" t="s">
        <v>24</v>
      </c>
      <c r="B27" s="13">
        <v>4.9056603773584913</v>
      </c>
      <c r="C27" s="13">
        <v>4.9056603773584913</v>
      </c>
      <c r="D27" s="13">
        <v>5.9925093632958806</v>
      </c>
      <c r="E27" s="13">
        <v>6.8920676202860855</v>
      </c>
      <c r="F27" s="13">
        <v>8.5037674919268031</v>
      </c>
      <c r="G27" s="49">
        <v>10.671936758893279</v>
      </c>
      <c r="H27" s="49">
        <v>11.134020618556701</v>
      </c>
      <c r="I27" s="1"/>
    </row>
    <row r="28" spans="1:10" x14ac:dyDescent="0.35">
      <c r="A28" s="14" t="s">
        <v>25</v>
      </c>
      <c r="B28" s="13">
        <v>6.8456375838926178</v>
      </c>
      <c r="C28" s="13">
        <v>6.8456375838926178</v>
      </c>
      <c r="D28" s="13">
        <v>7.0372030479605554</v>
      </c>
      <c r="E28" s="13">
        <v>7.740492170022371</v>
      </c>
      <c r="F28" s="13">
        <v>8.88671875</v>
      </c>
      <c r="G28" s="49">
        <v>9.3734583127775029</v>
      </c>
      <c r="H28" s="49">
        <v>10.0542138984722</v>
      </c>
      <c r="I28" s="1"/>
    </row>
    <row r="29" spans="1:10" x14ac:dyDescent="0.35">
      <c r="A29" s="14" t="s">
        <v>26</v>
      </c>
      <c r="B29" s="13">
        <v>6.7981790591805771</v>
      </c>
      <c r="C29" s="13">
        <v>6.7981790591805771</v>
      </c>
      <c r="D29" s="13">
        <v>7.239006880047862</v>
      </c>
      <c r="E29" s="13">
        <v>7.9525222551928785</v>
      </c>
      <c r="F29" s="13">
        <v>9.3070455204407079</v>
      </c>
      <c r="G29" s="49">
        <v>9.9339649727246631</v>
      </c>
      <c r="H29" s="49">
        <v>10.327963176064401</v>
      </c>
      <c r="I29" s="1"/>
    </row>
    <row r="30" spans="1:10" x14ac:dyDescent="0.35">
      <c r="A30" s="14" t="s">
        <v>27</v>
      </c>
      <c r="B30" s="13">
        <v>0</v>
      </c>
      <c r="C30" s="13">
        <v>0</v>
      </c>
      <c r="D30" s="13">
        <v>0</v>
      </c>
      <c r="E30" s="13">
        <v>0</v>
      </c>
      <c r="F30" s="13">
        <v>1.2875536480686696</v>
      </c>
      <c r="G30" s="49">
        <v>0.96618357487922701</v>
      </c>
      <c r="H30" s="49">
        <v>1.63934426229508</v>
      </c>
      <c r="I30" s="1"/>
      <c r="J30" s="76"/>
    </row>
    <row r="31" spans="1:10" x14ac:dyDescent="0.35">
      <c r="A31" s="14" t="s">
        <v>28</v>
      </c>
      <c r="B31" s="13">
        <v>6.3015312131919909</v>
      </c>
      <c r="C31" s="13">
        <v>6.3015312131919909</v>
      </c>
      <c r="D31" s="13">
        <v>7.1810089020771519</v>
      </c>
      <c r="E31" s="13">
        <v>8.09667673716012</v>
      </c>
      <c r="F31" s="13">
        <v>10.205278592375366</v>
      </c>
      <c r="G31" s="49">
        <v>9.2623405435385475</v>
      </c>
      <c r="H31" s="49">
        <v>9.7676874340021094</v>
      </c>
      <c r="I31" s="1"/>
    </row>
    <row r="32" spans="1:10" x14ac:dyDescent="0.35">
      <c r="A32" s="14" t="s">
        <v>29</v>
      </c>
      <c r="B32" s="13">
        <v>7.7373974208675271</v>
      </c>
      <c r="C32" s="13">
        <v>7.7373974208675271</v>
      </c>
      <c r="D32" s="13">
        <v>8.5882352941176467</v>
      </c>
      <c r="E32" s="13">
        <v>9.9196787148594385</v>
      </c>
      <c r="F32" s="13">
        <v>10.701685613484909</v>
      </c>
      <c r="G32" s="49">
        <v>10.835558946966808</v>
      </c>
      <c r="H32" s="49">
        <v>11.2965838509317</v>
      </c>
      <c r="I32" s="1"/>
    </row>
    <row r="33" spans="1:9" x14ac:dyDescent="0.35">
      <c r="A33" s="14" t="s">
        <v>31</v>
      </c>
      <c r="B33" s="13">
        <v>7.3492082678593018</v>
      </c>
      <c r="C33" s="13">
        <v>7.3492082678593018</v>
      </c>
      <c r="D33" s="13">
        <v>8.1490531459987796</v>
      </c>
      <c r="E33" s="13">
        <v>8.4010501312664072</v>
      </c>
      <c r="F33" s="13">
        <v>9.3150006193484458</v>
      </c>
      <c r="G33" s="49">
        <v>9.1478847776304697</v>
      </c>
      <c r="H33" s="49">
        <v>9.5791345583876701</v>
      </c>
      <c r="I33" s="1"/>
    </row>
    <row r="34" spans="1:9" x14ac:dyDescent="0.35">
      <c r="A34" s="14" t="s">
        <v>32</v>
      </c>
      <c r="B34" s="13">
        <v>5.1899907321594068</v>
      </c>
      <c r="C34" s="13">
        <v>5.1899907321594068</v>
      </c>
      <c r="D34" s="13">
        <v>5.2719665271966525</v>
      </c>
      <c r="E34" s="13">
        <v>5.3819444444444446</v>
      </c>
      <c r="F34" s="13">
        <v>6.3789868667917444</v>
      </c>
      <c r="G34" s="49">
        <v>7.0261437908496731</v>
      </c>
      <c r="H34" s="49">
        <v>7.6566125290023201</v>
      </c>
      <c r="I34" s="1"/>
    </row>
    <row r="35" spans="1:9" x14ac:dyDescent="0.35">
      <c r="A35" s="14" t="s">
        <v>33</v>
      </c>
      <c r="B35" s="13">
        <v>7.8922040423484123</v>
      </c>
      <c r="C35" s="13">
        <v>7.8922040423484123</v>
      </c>
      <c r="D35" s="13">
        <v>11.438089950027761</v>
      </c>
      <c r="E35" s="13">
        <v>10.87669948429442</v>
      </c>
      <c r="F35" s="13">
        <v>8.9169536930730953</v>
      </c>
      <c r="G35" s="49">
        <v>10.134629768137621</v>
      </c>
      <c r="H35" s="49">
        <v>11.2339514978602</v>
      </c>
      <c r="I35" s="1"/>
    </row>
    <row r="36" spans="1:9" x14ac:dyDescent="0.35">
      <c r="A36" s="14" t="s">
        <v>34</v>
      </c>
      <c r="B36" s="13">
        <v>11.083951449763992</v>
      </c>
      <c r="C36" s="13">
        <v>11.083951449763992</v>
      </c>
      <c r="D36" s="13">
        <v>11.959940407217347</v>
      </c>
      <c r="E36" s="13">
        <v>12.982425152344785</v>
      </c>
      <c r="F36" s="13">
        <v>14.10168327035383</v>
      </c>
      <c r="G36" s="49">
        <v>14.644490644490645</v>
      </c>
      <c r="H36" s="49">
        <v>15.2008508549456</v>
      </c>
      <c r="I36" s="1"/>
    </row>
    <row r="37" spans="1:9" x14ac:dyDescent="0.35">
      <c r="A37" s="14" t="s">
        <v>35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49">
        <v>0</v>
      </c>
      <c r="H37" s="49">
        <v>0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50">
        <v>0</v>
      </c>
      <c r="H38" s="50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129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B592-3A9D-4B1C-BE86-21696D8C9C5D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132</v>
      </c>
      <c r="B1" s="141"/>
      <c r="C1" s="141"/>
      <c r="D1" s="141"/>
      <c r="E1" s="141"/>
      <c r="F1" s="141"/>
      <c r="G1" s="141"/>
      <c r="H1" s="1"/>
      <c r="I1" s="1"/>
    </row>
    <row r="2" spans="1:9" ht="39" customHeight="1" thickBot="1" x14ac:dyDescent="0.4">
      <c r="A2" s="148" t="s">
        <v>246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48.584946385094888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8.4337349397590362</v>
      </c>
      <c r="C6" s="12">
        <v>5.4545454545454541</v>
      </c>
      <c r="D6" s="13">
        <v>10.256410256410255</v>
      </c>
      <c r="E6" s="13">
        <v>5.1282051282051277</v>
      </c>
      <c r="F6" s="13">
        <v>15.18987341772152</v>
      </c>
      <c r="G6" s="49">
        <v>9.0909090909090917</v>
      </c>
      <c r="H6" s="49">
        <v>9.6385542168674707</v>
      </c>
      <c r="I6" s="1"/>
    </row>
    <row r="7" spans="1:9" x14ac:dyDescent="0.35">
      <c r="A7" s="14" t="s">
        <v>5</v>
      </c>
      <c r="B7" s="12">
        <v>32.632578326325785</v>
      </c>
      <c r="C7" s="12">
        <v>31.812491306162194</v>
      </c>
      <c r="D7" s="13">
        <v>32.905338169678686</v>
      </c>
      <c r="E7" s="13">
        <v>36.52651201325601</v>
      </c>
      <c r="F7" s="13">
        <v>38.037678677293982</v>
      </c>
      <c r="G7" s="49">
        <v>40.772820608549559</v>
      </c>
      <c r="H7" s="49">
        <v>39.075201463912443</v>
      </c>
      <c r="I7" s="1"/>
    </row>
    <row r="8" spans="1:9" x14ac:dyDescent="0.35">
      <c r="A8" s="14" t="s">
        <v>6</v>
      </c>
      <c r="B8" s="12">
        <v>2.4113475177304964</v>
      </c>
      <c r="C8" s="12">
        <v>4.5454545454545459</v>
      </c>
      <c r="D8" s="13">
        <v>6.557377049180328</v>
      </c>
      <c r="E8" s="13">
        <v>12.435233160621761</v>
      </c>
      <c r="F8" s="13">
        <v>15.511163337250295</v>
      </c>
      <c r="G8" s="49">
        <v>14.468864468864471</v>
      </c>
      <c r="H8" s="49">
        <v>9.3587521663778173</v>
      </c>
      <c r="I8" s="1"/>
    </row>
    <row r="9" spans="1:9" x14ac:dyDescent="0.35">
      <c r="A9" s="14" t="s">
        <v>30</v>
      </c>
      <c r="B9" s="12">
        <v>26.618705035971225</v>
      </c>
      <c r="C9" s="12">
        <v>42.857142857142854</v>
      </c>
      <c r="D9" s="13">
        <v>32.258064516129032</v>
      </c>
      <c r="E9" s="13">
        <v>44.041450777202073</v>
      </c>
      <c r="F9" s="13">
        <v>46.698113207547173</v>
      </c>
      <c r="G9" s="49">
        <v>40</v>
      </c>
      <c r="H9" s="49">
        <v>36.413043478260867</v>
      </c>
      <c r="I9" s="1"/>
    </row>
    <row r="10" spans="1:9" x14ac:dyDescent="0.35">
      <c r="A10" s="14" t="s">
        <v>7</v>
      </c>
      <c r="B10" s="12">
        <v>28.352630807562658</v>
      </c>
      <c r="C10" s="12">
        <v>29.000071270757608</v>
      </c>
      <c r="D10" s="13">
        <v>31.198415318586992</v>
      </c>
      <c r="E10" s="13">
        <v>36.637275767710548</v>
      </c>
      <c r="F10" s="13">
        <v>39.175110603682036</v>
      </c>
      <c r="G10" s="49">
        <v>41.464868489680349</v>
      </c>
      <c r="H10" s="49">
        <v>36.541314584274012</v>
      </c>
      <c r="I10" s="1"/>
    </row>
    <row r="11" spans="1:9" x14ac:dyDescent="0.35">
      <c r="A11" s="14" t="s">
        <v>8</v>
      </c>
      <c r="B11" s="12">
        <v>36.889667445223004</v>
      </c>
      <c r="C11" s="12">
        <v>37.87064178291034</v>
      </c>
      <c r="D11" s="13">
        <v>38.235090392740872</v>
      </c>
      <c r="E11" s="13">
        <v>42.61541235874008</v>
      </c>
      <c r="F11" s="13">
        <v>46.647341764087535</v>
      </c>
      <c r="G11" s="49">
        <v>48.584946385094888</v>
      </c>
      <c r="H11" s="49">
        <v>45.505418081837298</v>
      </c>
      <c r="I11" s="1"/>
    </row>
    <row r="12" spans="1:9" x14ac:dyDescent="0.35">
      <c r="A12" s="14" t="s">
        <v>9</v>
      </c>
      <c r="B12" s="12">
        <v>22.918640855557058</v>
      </c>
      <c r="C12" s="12">
        <v>22.720290462225947</v>
      </c>
      <c r="D12" s="13">
        <v>23.508771929824562</v>
      </c>
      <c r="E12" s="13">
        <v>28.373478373478374</v>
      </c>
      <c r="F12" s="13">
        <v>29.358128374325137</v>
      </c>
      <c r="G12" s="49">
        <v>31.91106541575633</v>
      </c>
      <c r="H12" s="49">
        <v>27.633969118982744</v>
      </c>
      <c r="I12" s="1"/>
    </row>
    <row r="13" spans="1:9" x14ac:dyDescent="0.35">
      <c r="A13" s="14" t="s">
        <v>10</v>
      </c>
      <c r="B13" s="12">
        <v>17.095408661673723</v>
      </c>
      <c r="C13" s="12">
        <v>17.291371994342292</v>
      </c>
      <c r="D13" s="13">
        <v>18.224163027656477</v>
      </c>
      <c r="E13" s="13">
        <v>28.098273985383297</v>
      </c>
      <c r="F13" s="13">
        <v>33.00744199620604</v>
      </c>
      <c r="G13" s="49">
        <v>37.923854848304579</v>
      </c>
      <c r="H13" s="49">
        <v>30.59834123222749</v>
      </c>
      <c r="I13" s="1"/>
    </row>
    <row r="14" spans="1:9" x14ac:dyDescent="0.35">
      <c r="A14" s="14" t="s">
        <v>11</v>
      </c>
      <c r="B14" s="12">
        <v>23.520385795703639</v>
      </c>
      <c r="C14" s="12">
        <v>23.759846710666384</v>
      </c>
      <c r="D14" s="13">
        <v>25.284697508896798</v>
      </c>
      <c r="E14" s="13">
        <v>29.520766773162936</v>
      </c>
      <c r="F14" s="13">
        <v>32.251768724079042</v>
      </c>
      <c r="G14" s="49">
        <v>38.985179603114794</v>
      </c>
      <c r="H14" s="49">
        <v>34.703632887189293</v>
      </c>
      <c r="I14" s="1"/>
    </row>
    <row r="15" spans="1:9" x14ac:dyDescent="0.35">
      <c r="A15" s="14" t="s">
        <v>12</v>
      </c>
      <c r="B15" s="12">
        <v>8.1924577373211953</v>
      </c>
      <c r="C15" s="12">
        <v>10.126582278481013</v>
      </c>
      <c r="D15" s="13">
        <v>8.6206896551724146</v>
      </c>
      <c r="E15" s="13">
        <v>12.812736921910538</v>
      </c>
      <c r="F15" s="13">
        <v>13.462976813762154</v>
      </c>
      <c r="G15" s="49">
        <v>15.804597701149426</v>
      </c>
      <c r="H15" s="49">
        <v>13.061797752808991</v>
      </c>
      <c r="I15" s="1"/>
    </row>
    <row r="16" spans="1:9" x14ac:dyDescent="0.35">
      <c r="A16" s="14" t="s">
        <v>13</v>
      </c>
      <c r="B16" s="12">
        <v>8.0123266563944533</v>
      </c>
      <c r="C16" s="12">
        <v>7.7547339945897198</v>
      </c>
      <c r="D16" s="13">
        <v>7.6923076923076925</v>
      </c>
      <c r="E16" s="13">
        <v>17.675941080196399</v>
      </c>
      <c r="F16" s="13">
        <v>21.409644939056705</v>
      </c>
      <c r="G16" s="49">
        <v>17.748618784530386</v>
      </c>
      <c r="H16" s="49">
        <v>12.355447352404139</v>
      </c>
      <c r="I16" s="1"/>
    </row>
    <row r="17" spans="1:10" x14ac:dyDescent="0.35">
      <c r="A17" s="14" t="s">
        <v>14</v>
      </c>
      <c r="B17" s="12">
        <v>13.543565439300037</v>
      </c>
      <c r="C17" s="12">
        <v>13.19928329683456</v>
      </c>
      <c r="D17" s="13">
        <v>13.547904191616766</v>
      </c>
      <c r="E17" s="13">
        <v>17.346938775510203</v>
      </c>
      <c r="F17" s="13">
        <v>20.546967895362663</v>
      </c>
      <c r="G17" s="49">
        <v>24.183303085299457</v>
      </c>
      <c r="H17" s="49">
        <v>20.297029702970299</v>
      </c>
      <c r="I17" s="1"/>
    </row>
    <row r="18" spans="1:10" x14ac:dyDescent="0.35">
      <c r="A18" s="14" t="s">
        <v>15</v>
      </c>
      <c r="B18" s="12">
        <v>9.6908442330558859</v>
      </c>
      <c r="C18" s="12">
        <v>10.641200545702592</v>
      </c>
      <c r="D18" s="13">
        <v>10.411311053984576</v>
      </c>
      <c r="E18" s="13">
        <v>17.335473515248793</v>
      </c>
      <c r="F18" s="13">
        <v>19.579158316633265</v>
      </c>
      <c r="G18" s="49">
        <v>20.562028786840301</v>
      </c>
      <c r="H18" s="49">
        <v>16.327788046826864</v>
      </c>
      <c r="I18" s="1"/>
    </row>
    <row r="19" spans="1:10" x14ac:dyDescent="0.35">
      <c r="A19" s="14" t="s">
        <v>16</v>
      </c>
      <c r="B19" s="12">
        <v>3.2324621733149934</v>
      </c>
      <c r="C19" s="12">
        <v>3.2358431860609835</v>
      </c>
      <c r="D19" s="13">
        <v>3.4427542033626897</v>
      </c>
      <c r="E19" s="13">
        <v>4.6674445740956827</v>
      </c>
      <c r="F19" s="13">
        <v>4.7934727180010199</v>
      </c>
      <c r="G19" s="49">
        <v>4.4198895027624303</v>
      </c>
      <c r="H19" s="49">
        <v>4.154002026342452</v>
      </c>
      <c r="I19" s="1"/>
    </row>
    <row r="20" spans="1:10" x14ac:dyDescent="0.35">
      <c r="A20" s="14" t="s">
        <v>17</v>
      </c>
      <c r="B20" s="12">
        <v>11.107448912326962</v>
      </c>
      <c r="C20" s="12">
        <v>11.19496855345912</v>
      </c>
      <c r="D20" s="13">
        <v>12.171052631578947</v>
      </c>
      <c r="E20" s="13">
        <v>17.038818275506699</v>
      </c>
      <c r="F20" s="13">
        <v>20.992366412213741</v>
      </c>
      <c r="G20" s="49">
        <v>20.261437908496731</v>
      </c>
      <c r="H20" s="49">
        <v>19.327471849452412</v>
      </c>
      <c r="I20" s="1"/>
    </row>
    <row r="21" spans="1:10" x14ac:dyDescent="0.35">
      <c r="A21" s="14" t="s">
        <v>18</v>
      </c>
      <c r="B21" s="12">
        <v>20.681936879803029</v>
      </c>
      <c r="C21" s="12">
        <v>22.352591712461013</v>
      </c>
      <c r="D21" s="13">
        <v>22.572002679169458</v>
      </c>
      <c r="E21" s="13">
        <v>29.120361650028254</v>
      </c>
      <c r="F21" s="13">
        <v>31.266165059957679</v>
      </c>
      <c r="G21" s="49">
        <v>33.173336938885882</v>
      </c>
      <c r="H21" s="49">
        <v>29.716257668711656</v>
      </c>
      <c r="I21" s="1"/>
    </row>
    <row r="22" spans="1:10" x14ac:dyDescent="0.35">
      <c r="A22" s="14" t="s">
        <v>19</v>
      </c>
      <c r="B22" s="12">
        <v>0</v>
      </c>
      <c r="C22" s="12">
        <v>4.1666666666666661</v>
      </c>
      <c r="D22" s="13">
        <v>0</v>
      </c>
      <c r="E22" s="13">
        <v>8.1081081081081088</v>
      </c>
      <c r="F22" s="13">
        <v>5.5555555555555554</v>
      </c>
      <c r="G22" s="49">
        <v>2.3255813953488373</v>
      </c>
      <c r="H22" s="49">
        <v>7.5</v>
      </c>
      <c r="I22" s="1"/>
    </row>
    <row r="23" spans="1:10" x14ac:dyDescent="0.35">
      <c r="A23" s="14" t="s">
        <v>20</v>
      </c>
      <c r="B23" s="12">
        <v>1.680672268907563</v>
      </c>
      <c r="C23" s="12">
        <v>3.6764705882352944</v>
      </c>
      <c r="D23" s="13">
        <v>2.2099447513812152</v>
      </c>
      <c r="E23" s="13">
        <v>10.37344398340249</v>
      </c>
      <c r="F23" s="13">
        <v>9.1703056768558966</v>
      </c>
      <c r="G23" s="49">
        <v>11.494252873563218</v>
      </c>
      <c r="H23" s="49">
        <v>9.3406593406593412</v>
      </c>
      <c r="I23" s="1"/>
    </row>
    <row r="24" spans="1:10" x14ac:dyDescent="0.35">
      <c r="A24" s="14" t="s">
        <v>21</v>
      </c>
      <c r="B24" s="12">
        <v>11.104319478402608</v>
      </c>
      <c r="C24" s="12">
        <v>10.671936758893279</v>
      </c>
      <c r="D24" s="13">
        <v>10.558272895935234</v>
      </c>
      <c r="E24" s="13">
        <v>18.245931283905968</v>
      </c>
      <c r="F24" s="13">
        <v>20.983419096626644</v>
      </c>
      <c r="G24" s="49">
        <v>24.078868751244773</v>
      </c>
      <c r="H24" s="49">
        <v>17.862807295796987</v>
      </c>
      <c r="I24" s="1"/>
    </row>
    <row r="25" spans="1:10" x14ac:dyDescent="0.35">
      <c r="A25" s="14" t="s">
        <v>22</v>
      </c>
      <c r="B25" s="12">
        <v>3.7383177570093453</v>
      </c>
      <c r="C25" s="12">
        <v>4.9955396966993755</v>
      </c>
      <c r="D25" s="13">
        <v>5.0663449939686371</v>
      </c>
      <c r="E25" s="13">
        <v>10.916264796142043</v>
      </c>
      <c r="F25" s="13">
        <v>11.705453282389719</v>
      </c>
      <c r="G25" s="49">
        <v>11.650485436893204</v>
      </c>
      <c r="H25" s="49">
        <v>8.9383294301327094</v>
      </c>
      <c r="I25" s="1"/>
    </row>
    <row r="26" spans="1:10" x14ac:dyDescent="0.35">
      <c r="A26" s="14" t="s">
        <v>23</v>
      </c>
      <c r="B26" s="12">
        <v>16.176470588235293</v>
      </c>
      <c r="C26" s="12">
        <v>15.776223776223777</v>
      </c>
      <c r="D26" s="13">
        <v>15.682607534063585</v>
      </c>
      <c r="E26" s="13">
        <v>21.445275958840039</v>
      </c>
      <c r="F26" s="13">
        <v>25.571396243494004</v>
      </c>
      <c r="G26" s="49">
        <v>28.99543378995434</v>
      </c>
      <c r="H26" s="49">
        <v>25.789711191335741</v>
      </c>
      <c r="I26" s="1"/>
    </row>
    <row r="27" spans="1:10" x14ac:dyDescent="0.35">
      <c r="A27" s="14" t="s">
        <v>24</v>
      </c>
      <c r="B27" s="12">
        <v>12.656187021362353</v>
      </c>
      <c r="C27" s="12">
        <v>11.537617898661988</v>
      </c>
      <c r="D27" s="13">
        <v>11.871425754289094</v>
      </c>
      <c r="E27" s="13">
        <v>19.574468085106382</v>
      </c>
      <c r="F27" s="13">
        <v>25.36622976098689</v>
      </c>
      <c r="G27" s="49">
        <v>28.697183098591552</v>
      </c>
      <c r="H27" s="49">
        <v>21.184697655285891</v>
      </c>
      <c r="I27" s="1"/>
    </row>
    <row r="28" spans="1:10" x14ac:dyDescent="0.35">
      <c r="A28" s="14" t="s">
        <v>25</v>
      </c>
      <c r="B28" s="12">
        <v>11.973823841528123</v>
      </c>
      <c r="C28" s="12">
        <v>11.785028790786949</v>
      </c>
      <c r="D28" s="13">
        <v>11.330049261083744</v>
      </c>
      <c r="E28" s="13">
        <v>20.308716707021794</v>
      </c>
      <c r="F28" s="13">
        <v>20.532607050991071</v>
      </c>
      <c r="G28" s="49">
        <v>22.757385854968664</v>
      </c>
      <c r="H28" s="49">
        <v>18.368284096127354</v>
      </c>
      <c r="I28" s="1"/>
    </row>
    <row r="29" spans="1:10" x14ac:dyDescent="0.35">
      <c r="A29" s="14" t="s">
        <v>26</v>
      </c>
      <c r="B29" s="12">
        <v>11.3167561458039</v>
      </c>
      <c r="C29" s="12">
        <v>10.641007499646243</v>
      </c>
      <c r="D29" s="13">
        <v>11.213279197516121</v>
      </c>
      <c r="E29" s="13">
        <v>19.532378825692895</v>
      </c>
      <c r="F29" s="13">
        <v>23.047950166594234</v>
      </c>
      <c r="G29" s="49">
        <v>25.770004643244082</v>
      </c>
      <c r="H29" s="49">
        <v>20.087270538669877</v>
      </c>
      <c r="I29" s="1"/>
    </row>
    <row r="30" spans="1:10" x14ac:dyDescent="0.35">
      <c r="A30" s="14" t="s">
        <v>27</v>
      </c>
      <c r="B30" s="12">
        <v>2.5362318840579712</v>
      </c>
      <c r="C30" s="12">
        <v>2.2857142857142856</v>
      </c>
      <c r="D30" s="13">
        <v>2.3281596452328159</v>
      </c>
      <c r="E30" s="13">
        <v>9.8039215686274517</v>
      </c>
      <c r="F30" s="13">
        <v>11.446317657497781</v>
      </c>
      <c r="G30" s="49">
        <v>10.911136107986502</v>
      </c>
      <c r="H30" s="49">
        <v>5.2060737527114966</v>
      </c>
      <c r="I30" s="1"/>
      <c r="J30" s="76"/>
    </row>
    <row r="31" spans="1:10" x14ac:dyDescent="0.35">
      <c r="A31" s="14" t="s">
        <v>28</v>
      </c>
      <c r="B31" s="12">
        <v>24.616457461645748</v>
      </c>
      <c r="C31" s="12">
        <v>25.136612021857925</v>
      </c>
      <c r="D31" s="13">
        <v>22.780782691695833</v>
      </c>
      <c r="E31" s="13">
        <v>33.020285499624343</v>
      </c>
      <c r="F31" s="13">
        <v>38.561560341324665</v>
      </c>
      <c r="G31" s="49">
        <v>40.135542168674696</v>
      </c>
      <c r="H31" s="49">
        <v>37.574919317657908</v>
      </c>
      <c r="I31" s="1"/>
    </row>
    <row r="32" spans="1:10" x14ac:dyDescent="0.35">
      <c r="A32" s="14" t="s">
        <v>29</v>
      </c>
      <c r="B32" s="12">
        <v>26.297840090943541</v>
      </c>
      <c r="C32" s="12">
        <v>24.603015075376884</v>
      </c>
      <c r="D32" s="13">
        <v>25.366759517177346</v>
      </c>
      <c r="E32" s="13">
        <v>31.133200795228628</v>
      </c>
      <c r="F32" s="13">
        <v>34.982405299109914</v>
      </c>
      <c r="G32" s="49">
        <v>39.658612281090669</v>
      </c>
      <c r="H32" s="49">
        <v>33.968535342344339</v>
      </c>
      <c r="I32" s="1"/>
    </row>
    <row r="33" spans="1:9" x14ac:dyDescent="0.35">
      <c r="A33" s="14" t="s">
        <v>31</v>
      </c>
      <c r="B33" s="12">
        <v>26.410486037612962</v>
      </c>
      <c r="C33" s="12">
        <v>26.741063936902165</v>
      </c>
      <c r="D33" s="13">
        <v>28.459219295461757</v>
      </c>
      <c r="E33" s="13">
        <v>34.478091693452882</v>
      </c>
      <c r="F33" s="13">
        <v>36.645216645216642</v>
      </c>
      <c r="G33" s="49">
        <v>39.969061200812142</v>
      </c>
      <c r="H33" s="49">
        <v>35.597944429927708</v>
      </c>
      <c r="I33" s="1"/>
    </row>
    <row r="34" spans="1:9" x14ac:dyDescent="0.35">
      <c r="A34" s="14" t="s">
        <v>32</v>
      </c>
      <c r="B34" s="12">
        <v>10.173160173160174</v>
      </c>
      <c r="C34" s="12">
        <v>9.7603334491142757</v>
      </c>
      <c r="D34" s="13">
        <v>10.357815442561206</v>
      </c>
      <c r="E34" s="13">
        <v>15.235716515766468</v>
      </c>
      <c r="F34" s="13">
        <v>19.52941176470588</v>
      </c>
      <c r="G34" s="49">
        <v>18.406593406593409</v>
      </c>
      <c r="H34" s="49">
        <v>15</v>
      </c>
      <c r="I34" s="1"/>
    </row>
    <row r="35" spans="1:9" x14ac:dyDescent="0.35">
      <c r="A35" s="14" t="s">
        <v>33</v>
      </c>
      <c r="B35" s="12">
        <v>14.597262018465457</v>
      </c>
      <c r="C35" s="12">
        <v>13.292761050608584</v>
      </c>
      <c r="D35" s="13">
        <v>14.426281542612285</v>
      </c>
      <c r="E35" s="13">
        <v>19.334341906202724</v>
      </c>
      <c r="F35" s="13">
        <v>21.375707444492818</v>
      </c>
      <c r="G35" s="49">
        <v>25.257163850110214</v>
      </c>
      <c r="H35" s="49">
        <v>21.276595744680851</v>
      </c>
      <c r="I35" s="1"/>
    </row>
    <row r="36" spans="1:9" x14ac:dyDescent="0.35">
      <c r="A36" s="14" t="s">
        <v>34</v>
      </c>
      <c r="B36" s="12">
        <v>26.400719538648747</v>
      </c>
      <c r="C36" s="12">
        <v>26.562584997008106</v>
      </c>
      <c r="D36" s="13">
        <v>27.15552755294916</v>
      </c>
      <c r="E36" s="13">
        <v>33.156893982219025</v>
      </c>
      <c r="F36" s="13">
        <v>34.164028189153306</v>
      </c>
      <c r="G36" s="49">
        <v>39.079545454545453</v>
      </c>
      <c r="H36" s="49">
        <v>35.928494676174658</v>
      </c>
      <c r="I36" s="1"/>
    </row>
    <row r="37" spans="1:9" x14ac:dyDescent="0.35">
      <c r="A37" s="14" t="s">
        <v>35</v>
      </c>
      <c r="B37" s="12">
        <v>0</v>
      </c>
      <c r="C37" s="12">
        <v>0</v>
      </c>
      <c r="D37" s="13">
        <v>2.8985507246376812</v>
      </c>
      <c r="E37" s="13">
        <v>4.918032786885246</v>
      </c>
      <c r="F37" s="13">
        <v>5.4054054054054053</v>
      </c>
      <c r="G37" s="49">
        <v>3.8461538461538463</v>
      </c>
      <c r="H37" s="49">
        <v>4.4444444444444446</v>
      </c>
      <c r="I37" s="1"/>
    </row>
    <row r="38" spans="1:9" ht="15" thickBot="1" x14ac:dyDescent="0.4">
      <c r="A38" s="15" t="s">
        <v>36</v>
      </c>
      <c r="B38" s="22">
        <v>3.5714285714285712</v>
      </c>
      <c r="C38" s="22">
        <v>3.225806451612903</v>
      </c>
      <c r="D38" s="48">
        <v>6.666666666666667</v>
      </c>
      <c r="E38" s="48">
        <v>3.1914893617021276</v>
      </c>
      <c r="F38" s="48">
        <v>14.864864864864865</v>
      </c>
      <c r="G38" s="50">
        <v>8.4905660377358494</v>
      </c>
      <c r="H38" s="50">
        <v>3.0612244897959182</v>
      </c>
      <c r="I38" s="1"/>
    </row>
    <row r="39" spans="1:9" x14ac:dyDescent="0.35">
      <c r="A39" s="57"/>
      <c r="B39" s="66"/>
      <c r="C39" s="66"/>
      <c r="D39" s="58"/>
      <c r="E39" s="58"/>
      <c r="F39" s="58"/>
      <c r="G39" s="20"/>
      <c r="H39" s="1"/>
      <c r="I39" s="1"/>
    </row>
    <row r="40" spans="1:9" x14ac:dyDescent="0.35">
      <c r="A40" s="146" t="s">
        <v>119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60B6-7F0F-4629-ADB9-BD1A16D2982B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45</v>
      </c>
      <c r="B1" s="141"/>
      <c r="C1" s="141"/>
      <c r="D1" s="141"/>
      <c r="E1" s="141"/>
      <c r="F1" s="141"/>
      <c r="G1" s="141"/>
      <c r="H1" s="1"/>
      <c r="I1" s="1"/>
    </row>
    <row r="2" spans="1:9" ht="69" customHeight="1" thickBot="1" x14ac:dyDescent="0.4">
      <c r="A2" s="142" t="s">
        <v>190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72.83</v>
      </c>
      <c r="C3" s="23"/>
      <c r="D3" s="23"/>
      <c r="E3" s="144" t="s">
        <v>2</v>
      </c>
      <c r="F3" s="145"/>
      <c r="G3" s="25">
        <f>MIN($B$6:$H$38)</f>
        <v>-8.16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78">
        <v>26.15</v>
      </c>
      <c r="C6" s="78">
        <v>32.380000000000003</v>
      </c>
      <c r="D6" s="78">
        <v>37.19</v>
      </c>
      <c r="E6" s="78">
        <v>36.94</v>
      </c>
      <c r="F6" s="78">
        <v>38.75</v>
      </c>
      <c r="G6" s="79">
        <v>40.125569954899611</v>
      </c>
      <c r="H6" s="79">
        <v>42.61</v>
      </c>
      <c r="I6" s="1"/>
    </row>
    <row r="7" spans="1:9" x14ac:dyDescent="0.35">
      <c r="A7" s="14" t="s">
        <v>5</v>
      </c>
      <c r="B7" s="78">
        <v>49.29</v>
      </c>
      <c r="C7" s="78">
        <v>52.65</v>
      </c>
      <c r="D7" s="78">
        <v>55.71</v>
      </c>
      <c r="E7" s="78">
        <v>44.87</v>
      </c>
      <c r="F7" s="78">
        <v>62.18</v>
      </c>
      <c r="G7" s="79">
        <v>68.267450239469198</v>
      </c>
      <c r="H7" s="79">
        <v>61.42</v>
      </c>
      <c r="I7" s="1"/>
    </row>
    <row r="8" spans="1:9" x14ac:dyDescent="0.35">
      <c r="A8" s="14" t="s">
        <v>6</v>
      </c>
      <c r="B8" s="78">
        <v>37.19</v>
      </c>
      <c r="C8" s="127" t="s">
        <v>277</v>
      </c>
      <c r="D8" s="78">
        <v>44.83</v>
      </c>
      <c r="E8" s="78">
        <v>13.96</v>
      </c>
      <c r="F8" s="78">
        <v>42.98</v>
      </c>
      <c r="G8" s="79">
        <v>35.007625167452808</v>
      </c>
      <c r="H8" s="79">
        <v>42.12</v>
      </c>
      <c r="I8" s="1"/>
    </row>
    <row r="9" spans="1:9" x14ac:dyDescent="0.35">
      <c r="A9" s="14" t="s">
        <v>30</v>
      </c>
      <c r="B9" s="78">
        <v>52.03</v>
      </c>
      <c r="C9" s="78">
        <v>44.09</v>
      </c>
      <c r="D9" s="78">
        <v>48.41</v>
      </c>
      <c r="E9" s="78">
        <v>19.14</v>
      </c>
      <c r="F9" s="78">
        <v>38.56</v>
      </c>
      <c r="G9" s="79">
        <v>0.14689574747233933</v>
      </c>
      <c r="H9" s="79">
        <v>-8.16</v>
      </c>
      <c r="I9" s="1"/>
    </row>
    <row r="10" spans="1:9" x14ac:dyDescent="0.35">
      <c r="A10" s="14" t="s">
        <v>7</v>
      </c>
      <c r="B10" s="78">
        <v>66.209999999999994</v>
      </c>
      <c r="C10" s="78">
        <v>68.81</v>
      </c>
      <c r="D10" s="78">
        <v>68.16</v>
      </c>
      <c r="E10" s="78">
        <v>68.099999999999994</v>
      </c>
      <c r="F10" s="78">
        <v>71.69</v>
      </c>
      <c r="G10" s="79">
        <v>64.697509943387217</v>
      </c>
      <c r="H10" s="79">
        <v>59.36</v>
      </c>
      <c r="I10" s="1"/>
    </row>
    <row r="11" spans="1:9" x14ac:dyDescent="0.35">
      <c r="A11" s="14" t="s">
        <v>8</v>
      </c>
      <c r="B11" s="78">
        <v>62.92</v>
      </c>
      <c r="C11" s="78">
        <v>68.09</v>
      </c>
      <c r="D11" s="78">
        <v>66.45</v>
      </c>
      <c r="E11" s="78">
        <v>55.9</v>
      </c>
      <c r="F11" s="78">
        <v>54.61</v>
      </c>
      <c r="G11" s="79">
        <v>70.308548117131281</v>
      </c>
      <c r="H11" s="79">
        <v>66</v>
      </c>
      <c r="I11" s="1"/>
    </row>
    <row r="12" spans="1:9" x14ac:dyDescent="0.35">
      <c r="A12" s="14" t="s">
        <v>9</v>
      </c>
      <c r="B12" s="78">
        <v>46.82</v>
      </c>
      <c r="C12" s="78">
        <v>48.95</v>
      </c>
      <c r="D12" s="78">
        <v>46.27</v>
      </c>
      <c r="E12" s="78">
        <v>43.74</v>
      </c>
      <c r="F12" s="78">
        <v>35.94</v>
      </c>
      <c r="G12" s="79">
        <v>36.63148594066827</v>
      </c>
      <c r="H12" s="79">
        <v>37.25</v>
      </c>
      <c r="I12" s="1"/>
    </row>
    <row r="13" spans="1:9" x14ac:dyDescent="0.35">
      <c r="A13" s="14" t="s">
        <v>10</v>
      </c>
      <c r="B13" s="78">
        <v>49.41</v>
      </c>
      <c r="C13" s="78">
        <v>43.59</v>
      </c>
      <c r="D13" s="78">
        <v>46.51</v>
      </c>
      <c r="E13" s="78">
        <v>41.72</v>
      </c>
      <c r="F13" s="78">
        <v>57.17</v>
      </c>
      <c r="G13" s="79">
        <v>60.132700931896721</v>
      </c>
      <c r="H13" s="79">
        <v>56.16</v>
      </c>
      <c r="I13" s="1"/>
    </row>
    <row r="14" spans="1:9" x14ac:dyDescent="0.35">
      <c r="A14" s="14" t="s">
        <v>11</v>
      </c>
      <c r="B14" s="78">
        <v>42.76</v>
      </c>
      <c r="C14" s="78">
        <v>47.78</v>
      </c>
      <c r="D14" s="78">
        <v>51.34</v>
      </c>
      <c r="E14" s="78">
        <v>50.57</v>
      </c>
      <c r="F14" s="78">
        <v>54.96</v>
      </c>
      <c r="G14" s="79">
        <v>53.190412558907205</v>
      </c>
      <c r="H14" s="79">
        <v>45.59</v>
      </c>
      <c r="I14" s="1"/>
    </row>
    <row r="15" spans="1:9" x14ac:dyDescent="0.35">
      <c r="A15" s="14" t="s">
        <v>12</v>
      </c>
      <c r="B15" s="78">
        <v>41.09</v>
      </c>
      <c r="C15" s="78">
        <v>47.6</v>
      </c>
      <c r="D15" s="78">
        <v>39.340000000000003</v>
      </c>
      <c r="E15" s="78">
        <v>36.630000000000003</v>
      </c>
      <c r="F15" s="78">
        <v>45.4</v>
      </c>
      <c r="G15" s="79">
        <v>43.872714754525234</v>
      </c>
      <c r="H15" s="79">
        <v>36.39</v>
      </c>
      <c r="I15" s="1"/>
    </row>
    <row r="16" spans="1:9" x14ac:dyDescent="0.35">
      <c r="A16" s="14" t="s">
        <v>13</v>
      </c>
      <c r="B16" s="78">
        <v>35.380000000000003</v>
      </c>
      <c r="C16" s="78">
        <v>47.85</v>
      </c>
      <c r="D16" s="78">
        <v>52.58</v>
      </c>
      <c r="E16" s="78">
        <v>46.85</v>
      </c>
      <c r="F16" s="78">
        <v>41.27</v>
      </c>
      <c r="G16" s="79">
        <v>55.065334003780009</v>
      </c>
      <c r="H16" s="79">
        <v>56.15</v>
      </c>
      <c r="I16" s="1"/>
    </row>
    <row r="17" spans="1:10" x14ac:dyDescent="0.35">
      <c r="A17" s="14" t="s">
        <v>14</v>
      </c>
      <c r="B17" s="78">
        <v>46.39</v>
      </c>
      <c r="C17" s="78">
        <v>47.8</v>
      </c>
      <c r="D17" s="78">
        <v>45.18</v>
      </c>
      <c r="E17" s="78">
        <v>57.03</v>
      </c>
      <c r="F17" s="78">
        <v>57.23</v>
      </c>
      <c r="G17" s="79">
        <v>55.717208420983631</v>
      </c>
      <c r="H17" s="79">
        <v>48.08</v>
      </c>
      <c r="I17" s="1"/>
    </row>
    <row r="18" spans="1:10" x14ac:dyDescent="0.35">
      <c r="A18" s="14" t="s">
        <v>15</v>
      </c>
      <c r="B18" s="78">
        <v>42.39</v>
      </c>
      <c r="C18" s="78">
        <v>47.84</v>
      </c>
      <c r="D18" s="78">
        <v>48.49</v>
      </c>
      <c r="E18" s="78">
        <v>45.24</v>
      </c>
      <c r="F18" s="78">
        <v>54.33</v>
      </c>
      <c r="G18" s="79">
        <v>59.435043386495543</v>
      </c>
      <c r="H18" s="79">
        <v>63.07</v>
      </c>
      <c r="I18" s="1"/>
    </row>
    <row r="19" spans="1:10" x14ac:dyDescent="0.35">
      <c r="A19" s="14" t="s">
        <v>16</v>
      </c>
      <c r="B19" s="78">
        <v>10.14</v>
      </c>
      <c r="C19" s="78">
        <v>8.31</v>
      </c>
      <c r="D19" s="78">
        <v>13.69</v>
      </c>
      <c r="E19" s="78">
        <v>20.100000000000001</v>
      </c>
      <c r="F19" s="78">
        <v>25.92</v>
      </c>
      <c r="G19" s="79">
        <v>16.97733297045513</v>
      </c>
      <c r="H19" s="79">
        <v>29.77</v>
      </c>
      <c r="I19" s="1"/>
    </row>
    <row r="20" spans="1:10" x14ac:dyDescent="0.35">
      <c r="A20" s="14" t="s">
        <v>17</v>
      </c>
      <c r="B20" s="78">
        <v>40.28</v>
      </c>
      <c r="C20" s="78">
        <v>40.75</v>
      </c>
      <c r="D20" s="78">
        <v>41.27</v>
      </c>
      <c r="E20" s="78">
        <v>42.78</v>
      </c>
      <c r="F20" s="78">
        <v>51.77</v>
      </c>
      <c r="G20" s="79">
        <v>39.203384430697966</v>
      </c>
      <c r="H20" s="79">
        <v>29.4</v>
      </c>
      <c r="I20" s="1"/>
    </row>
    <row r="21" spans="1:10" x14ac:dyDescent="0.35">
      <c r="A21" s="14" t="s">
        <v>18</v>
      </c>
      <c r="B21" s="78">
        <v>55.87</v>
      </c>
      <c r="C21" s="78">
        <v>60.96</v>
      </c>
      <c r="D21" s="78">
        <v>64.08</v>
      </c>
      <c r="E21" s="78">
        <v>68.2</v>
      </c>
      <c r="F21" s="78">
        <v>72.83</v>
      </c>
      <c r="G21" s="79">
        <v>71.249923209113376</v>
      </c>
      <c r="H21" s="79">
        <v>65.59</v>
      </c>
      <c r="I21" s="1"/>
    </row>
    <row r="22" spans="1:10" x14ac:dyDescent="0.35">
      <c r="A22" s="14" t="s">
        <v>19</v>
      </c>
      <c r="B22" s="78">
        <v>58.76</v>
      </c>
      <c r="C22" s="78">
        <v>51.16</v>
      </c>
      <c r="D22" s="78">
        <v>62.24</v>
      </c>
      <c r="E22" s="78">
        <v>64.33</v>
      </c>
      <c r="F22" s="78">
        <v>64.290000000000006</v>
      </c>
      <c r="G22" s="79">
        <v>53.597673683352376</v>
      </c>
      <c r="H22" s="79">
        <v>66.069999999999993</v>
      </c>
      <c r="I22" s="1"/>
    </row>
    <row r="23" spans="1:10" x14ac:dyDescent="0.35">
      <c r="A23" s="14" t="s">
        <v>20</v>
      </c>
      <c r="B23" s="78">
        <v>46.74</v>
      </c>
      <c r="C23" s="78">
        <v>52.43</v>
      </c>
      <c r="D23" s="78">
        <v>44.32</v>
      </c>
      <c r="E23" s="78">
        <v>54</v>
      </c>
      <c r="F23" s="78">
        <v>53.69</v>
      </c>
      <c r="G23" s="79">
        <v>49.682352027177338</v>
      </c>
      <c r="H23" s="79">
        <v>33.44</v>
      </c>
      <c r="I23" s="1"/>
    </row>
    <row r="24" spans="1:10" x14ac:dyDescent="0.35">
      <c r="A24" s="14" t="s">
        <v>21</v>
      </c>
      <c r="B24" s="78">
        <v>38.799999999999997</v>
      </c>
      <c r="C24" s="78">
        <v>39.94</v>
      </c>
      <c r="D24" s="78">
        <v>53.27</v>
      </c>
      <c r="E24" s="78">
        <v>37.07</v>
      </c>
      <c r="F24" s="78">
        <v>62.44</v>
      </c>
      <c r="G24" s="79">
        <v>61.206238946242955</v>
      </c>
      <c r="H24" s="79">
        <v>44.06</v>
      </c>
      <c r="I24" s="1"/>
    </row>
    <row r="25" spans="1:10" x14ac:dyDescent="0.35">
      <c r="A25" s="14" t="s">
        <v>22</v>
      </c>
      <c r="B25" s="78">
        <v>25.83</v>
      </c>
      <c r="C25" s="78">
        <v>24.71</v>
      </c>
      <c r="D25" s="78">
        <v>51</v>
      </c>
      <c r="E25" s="78">
        <v>36.79</v>
      </c>
      <c r="F25" s="78">
        <v>55.59</v>
      </c>
      <c r="G25" s="79">
        <v>63.436825481831661</v>
      </c>
      <c r="H25" s="79">
        <v>62.58</v>
      </c>
      <c r="I25" s="1"/>
    </row>
    <row r="26" spans="1:10" x14ac:dyDescent="0.35">
      <c r="A26" s="14" t="s">
        <v>23</v>
      </c>
      <c r="B26" s="78">
        <v>54.24</v>
      </c>
      <c r="C26" s="78">
        <v>48.65</v>
      </c>
      <c r="D26" s="78">
        <v>49.67</v>
      </c>
      <c r="E26" s="78">
        <v>48.84</v>
      </c>
      <c r="F26" s="78">
        <v>55.94</v>
      </c>
      <c r="G26" s="79">
        <v>56.888034894851828</v>
      </c>
      <c r="H26" s="79">
        <v>51.18</v>
      </c>
      <c r="I26" s="1"/>
    </row>
    <row r="27" spans="1:10" x14ac:dyDescent="0.35">
      <c r="A27" s="14" t="s">
        <v>24</v>
      </c>
      <c r="B27" s="78">
        <v>54.89</v>
      </c>
      <c r="C27" s="78">
        <v>51.6</v>
      </c>
      <c r="D27" s="78">
        <v>52.14</v>
      </c>
      <c r="E27" s="78">
        <v>54.6</v>
      </c>
      <c r="F27" s="78">
        <v>56.14</v>
      </c>
      <c r="G27" s="79">
        <v>50.925053024932922</v>
      </c>
      <c r="H27" s="79">
        <v>49.79</v>
      </c>
      <c r="I27" s="1"/>
    </row>
    <row r="28" spans="1:10" x14ac:dyDescent="0.35">
      <c r="A28" s="14" t="s">
        <v>25</v>
      </c>
      <c r="B28" s="78">
        <v>53.64</v>
      </c>
      <c r="C28" s="78">
        <v>50.54</v>
      </c>
      <c r="D28" s="78">
        <v>52.44</v>
      </c>
      <c r="E28" s="78">
        <v>55.19</v>
      </c>
      <c r="F28" s="78">
        <v>59.37</v>
      </c>
      <c r="G28" s="79">
        <v>58.897480097258772</v>
      </c>
      <c r="H28" s="79">
        <v>53.02</v>
      </c>
      <c r="I28" s="1"/>
    </row>
    <row r="29" spans="1:10" x14ac:dyDescent="0.35">
      <c r="A29" s="14" t="s">
        <v>26</v>
      </c>
      <c r="B29" s="78">
        <v>41.92</v>
      </c>
      <c r="C29" s="78">
        <v>50.95</v>
      </c>
      <c r="D29" s="78">
        <v>52.69</v>
      </c>
      <c r="E29" s="78">
        <v>54.14</v>
      </c>
      <c r="F29" s="78">
        <v>58.73</v>
      </c>
      <c r="G29" s="79">
        <v>58.015703751520995</v>
      </c>
      <c r="H29" s="79">
        <v>56.28</v>
      </c>
      <c r="I29" s="1"/>
    </row>
    <row r="30" spans="1:10" x14ac:dyDescent="0.35">
      <c r="A30" s="14" t="s">
        <v>27</v>
      </c>
      <c r="B30" s="78">
        <v>19.07</v>
      </c>
      <c r="C30" s="78">
        <v>23.67</v>
      </c>
      <c r="D30" s="78">
        <v>23.1</v>
      </c>
      <c r="E30" s="78">
        <v>38.64</v>
      </c>
      <c r="F30" s="78">
        <v>37.67</v>
      </c>
      <c r="G30" s="79">
        <v>31.667769525216876</v>
      </c>
      <c r="H30" s="79">
        <v>35.479999999999997</v>
      </c>
      <c r="I30" s="1"/>
      <c r="J30" s="77"/>
    </row>
    <row r="31" spans="1:10" x14ac:dyDescent="0.35">
      <c r="A31" s="14" t="s">
        <v>28</v>
      </c>
      <c r="B31" s="78">
        <v>44.1</v>
      </c>
      <c r="C31" s="78">
        <v>44.63</v>
      </c>
      <c r="D31" s="78">
        <v>43.23</v>
      </c>
      <c r="E31" s="78">
        <v>35.68</v>
      </c>
      <c r="F31" s="78">
        <v>47.31</v>
      </c>
      <c r="G31" s="79">
        <v>53.414903867673814</v>
      </c>
      <c r="H31" s="79">
        <v>50.07</v>
      </c>
      <c r="I31" s="1"/>
    </row>
    <row r="32" spans="1:10" x14ac:dyDescent="0.35">
      <c r="A32" s="14" t="s">
        <v>29</v>
      </c>
      <c r="B32" s="78">
        <v>64.77</v>
      </c>
      <c r="C32" s="78">
        <v>43.66</v>
      </c>
      <c r="D32" s="78">
        <v>62.61</v>
      </c>
      <c r="E32" s="78">
        <v>48.23</v>
      </c>
      <c r="F32" s="78">
        <v>65.739999999999995</v>
      </c>
      <c r="G32" s="79">
        <v>71.975424431323205</v>
      </c>
      <c r="H32" s="79">
        <v>63.29</v>
      </c>
      <c r="I32" s="1"/>
    </row>
    <row r="33" spans="1:9" x14ac:dyDescent="0.35">
      <c r="A33" s="14" t="s">
        <v>31</v>
      </c>
      <c r="B33" s="78">
        <v>42.46</v>
      </c>
      <c r="C33" s="78">
        <v>35.369999999999997</v>
      </c>
      <c r="D33" s="78">
        <v>39.119999999999997</v>
      </c>
      <c r="E33" s="78">
        <v>33.33</v>
      </c>
      <c r="F33" s="78">
        <v>47.12</v>
      </c>
      <c r="G33" s="79">
        <v>47.700274276261418</v>
      </c>
      <c r="H33" s="79">
        <v>41.99</v>
      </c>
      <c r="I33" s="1"/>
    </row>
    <row r="34" spans="1:9" x14ac:dyDescent="0.35">
      <c r="A34" s="14" t="s">
        <v>32</v>
      </c>
      <c r="B34" s="78">
        <v>53.26</v>
      </c>
      <c r="C34" s="78">
        <v>44.9</v>
      </c>
      <c r="D34" s="78">
        <v>51.01</v>
      </c>
      <c r="E34" s="78">
        <v>45.12</v>
      </c>
      <c r="F34" s="78">
        <v>56.74</v>
      </c>
      <c r="G34" s="79">
        <v>59.994147544698109</v>
      </c>
      <c r="H34" s="79">
        <v>56.7</v>
      </c>
      <c r="I34" s="1"/>
    </row>
    <row r="35" spans="1:9" x14ac:dyDescent="0.35">
      <c r="A35" s="14" t="s">
        <v>33</v>
      </c>
      <c r="B35" s="78">
        <v>36.090000000000003</v>
      </c>
      <c r="C35" s="78">
        <v>34.57</v>
      </c>
      <c r="D35" s="78">
        <v>39.94</v>
      </c>
      <c r="E35" s="78">
        <v>37.14</v>
      </c>
      <c r="F35" s="78">
        <v>51.93</v>
      </c>
      <c r="G35" s="79">
        <v>56.216570822054926</v>
      </c>
      <c r="H35" s="79">
        <v>36.380000000000003</v>
      </c>
      <c r="I35" s="1"/>
    </row>
    <row r="36" spans="1:9" x14ac:dyDescent="0.35">
      <c r="A36" s="14" t="s">
        <v>34</v>
      </c>
      <c r="B36" s="78">
        <v>56.58</v>
      </c>
      <c r="C36" s="78">
        <v>60.52</v>
      </c>
      <c r="D36" s="78">
        <v>60.26</v>
      </c>
      <c r="E36" s="78">
        <v>65</v>
      </c>
      <c r="F36" s="78">
        <v>66.150000000000006</v>
      </c>
      <c r="G36" s="79">
        <v>67.914930070273201</v>
      </c>
      <c r="H36" s="79">
        <v>63.68</v>
      </c>
      <c r="I36" s="1"/>
    </row>
    <row r="37" spans="1:9" x14ac:dyDescent="0.35">
      <c r="A37" s="14" t="s">
        <v>35</v>
      </c>
      <c r="B37" s="78">
        <v>54.52</v>
      </c>
      <c r="C37" s="78">
        <v>62.69</v>
      </c>
      <c r="D37" s="78">
        <v>44.76</v>
      </c>
      <c r="E37" s="78">
        <v>54.65</v>
      </c>
      <c r="F37" s="78">
        <v>53.97</v>
      </c>
      <c r="G37" s="79">
        <v>60.633487452783584</v>
      </c>
      <c r="H37" s="79">
        <v>66.2</v>
      </c>
      <c r="I37" s="1"/>
    </row>
    <row r="38" spans="1:9" ht="15" thickBot="1" x14ac:dyDescent="0.4">
      <c r="A38" s="15" t="s">
        <v>36</v>
      </c>
      <c r="B38" s="80">
        <v>38.33</v>
      </c>
      <c r="C38" s="80">
        <v>57.27</v>
      </c>
      <c r="D38" s="80">
        <v>51.26</v>
      </c>
      <c r="E38" s="80">
        <v>51.8</v>
      </c>
      <c r="F38" s="80">
        <v>42.3</v>
      </c>
      <c r="G38" s="81">
        <v>35.243433760937307</v>
      </c>
      <c r="H38" s="81">
        <v>43.05</v>
      </c>
      <c r="I38" s="1"/>
    </row>
    <row r="39" spans="1:9" x14ac:dyDescent="0.35">
      <c r="A39" s="57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40" t="s">
        <v>174</v>
      </c>
      <c r="B40" s="140"/>
      <c r="C40" s="140"/>
      <c r="D40" s="140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1:D41"/>
    <mergeCell ref="A1:G1"/>
    <mergeCell ref="A2:G2"/>
    <mergeCell ref="E3:F3"/>
    <mergeCell ref="A40:D40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532D-FEA2-4EBB-BA23-11CFED28A48B}">
  <sheetPr>
    <tabColor rgb="FF7030A0"/>
  </sheetPr>
  <dimension ref="A1:S48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3" width="12.54296875" bestFit="1" customWidth="1"/>
    <col min="4" max="4" width="13.54296875" bestFit="1" customWidth="1"/>
  </cols>
  <sheetData>
    <row r="1" spans="1:9" ht="23.5" x14ac:dyDescent="0.35">
      <c r="A1" s="5" t="s">
        <v>133</v>
      </c>
      <c r="B1" s="5"/>
      <c r="C1" s="5"/>
      <c r="D1" s="5"/>
      <c r="E1" s="1"/>
      <c r="F1" s="1"/>
      <c r="G1" s="1"/>
      <c r="H1" s="1"/>
      <c r="I1" s="1"/>
    </row>
    <row r="2" spans="1:9" ht="41.25" customHeight="1" thickBot="1" x14ac:dyDescent="0.4">
      <c r="A2" s="142" t="s">
        <v>247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100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49">
        <v>0</v>
      </c>
      <c r="H6" s="49">
        <v>0</v>
      </c>
      <c r="I6" s="1"/>
    </row>
    <row r="7" spans="1:9" x14ac:dyDescent="0.35">
      <c r="A7" s="14" t="s">
        <v>5</v>
      </c>
      <c r="B7" s="12">
        <v>56.235707250224834</v>
      </c>
      <c r="C7" s="12">
        <v>54.298127275628474</v>
      </c>
      <c r="D7" s="12">
        <v>64.347410263307339</v>
      </c>
      <c r="E7" s="12">
        <v>60.091368200080872</v>
      </c>
      <c r="F7" s="12">
        <v>64.313696060037529</v>
      </c>
      <c r="G7" s="49">
        <v>68.056239911647268</v>
      </c>
      <c r="H7" s="49">
        <v>68.056239911647268</v>
      </c>
      <c r="I7" s="1"/>
    </row>
    <row r="8" spans="1:9" x14ac:dyDescent="0.35">
      <c r="A8" s="14" t="s">
        <v>6</v>
      </c>
      <c r="B8" s="12">
        <v>30.179445350734095</v>
      </c>
      <c r="C8" s="12">
        <v>39.355051003619614</v>
      </c>
      <c r="D8" s="12">
        <v>63.030303030303024</v>
      </c>
      <c r="E8" s="12">
        <v>54.917469050894084</v>
      </c>
      <c r="F8" s="12">
        <v>52.646868947708199</v>
      </c>
      <c r="G8" s="49">
        <v>61.132075471698109</v>
      </c>
      <c r="H8" s="49">
        <v>61.132075471698109</v>
      </c>
      <c r="I8" s="1"/>
    </row>
    <row r="9" spans="1:9" x14ac:dyDescent="0.35">
      <c r="A9" s="14" t="s">
        <v>30</v>
      </c>
      <c r="B9" s="12">
        <v>82.640144665461122</v>
      </c>
      <c r="C9" s="12">
        <v>86.428571428571431</v>
      </c>
      <c r="D9" s="12">
        <v>90</v>
      </c>
      <c r="E9" s="12">
        <v>100</v>
      </c>
      <c r="F9" s="12">
        <v>100</v>
      </c>
      <c r="G9" s="49">
        <v>100</v>
      </c>
      <c r="H9" s="49">
        <v>100</v>
      </c>
      <c r="I9" s="1"/>
    </row>
    <row r="10" spans="1:9" x14ac:dyDescent="0.35">
      <c r="A10" s="14" t="s">
        <v>7</v>
      </c>
      <c r="B10" s="12">
        <v>58.173618940248026</v>
      </c>
      <c r="C10" s="12">
        <v>61.687883074021684</v>
      </c>
      <c r="D10" s="12">
        <v>70.363951473136908</v>
      </c>
      <c r="E10" s="12">
        <v>67.799981638461304</v>
      </c>
      <c r="F10" s="12">
        <v>66.875478527180348</v>
      </c>
      <c r="G10" s="49">
        <v>67.690985719546632</v>
      </c>
      <c r="H10" s="49">
        <v>67.690985719546632</v>
      </c>
      <c r="I10" s="1"/>
    </row>
    <row r="11" spans="1:9" x14ac:dyDescent="0.35">
      <c r="A11" s="14" t="s">
        <v>8</v>
      </c>
      <c r="B11" s="12">
        <v>29.8613500052349</v>
      </c>
      <c r="C11" s="12">
        <v>34.33820097803811</v>
      </c>
      <c r="D11" s="12">
        <v>36.260434674086881</v>
      </c>
      <c r="E11" s="12">
        <v>35.512188198559414</v>
      </c>
      <c r="F11" s="12">
        <v>36.054621492369826</v>
      </c>
      <c r="G11" s="49">
        <v>58.801297957625501</v>
      </c>
      <c r="H11" s="49">
        <v>58.801297957625501</v>
      </c>
      <c r="I11" s="1"/>
    </row>
    <row r="12" spans="1:9" x14ac:dyDescent="0.35">
      <c r="A12" s="14" t="s">
        <v>9</v>
      </c>
      <c r="B12" s="12">
        <v>38.269486271036314</v>
      </c>
      <c r="C12" s="12">
        <v>31.219041774426863</v>
      </c>
      <c r="D12" s="12">
        <v>46.364719904648389</v>
      </c>
      <c r="E12" s="12">
        <v>50.370069133794225</v>
      </c>
      <c r="F12" s="12">
        <v>63.636363636363633</v>
      </c>
      <c r="G12" s="49">
        <v>59.753811037743546</v>
      </c>
      <c r="H12" s="49">
        <v>59.753811037743546</v>
      </c>
      <c r="I12" s="1"/>
    </row>
    <row r="13" spans="1:9" x14ac:dyDescent="0.35">
      <c r="A13" s="14" t="s">
        <v>10</v>
      </c>
      <c r="B13" s="12">
        <v>10.80078125</v>
      </c>
      <c r="C13" s="12">
        <v>11.409395973154362</v>
      </c>
      <c r="D13" s="12">
        <v>11.089164785553047</v>
      </c>
      <c r="E13" s="12">
        <v>9.3577282256527532</v>
      </c>
      <c r="F13" s="12">
        <v>10.161177295024528</v>
      </c>
      <c r="G13" s="49">
        <v>7.5898801597869507</v>
      </c>
      <c r="H13" s="49">
        <v>7.5898801597869507</v>
      </c>
      <c r="I13" s="1"/>
    </row>
    <row r="14" spans="1:9" x14ac:dyDescent="0.35">
      <c r="A14" s="14" t="s">
        <v>11</v>
      </c>
      <c r="B14" s="12">
        <v>49.375</v>
      </c>
      <c r="C14" s="12">
        <v>51.750863101528921</v>
      </c>
      <c r="D14" s="12">
        <v>41.19190404797601</v>
      </c>
      <c r="E14" s="12">
        <v>44.440990570925294</v>
      </c>
      <c r="F14" s="12">
        <v>45.782754290498119</v>
      </c>
      <c r="G14" s="49">
        <v>53.710120683474727</v>
      </c>
      <c r="H14" s="49">
        <v>53.710120683474727</v>
      </c>
      <c r="I14" s="1"/>
    </row>
    <row r="15" spans="1:9" x14ac:dyDescent="0.35">
      <c r="A15" s="14" t="s">
        <v>12</v>
      </c>
      <c r="B15" s="12">
        <v>3.3898305084745761</v>
      </c>
      <c r="C15" s="12">
        <v>23.980978260869566</v>
      </c>
      <c r="D15" s="12">
        <v>17.730802415875754</v>
      </c>
      <c r="E15" s="12">
        <v>14.863292611983711</v>
      </c>
      <c r="F15" s="12">
        <v>16.481316725978647</v>
      </c>
      <c r="G15" s="49">
        <v>21.110788019773192</v>
      </c>
      <c r="H15" s="49">
        <v>21.110788019773192</v>
      </c>
      <c r="I15" s="1"/>
    </row>
    <row r="16" spans="1:9" x14ac:dyDescent="0.35">
      <c r="A16" s="14" t="s">
        <v>13</v>
      </c>
      <c r="B16" s="12">
        <v>0</v>
      </c>
      <c r="C16" s="12">
        <v>0</v>
      </c>
      <c r="D16" s="12">
        <v>24.369230769230768</v>
      </c>
      <c r="E16" s="12">
        <v>20.017754105636929</v>
      </c>
      <c r="F16" s="12">
        <v>49.970501474926252</v>
      </c>
      <c r="G16" s="49">
        <v>58.630864561817639</v>
      </c>
      <c r="H16" s="49">
        <v>58.630864561817639</v>
      </c>
      <c r="I16" s="1"/>
    </row>
    <row r="17" spans="1:19" x14ac:dyDescent="0.35">
      <c r="A17" s="14" t="s">
        <v>14</v>
      </c>
      <c r="B17" s="12">
        <v>45.146809026935209</v>
      </c>
      <c r="C17" s="12">
        <v>37.75914806842642</v>
      </c>
      <c r="D17" s="12">
        <v>38.099506947557146</v>
      </c>
      <c r="E17" s="12">
        <v>36.661035171248656</v>
      </c>
      <c r="F17" s="12">
        <v>41.814128465932839</v>
      </c>
      <c r="G17" s="49">
        <v>37.394331178518151</v>
      </c>
      <c r="H17" s="49">
        <v>37.394331178518151</v>
      </c>
      <c r="I17" s="1"/>
    </row>
    <row r="18" spans="1:19" x14ac:dyDescent="0.35">
      <c r="A18" s="14" t="s">
        <v>15</v>
      </c>
      <c r="B18" s="12">
        <v>61.60891089108911</v>
      </c>
      <c r="C18" s="12">
        <v>51.788950795462171</v>
      </c>
      <c r="D18" s="12">
        <v>66.94325808419768</v>
      </c>
      <c r="E18" s="12">
        <v>65.985844287158741</v>
      </c>
      <c r="F18" s="12">
        <v>63.978537679186353</v>
      </c>
      <c r="G18" s="49">
        <v>61.372239747634069</v>
      </c>
      <c r="H18" s="49">
        <v>61.372239747634069</v>
      </c>
      <c r="I18" s="1"/>
    </row>
    <row r="19" spans="1:19" x14ac:dyDescent="0.35">
      <c r="A19" s="14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49">
        <v>0</v>
      </c>
      <c r="H19" s="49">
        <v>0</v>
      </c>
      <c r="I19" s="1"/>
    </row>
    <row r="20" spans="1:19" x14ac:dyDescent="0.35">
      <c r="A20" s="14" t="s">
        <v>17</v>
      </c>
      <c r="B20" s="12">
        <v>40.794423545032089</v>
      </c>
      <c r="C20" s="12">
        <v>43.458393458393459</v>
      </c>
      <c r="D20" s="12">
        <v>55.203709184176773</v>
      </c>
      <c r="E20" s="12">
        <v>48.15527998151429</v>
      </c>
      <c r="F20" s="12">
        <v>54.569203231580474</v>
      </c>
      <c r="G20" s="49">
        <v>51.960549910340703</v>
      </c>
      <c r="H20" s="49">
        <v>51.960549910340703</v>
      </c>
      <c r="I20" s="1"/>
    </row>
    <row r="21" spans="1:19" x14ac:dyDescent="0.35">
      <c r="A21" s="14" t="s">
        <v>18</v>
      </c>
      <c r="B21" s="12">
        <v>20.133993591610835</v>
      </c>
      <c r="C21" s="12">
        <v>21.684131029925421</v>
      </c>
      <c r="D21" s="12">
        <v>48.390104425658876</v>
      </c>
      <c r="E21" s="12">
        <v>53.995931415286258</v>
      </c>
      <c r="F21" s="12">
        <v>41.059707644988421</v>
      </c>
      <c r="G21" s="49">
        <v>56.617831728756805</v>
      </c>
      <c r="H21" s="49">
        <v>56.617831728756805</v>
      </c>
      <c r="I21" s="1"/>
    </row>
    <row r="22" spans="1:19" x14ac:dyDescent="0.35">
      <c r="A22" s="14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49">
        <v>0</v>
      </c>
      <c r="H22" s="49">
        <v>0</v>
      </c>
      <c r="I22" s="1"/>
      <c r="O22" s="76"/>
      <c r="P22" s="76"/>
      <c r="Q22" s="124"/>
      <c r="R22" s="124"/>
      <c r="S22" s="124"/>
    </row>
    <row r="23" spans="1:19" x14ac:dyDescent="0.35">
      <c r="A23" s="14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49">
        <v>0</v>
      </c>
      <c r="H23" s="49">
        <v>0</v>
      </c>
      <c r="I23" s="1"/>
    </row>
    <row r="24" spans="1:19" x14ac:dyDescent="0.35">
      <c r="A24" s="14" t="s">
        <v>21</v>
      </c>
      <c r="B24" s="12">
        <v>12.659303313508921</v>
      </c>
      <c r="C24" s="12">
        <v>19.487525286581253</v>
      </c>
      <c r="D24" s="12">
        <v>23.792182568584607</v>
      </c>
      <c r="E24" s="12">
        <v>15.271586594023445</v>
      </c>
      <c r="F24" s="12">
        <v>19.874162221310353</v>
      </c>
      <c r="G24" s="49">
        <v>23.958333333333336</v>
      </c>
      <c r="H24" s="49">
        <v>23.958333333333336</v>
      </c>
      <c r="I24" s="1"/>
    </row>
    <row r="25" spans="1:19" x14ac:dyDescent="0.35">
      <c r="A25" s="14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49">
        <v>31.828050369083805</v>
      </c>
      <c r="H25" s="49">
        <v>31.828050369083805</v>
      </c>
      <c r="I25" s="1"/>
    </row>
    <row r="26" spans="1:19" x14ac:dyDescent="0.35">
      <c r="A26" s="14" t="s">
        <v>23</v>
      </c>
      <c r="B26" s="12">
        <v>44.017399922911729</v>
      </c>
      <c r="C26" s="12">
        <v>55.167667667667665</v>
      </c>
      <c r="D26" s="12">
        <v>54.661362709098327</v>
      </c>
      <c r="E26" s="12">
        <v>45.732700616190947</v>
      </c>
      <c r="F26" s="12">
        <v>44.463295269168022</v>
      </c>
      <c r="G26" s="49">
        <v>54.109222326328464</v>
      </c>
      <c r="H26" s="49">
        <v>54.109222326328464</v>
      </c>
      <c r="I26" s="1"/>
    </row>
    <row r="27" spans="1:19" x14ac:dyDescent="0.35">
      <c r="A27" s="14" t="s">
        <v>24</v>
      </c>
      <c r="B27" s="12">
        <v>43.835616438356162</v>
      </c>
      <c r="C27" s="12">
        <v>42.370145285348023</v>
      </c>
      <c r="D27" s="12">
        <v>54.198417350527549</v>
      </c>
      <c r="E27" s="12">
        <v>52.21892693448369</v>
      </c>
      <c r="F27" s="12">
        <v>49.306675266043207</v>
      </c>
      <c r="G27" s="49">
        <v>54.820476076745486</v>
      </c>
      <c r="H27" s="49">
        <v>54.820476076745486</v>
      </c>
      <c r="I27" s="1"/>
    </row>
    <row r="28" spans="1:19" x14ac:dyDescent="0.35">
      <c r="A28" s="14" t="s">
        <v>25</v>
      </c>
      <c r="B28" s="12">
        <v>39.119428623090137</v>
      </c>
      <c r="C28" s="12">
        <v>27.656099903938518</v>
      </c>
      <c r="D28" s="12">
        <v>39.16189327705758</v>
      </c>
      <c r="E28" s="12">
        <v>38.396974727909978</v>
      </c>
      <c r="F28" s="12">
        <v>43.293650793650798</v>
      </c>
      <c r="G28" s="49">
        <v>45.867418899858961</v>
      </c>
      <c r="H28" s="49">
        <v>45.867418899858961</v>
      </c>
      <c r="I28" s="1"/>
    </row>
    <row r="29" spans="1:19" x14ac:dyDescent="0.35">
      <c r="A29" s="14" t="s">
        <v>26</v>
      </c>
      <c r="B29" s="12">
        <v>45.282040647034428</v>
      </c>
      <c r="C29" s="12">
        <v>51.189427312775329</v>
      </c>
      <c r="D29" s="12">
        <v>54.267515923566876</v>
      </c>
      <c r="E29" s="12">
        <v>61.669765083657261</v>
      </c>
      <c r="F29" s="12">
        <v>62.614508541718251</v>
      </c>
      <c r="G29" s="49">
        <v>58.989183140619176</v>
      </c>
      <c r="H29" s="49">
        <v>58.989183140619176</v>
      </c>
      <c r="I29" s="1"/>
    </row>
    <row r="30" spans="1:19" x14ac:dyDescent="0.35">
      <c r="A30" s="14" t="s">
        <v>27</v>
      </c>
      <c r="B30" s="12">
        <v>7.6205287713841372</v>
      </c>
      <c r="C30" s="12">
        <v>5.7270693512304254</v>
      </c>
      <c r="D30" s="12">
        <v>0.17605633802816903</v>
      </c>
      <c r="E30" s="12">
        <v>8.3870967741935498</v>
      </c>
      <c r="F30" s="12">
        <v>15.699956389010032</v>
      </c>
      <c r="G30" s="49">
        <v>21.289456010745468</v>
      </c>
      <c r="H30" s="49">
        <v>21.289456010745468</v>
      </c>
      <c r="I30" s="1"/>
      <c r="J30" s="76"/>
    </row>
    <row r="31" spans="1:19" x14ac:dyDescent="0.35">
      <c r="A31" s="14" t="s">
        <v>28</v>
      </c>
      <c r="B31" s="12">
        <v>71.582234559333784</v>
      </c>
      <c r="C31" s="12">
        <v>72.329492369978198</v>
      </c>
      <c r="D31" s="12">
        <v>73.383018365717319</v>
      </c>
      <c r="E31" s="12">
        <v>72.284935772674203</v>
      </c>
      <c r="F31" s="12">
        <v>70.210970464135031</v>
      </c>
      <c r="G31" s="49">
        <v>69.796708615682476</v>
      </c>
      <c r="H31" s="49">
        <v>69.796708615682476</v>
      </c>
      <c r="I31" s="1"/>
    </row>
    <row r="32" spans="1:19" x14ac:dyDescent="0.35">
      <c r="A32" s="14" t="s">
        <v>29</v>
      </c>
      <c r="B32" s="12">
        <v>44.89027186374058</v>
      </c>
      <c r="C32" s="12">
        <v>37.854967487035971</v>
      </c>
      <c r="D32" s="12">
        <v>49.936289500509687</v>
      </c>
      <c r="E32" s="12">
        <v>48.435188346420851</v>
      </c>
      <c r="F32" s="12">
        <v>40.23000859845228</v>
      </c>
      <c r="G32" s="49">
        <v>42.569208353569692</v>
      </c>
      <c r="H32" s="49">
        <v>42.569208353569692</v>
      </c>
      <c r="I32" s="1"/>
    </row>
    <row r="33" spans="1:9" x14ac:dyDescent="0.35">
      <c r="A33" s="14" t="s">
        <v>31</v>
      </c>
      <c r="B33" s="12">
        <v>50.103763987792469</v>
      </c>
      <c r="C33" s="12">
        <v>53.906155763740905</v>
      </c>
      <c r="D33" s="12">
        <v>55.333333333333336</v>
      </c>
      <c r="E33" s="12">
        <v>60.047596382674918</v>
      </c>
      <c r="F33" s="12">
        <v>42.563438195285435</v>
      </c>
      <c r="G33" s="49">
        <v>62.118931934471341</v>
      </c>
      <c r="H33" s="49">
        <v>62.118931934471341</v>
      </c>
      <c r="I33" s="1"/>
    </row>
    <row r="34" spans="1:9" x14ac:dyDescent="0.35">
      <c r="A34" s="14" t="s">
        <v>32</v>
      </c>
      <c r="B34" s="12">
        <v>32.900474852214359</v>
      </c>
      <c r="C34" s="12">
        <v>45.9375</v>
      </c>
      <c r="D34" s="12">
        <v>54.021447721179626</v>
      </c>
      <c r="E34" s="12">
        <v>64.00525470734199</v>
      </c>
      <c r="F34" s="12">
        <v>58.780421604994118</v>
      </c>
      <c r="G34" s="49">
        <v>61.768775946659957</v>
      </c>
      <c r="H34" s="49">
        <v>61.768775946659957</v>
      </c>
      <c r="I34" s="1"/>
    </row>
    <row r="35" spans="1:9" x14ac:dyDescent="0.35">
      <c r="A35" s="14" t="s">
        <v>33</v>
      </c>
      <c r="B35" s="12">
        <v>28.673394043809992</v>
      </c>
      <c r="C35" s="12">
        <v>50.314527226263031</v>
      </c>
      <c r="D35" s="12">
        <v>46.3125</v>
      </c>
      <c r="E35" s="12">
        <v>48.522322364284214</v>
      </c>
      <c r="F35" s="12">
        <v>51.704045734388735</v>
      </c>
      <c r="G35" s="49">
        <v>57.083692838654009</v>
      </c>
      <c r="H35" s="49">
        <v>57.083692838654009</v>
      </c>
      <c r="I35" s="1"/>
    </row>
    <row r="36" spans="1:9" x14ac:dyDescent="0.35">
      <c r="A36" s="14" t="s">
        <v>34</v>
      </c>
      <c r="B36" s="12">
        <v>28.294518093873162</v>
      </c>
      <c r="C36" s="12">
        <v>44.192236956732167</v>
      </c>
      <c r="D36" s="12">
        <v>47.413475020293703</v>
      </c>
      <c r="E36" s="12">
        <v>53.265960069016515</v>
      </c>
      <c r="F36" s="12">
        <v>54.208625218914186</v>
      </c>
      <c r="G36" s="49">
        <v>53.05874306558249</v>
      </c>
      <c r="H36" s="49">
        <v>53.05874306558249</v>
      </c>
      <c r="I36" s="1"/>
    </row>
    <row r="37" spans="1:9" x14ac:dyDescent="0.35">
      <c r="A37" s="14" t="s">
        <v>35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49">
        <v>0</v>
      </c>
      <c r="H37" s="49">
        <v>0</v>
      </c>
      <c r="I37" s="1"/>
    </row>
    <row r="38" spans="1:9" ht="15" thickBot="1" x14ac:dyDescent="0.4">
      <c r="A38" s="15" t="s">
        <v>36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50">
        <v>0</v>
      </c>
      <c r="H38" s="50">
        <v>0</v>
      </c>
      <c r="I38" s="1"/>
    </row>
    <row r="39" spans="1:9" x14ac:dyDescent="0.35">
      <c r="A39" s="57"/>
      <c r="B39" s="66"/>
      <c r="C39" s="66"/>
      <c r="D39" s="21"/>
      <c r="E39" s="21"/>
      <c r="F39" s="21"/>
      <c r="G39" s="20"/>
      <c r="H39" s="1"/>
      <c r="I39" s="1"/>
    </row>
    <row r="40" spans="1:9" x14ac:dyDescent="0.35">
      <c r="A40" s="57"/>
      <c r="B40" s="66"/>
      <c r="C40" s="66"/>
      <c r="D40" s="21"/>
      <c r="E40" s="21"/>
      <c r="F40" s="21"/>
      <c r="G40" s="20"/>
      <c r="H40" s="1"/>
      <c r="I40" s="1"/>
    </row>
    <row r="41" spans="1:9" x14ac:dyDescent="0.35">
      <c r="A41" s="123" t="s">
        <v>134</v>
      </c>
      <c r="B41" s="123"/>
      <c r="C41" s="123"/>
      <c r="D41" s="123"/>
      <c r="E41" s="123"/>
      <c r="F41" s="123"/>
      <c r="G41" s="20"/>
      <c r="H41" s="1"/>
      <c r="I41" s="1"/>
    </row>
    <row r="42" spans="1:9" x14ac:dyDescent="0.35">
      <c r="A42" s="192" t="s">
        <v>667</v>
      </c>
      <c r="B42" s="191"/>
      <c r="C42" s="191"/>
      <c r="D42" s="191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I46" s="1"/>
    </row>
    <row r="47" spans="1:9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5">
      <c r="G48" s="1"/>
      <c r="H48" s="1"/>
    </row>
  </sheetData>
  <sortState xmlns:xlrd2="http://schemas.microsoft.com/office/spreadsheetml/2017/richdata2" ref="G6:G38">
    <sortCondition descending="1" ref="G6:G38"/>
  </sortState>
  <mergeCells count="2">
    <mergeCell ref="E3:F3"/>
    <mergeCell ref="A2:G2"/>
  </mergeCells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4799-4332-4DB5-B872-31FE4BE54FC9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135</v>
      </c>
      <c r="B1" s="141"/>
      <c r="C1" s="141"/>
      <c r="D1" s="141"/>
      <c r="E1" s="141"/>
      <c r="F1" s="141"/>
      <c r="G1" s="141"/>
      <c r="H1" s="1"/>
      <c r="I1" s="1"/>
    </row>
    <row r="2" spans="1:9" ht="34.5" customHeight="1" thickBot="1" x14ac:dyDescent="0.4">
      <c r="A2" s="148" t="s">
        <v>248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88">
        <f>MAX($B$6:$H$38)</f>
        <v>0.80769230769230771</v>
      </c>
      <c r="C3" s="23"/>
      <c r="D3" s="23"/>
      <c r="E3" s="144" t="s">
        <v>2</v>
      </c>
      <c r="F3" s="145"/>
      <c r="G3" s="88">
        <f>MIN($B$6:$H$38)</f>
        <v>0.20733053654228306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0.46202531645569622</v>
      </c>
      <c r="C6" s="17">
        <v>0.42741935483870969</v>
      </c>
      <c r="D6" s="17">
        <v>0.35555555555555557</v>
      </c>
      <c r="E6" s="17">
        <v>0.30461538461538462</v>
      </c>
      <c r="F6" s="17">
        <v>0.52049180327868849</v>
      </c>
      <c r="G6" s="46">
        <v>0.47677261613691929</v>
      </c>
      <c r="H6" s="46">
        <v>0.49271137026239065</v>
      </c>
      <c r="I6" s="1"/>
    </row>
    <row r="7" spans="1:9" x14ac:dyDescent="0.35">
      <c r="A7" s="14" t="s">
        <v>5</v>
      </c>
      <c r="B7" s="17">
        <v>0.60913971858800298</v>
      </c>
      <c r="C7" s="17">
        <v>0.61464341679725265</v>
      </c>
      <c r="D7" s="17">
        <v>0.60560316413974946</v>
      </c>
      <c r="E7" s="17">
        <v>0.60056892260282091</v>
      </c>
      <c r="F7" s="17">
        <v>0.68697565671847061</v>
      </c>
      <c r="G7" s="46">
        <v>0.68069317023445464</v>
      </c>
      <c r="H7" s="46">
        <v>0.64879699935961943</v>
      </c>
      <c r="I7" s="1"/>
    </row>
    <row r="8" spans="1:9" x14ac:dyDescent="0.35">
      <c r="A8" s="14" t="s">
        <v>6</v>
      </c>
      <c r="B8" s="17">
        <v>0.48094373865698731</v>
      </c>
      <c r="C8" s="17">
        <v>0.44462540716612375</v>
      </c>
      <c r="D8" s="17">
        <v>0.3996212121212121</v>
      </c>
      <c r="E8" s="17">
        <v>0.34760705289672544</v>
      </c>
      <c r="F8" s="17">
        <v>0.48704663212435234</v>
      </c>
      <c r="G8" s="46">
        <v>0.50636942675159236</v>
      </c>
      <c r="H8" s="46">
        <v>0.44957983193277312</v>
      </c>
      <c r="I8" s="1"/>
    </row>
    <row r="9" spans="1:9" x14ac:dyDescent="0.35">
      <c r="A9" s="14" t="s">
        <v>30</v>
      </c>
      <c r="B9" s="17">
        <v>0.73697916666666663</v>
      </c>
      <c r="C9" s="17">
        <v>0.73262032085561501</v>
      </c>
      <c r="D9" s="17">
        <v>0.66183574879227058</v>
      </c>
      <c r="E9" s="17">
        <v>0.67397260273972603</v>
      </c>
      <c r="F9" s="17">
        <v>0.80769230769230771</v>
      </c>
      <c r="G9" s="46">
        <v>0.70445344129554655</v>
      </c>
      <c r="H9" s="46">
        <v>0.70796460176991149</v>
      </c>
      <c r="I9" s="1"/>
    </row>
    <row r="10" spans="1:9" x14ac:dyDescent="0.35">
      <c r="A10" s="14" t="s">
        <v>7</v>
      </c>
      <c r="B10" s="17">
        <v>0.49643484550997208</v>
      </c>
      <c r="C10" s="17">
        <v>0.46802621995630006</v>
      </c>
      <c r="D10" s="17">
        <v>0.46707239531292577</v>
      </c>
      <c r="E10" s="17">
        <v>0.43941859203818201</v>
      </c>
      <c r="F10" s="17">
        <v>0.56191165821868216</v>
      </c>
      <c r="G10" s="46">
        <v>0.56543422184006875</v>
      </c>
      <c r="H10" s="46">
        <v>0.53899204244031829</v>
      </c>
      <c r="I10" s="1"/>
    </row>
    <row r="11" spans="1:9" x14ac:dyDescent="0.35">
      <c r="A11" s="14" t="s">
        <v>8</v>
      </c>
      <c r="B11" s="17">
        <v>0.69293537654515869</v>
      </c>
      <c r="C11" s="17">
        <v>0.6974231088944306</v>
      </c>
      <c r="D11" s="17">
        <v>0.65643910741301059</v>
      </c>
      <c r="E11" s="17">
        <v>0.61322064950799327</v>
      </c>
      <c r="F11" s="17">
        <v>0.74282235974434407</v>
      </c>
      <c r="G11" s="46">
        <v>0.77476705946834745</v>
      </c>
      <c r="H11" s="46">
        <v>0.74843343471728541</v>
      </c>
      <c r="I11" s="1"/>
    </row>
    <row r="12" spans="1:9" x14ac:dyDescent="0.35">
      <c r="A12" s="14" t="s">
        <v>9</v>
      </c>
      <c r="B12" s="17">
        <v>0.41007498151863975</v>
      </c>
      <c r="C12" s="17">
        <v>0.38765142633841343</v>
      </c>
      <c r="D12" s="17">
        <v>0.3707938582162692</v>
      </c>
      <c r="E12" s="17">
        <v>0.3659838182131176</v>
      </c>
      <c r="F12" s="17">
        <v>0.49825349301397204</v>
      </c>
      <c r="G12" s="46">
        <v>0.50886354266868217</v>
      </c>
      <c r="H12" s="46">
        <v>0.5101906640368179</v>
      </c>
      <c r="I12" s="1"/>
    </row>
    <row r="13" spans="1:9" x14ac:dyDescent="0.35">
      <c r="A13" s="14" t="s">
        <v>10</v>
      </c>
      <c r="B13" s="17">
        <v>0.55072463768115942</v>
      </c>
      <c r="C13" s="17">
        <v>0.56995305164319254</v>
      </c>
      <c r="D13" s="17">
        <v>0.51751774673689033</v>
      </c>
      <c r="E13" s="17">
        <v>0.50310559006211175</v>
      </c>
      <c r="F13" s="17">
        <v>0.58466584665846655</v>
      </c>
      <c r="G13" s="46">
        <v>0.62173913043478257</v>
      </c>
      <c r="H13" s="46">
        <v>0.62082884822389661</v>
      </c>
      <c r="I13" s="1"/>
    </row>
    <row r="14" spans="1:9" x14ac:dyDescent="0.35">
      <c r="A14" s="14" t="s">
        <v>11</v>
      </c>
      <c r="B14" s="17">
        <v>0.55753791257805529</v>
      </c>
      <c r="C14" s="17">
        <v>0.56460819927348205</v>
      </c>
      <c r="D14" s="17">
        <v>0.51780585870189544</v>
      </c>
      <c r="E14" s="17">
        <v>0.56710109193377956</v>
      </c>
      <c r="F14" s="17">
        <v>0.63303303303303304</v>
      </c>
      <c r="G14" s="46">
        <v>0.65758010521281685</v>
      </c>
      <c r="H14" s="46">
        <v>0.60699681962744212</v>
      </c>
      <c r="I14" s="1"/>
    </row>
    <row r="15" spans="1:9" x14ac:dyDescent="0.35">
      <c r="A15" s="14" t="s">
        <v>12</v>
      </c>
      <c r="B15" s="17">
        <v>0.35719347980155919</v>
      </c>
      <c r="C15" s="17">
        <v>0.34706397896581948</v>
      </c>
      <c r="D15" s="17">
        <v>0.28453608247422679</v>
      </c>
      <c r="E15" s="17">
        <v>0.31051964512040559</v>
      </c>
      <c r="F15" s="17">
        <v>0.30984643179765131</v>
      </c>
      <c r="G15" s="46">
        <v>0.28877284595300262</v>
      </c>
      <c r="H15" s="46">
        <v>0.41907514450867051</v>
      </c>
      <c r="I15" s="1"/>
    </row>
    <row r="16" spans="1:9" x14ac:dyDescent="0.35">
      <c r="A16" s="14" t="s">
        <v>13</v>
      </c>
      <c r="B16" s="17">
        <v>0.59469941822882999</v>
      </c>
      <c r="C16" s="17">
        <v>0.59959211420802172</v>
      </c>
      <c r="D16" s="17">
        <v>0.50711864406779661</v>
      </c>
      <c r="E16" s="17">
        <v>0.44406490179333902</v>
      </c>
      <c r="F16" s="17">
        <v>0.61300813008130084</v>
      </c>
      <c r="G16" s="46">
        <v>0.62636612021857918</v>
      </c>
      <c r="H16" s="46">
        <v>0.60275862068965513</v>
      </c>
      <c r="I16" s="1"/>
    </row>
    <row r="17" spans="1:10" x14ac:dyDescent="0.35">
      <c r="A17" s="14" t="s">
        <v>14</v>
      </c>
      <c r="B17" s="17">
        <v>0.41091854419410745</v>
      </c>
      <c r="C17" s="17">
        <v>0.360560872468284</v>
      </c>
      <c r="D17" s="17">
        <v>0.36946680080482897</v>
      </c>
      <c r="E17" s="17">
        <v>0.38433625642576352</v>
      </c>
      <c r="F17" s="17">
        <v>0.44503171247357293</v>
      </c>
      <c r="G17" s="46">
        <v>0.45385556915544678</v>
      </c>
      <c r="H17" s="46">
        <v>0.43404346890466966</v>
      </c>
      <c r="I17" s="1"/>
    </row>
    <row r="18" spans="1:10" x14ac:dyDescent="0.35">
      <c r="A18" s="14" t="s">
        <v>15</v>
      </c>
      <c r="B18" s="17">
        <v>0.37015464952801769</v>
      </c>
      <c r="C18" s="17">
        <v>0.35757139428845691</v>
      </c>
      <c r="D18" s="17">
        <v>0.33266443701226311</v>
      </c>
      <c r="E18" s="17">
        <v>0.27448579823702252</v>
      </c>
      <c r="F18" s="17">
        <v>0.39620938628158847</v>
      </c>
      <c r="G18" s="46">
        <v>0.46007509386733419</v>
      </c>
      <c r="H18" s="46">
        <v>0.41993373826615132</v>
      </c>
      <c r="I18" s="1"/>
    </row>
    <row r="19" spans="1:10" x14ac:dyDescent="0.35">
      <c r="A19" s="14" t="s">
        <v>16</v>
      </c>
      <c r="B19" s="17">
        <v>0.30136986301369861</v>
      </c>
      <c r="C19" s="17">
        <v>0.26269841269841271</v>
      </c>
      <c r="D19" s="17">
        <v>0.25747348119575697</v>
      </c>
      <c r="E19" s="17">
        <v>0.26422018348623855</v>
      </c>
      <c r="F19" s="17">
        <v>0.33555555555555555</v>
      </c>
      <c r="G19" s="46">
        <v>0.34767641996557658</v>
      </c>
      <c r="H19" s="46">
        <v>0.32421340629274964</v>
      </c>
      <c r="I19" s="1"/>
    </row>
    <row r="20" spans="1:10" x14ac:dyDescent="0.35">
      <c r="A20" s="14" t="s">
        <v>17</v>
      </c>
      <c r="B20" s="17">
        <v>0.29819967266775776</v>
      </c>
      <c r="C20" s="17">
        <v>0.30945639864099661</v>
      </c>
      <c r="D20" s="17">
        <v>0.20733053654228306</v>
      </c>
      <c r="E20" s="17">
        <v>0.22420175844516427</v>
      </c>
      <c r="F20" s="17">
        <v>0.3066326530612245</v>
      </c>
      <c r="G20" s="46">
        <v>0.37188872620790631</v>
      </c>
      <c r="H20" s="46">
        <v>0.3355876865671642</v>
      </c>
      <c r="I20" s="1"/>
    </row>
    <row r="21" spans="1:10" x14ac:dyDescent="0.35">
      <c r="A21" s="14" t="s">
        <v>18</v>
      </c>
      <c r="B21" s="17">
        <v>0.60675545791569407</v>
      </c>
      <c r="C21" s="17">
        <v>0.59029011249259922</v>
      </c>
      <c r="D21" s="17">
        <v>0.55663522235619545</v>
      </c>
      <c r="E21" s="17">
        <v>0.50822097994080895</v>
      </c>
      <c r="F21" s="17">
        <v>0.64692897026360208</v>
      </c>
      <c r="G21" s="46">
        <v>0.68479726692439091</v>
      </c>
      <c r="H21" s="46">
        <v>0.62697830416098943</v>
      </c>
      <c r="I21" s="1"/>
    </row>
    <row r="22" spans="1:10" x14ac:dyDescent="0.35">
      <c r="A22" s="14" t="s">
        <v>19</v>
      </c>
      <c r="B22" s="17">
        <v>0.39939024390243905</v>
      </c>
      <c r="C22" s="17">
        <v>0.4576271186440678</v>
      </c>
      <c r="D22" s="17">
        <v>0.36437246963562753</v>
      </c>
      <c r="E22" s="17">
        <v>0.26250000000000001</v>
      </c>
      <c r="F22" s="17">
        <v>0.39473684210526316</v>
      </c>
      <c r="G22" s="46">
        <v>0.48627450980392156</v>
      </c>
      <c r="H22" s="46">
        <v>0.38023952095808383</v>
      </c>
      <c r="I22" s="1"/>
    </row>
    <row r="23" spans="1:10" x14ac:dyDescent="0.35">
      <c r="A23" s="14" t="s">
        <v>20</v>
      </c>
      <c r="B23" s="17">
        <v>0.43478260869565216</v>
      </c>
      <c r="C23" s="17">
        <v>0.31666666666666665</v>
      </c>
      <c r="D23" s="17">
        <v>0.34937238493723849</v>
      </c>
      <c r="E23" s="17">
        <v>0.27748691099476441</v>
      </c>
      <c r="F23" s="17">
        <v>0.44917257683215128</v>
      </c>
      <c r="G23" s="46">
        <v>0.39200000000000002</v>
      </c>
      <c r="H23" s="46">
        <v>0.43723849372384938</v>
      </c>
      <c r="I23" s="1"/>
    </row>
    <row r="24" spans="1:10" x14ac:dyDescent="0.35">
      <c r="A24" s="14" t="s">
        <v>21</v>
      </c>
      <c r="B24" s="17">
        <v>0.39900057659042859</v>
      </c>
      <c r="C24" s="17">
        <v>0.38275095940214099</v>
      </c>
      <c r="D24" s="17">
        <v>0.36463223787167448</v>
      </c>
      <c r="E24" s="17">
        <v>0.39064687762531503</v>
      </c>
      <c r="F24" s="17">
        <v>0.47055888223552894</v>
      </c>
      <c r="G24" s="46">
        <v>0.50490463215258852</v>
      </c>
      <c r="H24" s="46">
        <v>0.48128342245989303</v>
      </c>
      <c r="I24" s="1"/>
    </row>
    <row r="25" spans="1:10" x14ac:dyDescent="0.35">
      <c r="A25" s="14" t="s">
        <v>22</v>
      </c>
      <c r="B25" s="17">
        <v>0.39</v>
      </c>
      <c r="C25" s="17">
        <v>0.33392936969155118</v>
      </c>
      <c r="D25" s="17">
        <v>0.22133832475432849</v>
      </c>
      <c r="E25" s="17">
        <v>0.25098425196850394</v>
      </c>
      <c r="F25" s="17">
        <v>0.3223314606741573</v>
      </c>
      <c r="G25" s="46">
        <v>0.37380457380457383</v>
      </c>
      <c r="H25" s="46">
        <v>0.40070298769771528</v>
      </c>
      <c r="I25" s="1"/>
    </row>
    <row r="26" spans="1:10" x14ac:dyDescent="0.35">
      <c r="A26" s="14" t="s">
        <v>23</v>
      </c>
      <c r="B26" s="17">
        <v>0.39268978444236174</v>
      </c>
      <c r="C26" s="17">
        <v>0.39484055893944825</v>
      </c>
      <c r="D26" s="17">
        <v>0.30769230769230771</v>
      </c>
      <c r="E26" s="17">
        <v>0.33045356371490281</v>
      </c>
      <c r="F26" s="17">
        <v>0.43423952975753122</v>
      </c>
      <c r="G26" s="46">
        <v>0.44788858939802334</v>
      </c>
      <c r="H26" s="46">
        <v>0.47757390417940876</v>
      </c>
      <c r="I26" s="1"/>
    </row>
    <row r="27" spans="1:10" x14ac:dyDescent="0.35">
      <c r="A27" s="14" t="s">
        <v>24</v>
      </c>
      <c r="B27" s="17">
        <v>0.49344978165938863</v>
      </c>
      <c r="C27" s="17">
        <v>0.53686067019400352</v>
      </c>
      <c r="D27" s="17">
        <v>0.46508779093507552</v>
      </c>
      <c r="E27" s="17">
        <v>0.42904841402337229</v>
      </c>
      <c r="F27" s="17">
        <v>0.5359281437125748</v>
      </c>
      <c r="G27" s="46">
        <v>0.57712215320910976</v>
      </c>
      <c r="H27" s="46">
        <v>0.56697515830491962</v>
      </c>
      <c r="I27" s="1"/>
    </row>
    <row r="28" spans="1:10" x14ac:dyDescent="0.35">
      <c r="A28" s="14" t="s">
        <v>25</v>
      </c>
      <c r="B28" s="17">
        <v>0.37964655697745275</v>
      </c>
      <c r="C28" s="17">
        <v>0.35430267062314541</v>
      </c>
      <c r="D28" s="17">
        <v>0.34518747584074216</v>
      </c>
      <c r="E28" s="17">
        <v>0.34758511480601739</v>
      </c>
      <c r="F28" s="17">
        <v>0.42171717171717171</v>
      </c>
      <c r="G28" s="46">
        <v>0.36833916763905095</v>
      </c>
      <c r="H28" s="46">
        <v>0.38100775193798447</v>
      </c>
      <c r="I28" s="1"/>
    </row>
    <row r="29" spans="1:10" x14ac:dyDescent="0.35">
      <c r="A29" s="14" t="s">
        <v>26</v>
      </c>
      <c r="B29" s="17">
        <v>0.38700417536534448</v>
      </c>
      <c r="C29" s="17">
        <v>0.36257982120051085</v>
      </c>
      <c r="D29" s="17">
        <v>0.31979891724671305</v>
      </c>
      <c r="E29" s="17">
        <v>0.31588946459412781</v>
      </c>
      <c r="F29" s="17">
        <v>0.46392617449664431</v>
      </c>
      <c r="G29" s="46">
        <v>0.52620007328691831</v>
      </c>
      <c r="H29" s="46">
        <v>0.44749626307922274</v>
      </c>
      <c r="I29" s="1"/>
    </row>
    <row r="30" spans="1:10" x14ac:dyDescent="0.35">
      <c r="A30" s="14" t="s">
        <v>27</v>
      </c>
      <c r="B30" s="17">
        <v>0.43083275980729524</v>
      </c>
      <c r="C30" s="17">
        <v>0.37043580683156657</v>
      </c>
      <c r="D30" s="17">
        <v>0.35554171855541716</v>
      </c>
      <c r="E30" s="17">
        <v>0.33705179282868525</v>
      </c>
      <c r="F30" s="17">
        <v>0.3855291576673866</v>
      </c>
      <c r="G30" s="46">
        <v>0.39984882842025699</v>
      </c>
      <c r="H30" s="46">
        <v>0.37640449438202245</v>
      </c>
      <c r="I30" s="1"/>
      <c r="J30" s="87"/>
    </row>
    <row r="31" spans="1:10" x14ac:dyDescent="0.35">
      <c r="A31" s="14" t="s">
        <v>28</v>
      </c>
      <c r="B31" s="17">
        <v>0.5108858858858859</v>
      </c>
      <c r="C31" s="17">
        <v>0.53127506014434644</v>
      </c>
      <c r="D31" s="17">
        <v>0.51135371179039302</v>
      </c>
      <c r="E31" s="17">
        <v>0.54808226792662595</v>
      </c>
      <c r="F31" s="17">
        <v>0.6463768115942029</v>
      </c>
      <c r="G31" s="46">
        <v>0.6477885652642934</v>
      </c>
      <c r="H31" s="46">
        <v>0.60641711229946527</v>
      </c>
      <c r="I31" s="1"/>
    </row>
    <row r="32" spans="1:10" x14ac:dyDescent="0.35">
      <c r="A32" s="14" t="s">
        <v>29</v>
      </c>
      <c r="B32" s="17">
        <v>0.58367032543808972</v>
      </c>
      <c r="C32" s="17">
        <v>0.58110936682365255</v>
      </c>
      <c r="D32" s="17">
        <v>0.58413926499032887</v>
      </c>
      <c r="E32" s="17">
        <v>0.56859150626336696</v>
      </c>
      <c r="F32" s="17">
        <v>0.66226510919248349</v>
      </c>
      <c r="G32" s="46">
        <v>0.67588213895962168</v>
      </c>
      <c r="H32" s="46">
        <v>0.63356053229470954</v>
      </c>
      <c r="I32" s="1"/>
    </row>
    <row r="33" spans="1:9" x14ac:dyDescent="0.35">
      <c r="A33" s="14" t="s">
        <v>31</v>
      </c>
      <c r="B33" s="17">
        <v>0.51153888220496557</v>
      </c>
      <c r="C33" s="17">
        <v>0.54772505157997609</v>
      </c>
      <c r="D33" s="17">
        <v>0.50931490384615385</v>
      </c>
      <c r="E33" s="17">
        <v>0.49272271016311164</v>
      </c>
      <c r="F33" s="17">
        <v>0.57717190388170059</v>
      </c>
      <c r="G33" s="46">
        <v>0.61696487740225314</v>
      </c>
      <c r="H33" s="46">
        <v>0.57448422330097082</v>
      </c>
      <c r="I33" s="1"/>
    </row>
    <row r="34" spans="1:9" x14ac:dyDescent="0.35">
      <c r="A34" s="14" t="s">
        <v>32</v>
      </c>
      <c r="B34" s="17">
        <v>0.29774436090225564</v>
      </c>
      <c r="C34" s="17">
        <v>0.29482071713147412</v>
      </c>
      <c r="D34" s="17">
        <v>0.25863284002818887</v>
      </c>
      <c r="E34" s="17">
        <v>0.28193832599118945</v>
      </c>
      <c r="F34" s="17">
        <v>0.35552913198573127</v>
      </c>
      <c r="G34" s="46">
        <v>0.39402427637721754</v>
      </c>
      <c r="H34" s="46">
        <v>0.36889692585895117</v>
      </c>
      <c r="I34" s="1"/>
    </row>
    <row r="35" spans="1:9" x14ac:dyDescent="0.35">
      <c r="A35" s="14" t="s">
        <v>33</v>
      </c>
      <c r="B35" s="17">
        <v>0.41854636591478694</v>
      </c>
      <c r="C35" s="17">
        <v>0.41275224690520601</v>
      </c>
      <c r="D35" s="17">
        <v>0.43840074384007438</v>
      </c>
      <c r="E35" s="17">
        <v>0.43949771689497719</v>
      </c>
      <c r="F35" s="17">
        <v>0.47053763440860213</v>
      </c>
      <c r="G35" s="46">
        <v>0.55030800821355241</v>
      </c>
      <c r="H35" s="46">
        <v>0.53580009610764057</v>
      </c>
      <c r="I35" s="1"/>
    </row>
    <row r="36" spans="1:9" x14ac:dyDescent="0.35">
      <c r="A36" s="14" t="s">
        <v>34</v>
      </c>
      <c r="B36" s="17">
        <v>0.57842513000106122</v>
      </c>
      <c r="C36" s="17">
        <v>0.58476821192052986</v>
      </c>
      <c r="D36" s="17">
        <v>0.54888057251657807</v>
      </c>
      <c r="E36" s="17">
        <v>0.50554365042392624</v>
      </c>
      <c r="F36" s="17">
        <v>0.60574268360022088</v>
      </c>
      <c r="G36" s="46">
        <v>0.66583989052343484</v>
      </c>
      <c r="H36" s="46">
        <v>0.63857661326015758</v>
      </c>
      <c r="I36" s="1"/>
    </row>
    <row r="37" spans="1:9" x14ac:dyDescent="0.35">
      <c r="A37" s="14" t="s">
        <v>35</v>
      </c>
      <c r="B37" s="17">
        <v>0.33</v>
      </c>
      <c r="C37" s="17">
        <v>0.375</v>
      </c>
      <c r="D37" s="17">
        <v>0.30693069306930693</v>
      </c>
      <c r="E37" s="17">
        <v>0.32558139534883723</v>
      </c>
      <c r="F37" s="17">
        <v>0.52631578947368418</v>
      </c>
      <c r="G37" s="46">
        <v>0.46753246753246752</v>
      </c>
      <c r="H37" s="46">
        <v>0.34782608695652173</v>
      </c>
      <c r="I37" s="1"/>
    </row>
    <row r="38" spans="1:9" ht="15" thickBot="1" x14ac:dyDescent="0.4">
      <c r="A38" s="15" t="s">
        <v>36</v>
      </c>
      <c r="B38" s="45">
        <v>0.50666666666666671</v>
      </c>
      <c r="C38" s="45">
        <v>0.47810218978102192</v>
      </c>
      <c r="D38" s="45">
        <v>0.53974895397489542</v>
      </c>
      <c r="E38" s="45">
        <v>0.30952380952380953</v>
      </c>
      <c r="F38" s="45">
        <v>0.49693251533742333</v>
      </c>
      <c r="G38" s="47">
        <v>0.61111111111111116</v>
      </c>
      <c r="H38" s="47">
        <v>0.57668711656441718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" t="s">
        <v>176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4">
    <mergeCell ref="A1:G1"/>
    <mergeCell ref="A41:D41"/>
    <mergeCell ref="E3:F3"/>
    <mergeCell ref="A2:G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B536-5A1B-4D06-A5EE-72B856814DB4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136</v>
      </c>
      <c r="B1" s="141"/>
      <c r="C1" s="141"/>
      <c r="D1" s="141"/>
      <c r="E1" s="141"/>
      <c r="F1" s="141"/>
      <c r="G1" s="141"/>
      <c r="H1" s="1"/>
      <c r="I1" s="1"/>
    </row>
    <row r="2" spans="1:9" ht="34.5" customHeight="1" thickBot="1" x14ac:dyDescent="0.4">
      <c r="A2" s="148" t="s">
        <v>249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88">
        <f>MAX($B$6:$H$38)</f>
        <v>7.0886075949367092E-2</v>
      </c>
      <c r="C3" s="23"/>
      <c r="D3" s="23"/>
      <c r="E3" s="144" t="s">
        <v>2</v>
      </c>
      <c r="F3" s="145"/>
      <c r="G3" s="88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2.6490066225165563E-2</v>
      </c>
      <c r="C6" s="17">
        <v>2.6490066225165563E-2</v>
      </c>
      <c r="D6" s="17">
        <v>2.6490066225165563E-2</v>
      </c>
      <c r="E6" s="17">
        <v>2.6490066225165563E-2</v>
      </c>
      <c r="F6" s="17">
        <v>2.6490066225165563E-2</v>
      </c>
      <c r="G6" s="46">
        <v>2.6490066225165563E-2</v>
      </c>
      <c r="H6" s="46">
        <v>6.6225165562913907E-3</v>
      </c>
      <c r="I6" s="1"/>
    </row>
    <row r="7" spans="1:9" x14ac:dyDescent="0.35">
      <c r="A7" s="14" t="s">
        <v>5</v>
      </c>
      <c r="B7" s="17">
        <v>3.6311914323962517E-2</v>
      </c>
      <c r="C7" s="17">
        <v>3.6311914323962517E-2</v>
      </c>
      <c r="D7" s="17">
        <v>3.6311914323962517E-2</v>
      </c>
      <c r="E7" s="17">
        <v>3.6311914323962517E-2</v>
      </c>
      <c r="F7" s="17">
        <v>3.6311914323962517E-2</v>
      </c>
      <c r="G7" s="46">
        <v>3.6311914323962517E-2</v>
      </c>
      <c r="H7" s="46">
        <v>1.7787206266318537E-2</v>
      </c>
      <c r="I7" s="1"/>
    </row>
    <row r="8" spans="1:9" x14ac:dyDescent="0.35">
      <c r="A8" s="14" t="s">
        <v>6</v>
      </c>
      <c r="B8" s="17">
        <v>3.1512605042016806E-2</v>
      </c>
      <c r="C8" s="17">
        <v>3.1512605042016806E-2</v>
      </c>
      <c r="D8" s="17">
        <v>3.1512605042016806E-2</v>
      </c>
      <c r="E8" s="17">
        <v>3.1512605042016806E-2</v>
      </c>
      <c r="F8" s="17">
        <v>3.1512605042016806E-2</v>
      </c>
      <c r="G8" s="46">
        <v>3.1512605042016806E-2</v>
      </c>
      <c r="H8" s="46">
        <v>1.8404907975460124E-2</v>
      </c>
      <c r="I8" s="1"/>
    </row>
    <row r="9" spans="1:9" x14ac:dyDescent="0.35">
      <c r="A9" s="14" t="s">
        <v>30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46">
        <v>0</v>
      </c>
      <c r="H9" s="46">
        <v>0</v>
      </c>
      <c r="I9" s="1"/>
    </row>
    <row r="10" spans="1:9" x14ac:dyDescent="0.35">
      <c r="A10" s="14" t="s">
        <v>7</v>
      </c>
      <c r="B10" s="17">
        <v>1.4423076923076924E-2</v>
      </c>
      <c r="C10" s="17">
        <v>1.4423076923076924E-2</v>
      </c>
      <c r="D10" s="17">
        <v>1.4423076923076924E-2</v>
      </c>
      <c r="E10" s="17">
        <v>1.4423076923076924E-2</v>
      </c>
      <c r="F10" s="17">
        <v>1.4423076923076924E-2</v>
      </c>
      <c r="G10" s="46">
        <v>1.4423076923076924E-2</v>
      </c>
      <c r="H10" s="46">
        <v>1.0582010582010581E-2</v>
      </c>
      <c r="I10" s="1"/>
    </row>
    <row r="11" spans="1:9" x14ac:dyDescent="0.35">
      <c r="A11" s="14" t="s">
        <v>8</v>
      </c>
      <c r="B11" s="113" t="s">
        <v>400</v>
      </c>
      <c r="C11" s="113" t="s">
        <v>400</v>
      </c>
      <c r="D11" s="113" t="s">
        <v>400</v>
      </c>
      <c r="E11" s="113" t="s">
        <v>400</v>
      </c>
      <c r="F11" s="113" t="s">
        <v>400</v>
      </c>
      <c r="G11" s="113" t="s">
        <v>400</v>
      </c>
      <c r="H11" s="46">
        <v>6.794345645234838E-2</v>
      </c>
      <c r="I11" s="1"/>
    </row>
    <row r="12" spans="1:9" x14ac:dyDescent="0.35">
      <c r="A12" s="14" t="s">
        <v>9</v>
      </c>
      <c r="B12" s="17">
        <v>6.1779242174629323E-2</v>
      </c>
      <c r="C12" s="17">
        <v>6.1779242174629323E-2</v>
      </c>
      <c r="D12" s="17">
        <v>6.1779242174629323E-2</v>
      </c>
      <c r="E12" s="17">
        <v>6.1779242174629323E-2</v>
      </c>
      <c r="F12" s="17">
        <v>6.1779242174629323E-2</v>
      </c>
      <c r="G12" s="46">
        <v>6.1779242174629323E-2</v>
      </c>
      <c r="H12" s="46">
        <v>2.5910931174089068E-2</v>
      </c>
      <c r="I12" s="1"/>
    </row>
    <row r="13" spans="1:9" x14ac:dyDescent="0.35">
      <c r="A13" s="14" t="s">
        <v>10</v>
      </c>
      <c r="B13" s="17">
        <v>2.5118544149686017E-2</v>
      </c>
      <c r="C13" s="17">
        <v>2.5118544149686017E-2</v>
      </c>
      <c r="D13" s="17">
        <v>2.5118544149686017E-2</v>
      </c>
      <c r="E13" s="17">
        <v>2.5118544149686017E-2</v>
      </c>
      <c r="F13" s="17">
        <v>2.5118544149686017E-2</v>
      </c>
      <c r="G13" s="46">
        <v>2.5118544149686017E-2</v>
      </c>
      <c r="H13" s="46">
        <v>9.8675993005246064E-3</v>
      </c>
      <c r="I13" s="1"/>
    </row>
    <row r="14" spans="1:9" x14ac:dyDescent="0.35">
      <c r="A14" s="14" t="s">
        <v>11</v>
      </c>
      <c r="B14" s="17">
        <v>3.5312180143295804E-2</v>
      </c>
      <c r="C14" s="17">
        <v>3.5312180143295804E-2</v>
      </c>
      <c r="D14" s="17">
        <v>3.5312180143295804E-2</v>
      </c>
      <c r="E14" s="17">
        <v>3.5312180143295804E-2</v>
      </c>
      <c r="F14" s="17">
        <v>3.5312180143295804E-2</v>
      </c>
      <c r="G14" s="46">
        <v>3.5312180143295804E-2</v>
      </c>
      <c r="H14" s="46">
        <v>2.023529411764706E-2</v>
      </c>
      <c r="I14" s="1"/>
    </row>
    <row r="15" spans="1:9" x14ac:dyDescent="0.35">
      <c r="A15" s="14" t="s">
        <v>12</v>
      </c>
      <c r="B15" s="17">
        <v>2.8820960698689956E-2</v>
      </c>
      <c r="C15" s="17">
        <v>2.8820960698689956E-2</v>
      </c>
      <c r="D15" s="17">
        <v>2.8820960698689956E-2</v>
      </c>
      <c r="E15" s="17">
        <v>2.8820960698689956E-2</v>
      </c>
      <c r="F15" s="17">
        <v>2.8820960698689956E-2</v>
      </c>
      <c r="G15" s="46">
        <v>2.8820960698689956E-2</v>
      </c>
      <c r="H15" s="46">
        <v>8.5106382978723406E-3</v>
      </c>
      <c r="I15" s="1"/>
    </row>
    <row r="16" spans="1:9" x14ac:dyDescent="0.35">
      <c r="A16" s="14" t="s">
        <v>13</v>
      </c>
      <c r="B16" s="17">
        <v>3.160726294552791E-2</v>
      </c>
      <c r="C16" s="17">
        <v>3.160726294552791E-2</v>
      </c>
      <c r="D16" s="17">
        <v>3.160726294552791E-2</v>
      </c>
      <c r="E16" s="17">
        <v>3.160726294552791E-2</v>
      </c>
      <c r="F16" s="17">
        <v>3.160726294552791E-2</v>
      </c>
      <c r="G16" s="46">
        <v>3.160726294552791E-2</v>
      </c>
      <c r="H16" s="46">
        <v>5.5226824457593686E-2</v>
      </c>
      <c r="I16" s="1"/>
    </row>
    <row r="17" spans="1:10" x14ac:dyDescent="0.35">
      <c r="A17" s="14" t="s">
        <v>14</v>
      </c>
      <c r="B17" s="17">
        <v>3.5407725321888413E-2</v>
      </c>
      <c r="C17" s="17">
        <v>3.5407725321888413E-2</v>
      </c>
      <c r="D17" s="17">
        <v>3.5407725321888413E-2</v>
      </c>
      <c r="E17" s="17">
        <v>3.5407725321888413E-2</v>
      </c>
      <c r="F17" s="17">
        <v>3.5407725321888413E-2</v>
      </c>
      <c r="G17" s="46">
        <v>3.5407725321888413E-2</v>
      </c>
      <c r="H17" s="46">
        <v>1.3533107781536975E-2</v>
      </c>
      <c r="I17" s="1"/>
    </row>
    <row r="18" spans="1:10" x14ac:dyDescent="0.35">
      <c r="A18" s="14" t="s">
        <v>15</v>
      </c>
      <c r="B18" s="17">
        <v>1.5972618368511125E-2</v>
      </c>
      <c r="C18" s="17">
        <v>1.5972618368511125E-2</v>
      </c>
      <c r="D18" s="17">
        <v>1.5972618368511125E-2</v>
      </c>
      <c r="E18" s="17">
        <v>1.5972618368511125E-2</v>
      </c>
      <c r="F18" s="17">
        <v>1.5972618368511125E-2</v>
      </c>
      <c r="G18" s="46">
        <v>1.5972618368511125E-2</v>
      </c>
      <c r="H18" s="46">
        <v>1.339046598821639E-2</v>
      </c>
      <c r="I18" s="1"/>
    </row>
    <row r="19" spans="1:10" x14ac:dyDescent="0.35">
      <c r="A19" s="14" t="s">
        <v>16</v>
      </c>
      <c r="B19" s="17">
        <v>4.6480743691899072E-3</v>
      </c>
      <c r="C19" s="17">
        <v>4.6480743691899072E-3</v>
      </c>
      <c r="D19" s="17">
        <v>4.6480743691899072E-3</v>
      </c>
      <c r="E19" s="17">
        <v>4.6480743691899072E-3</v>
      </c>
      <c r="F19" s="17">
        <v>4.6480743691899072E-3</v>
      </c>
      <c r="G19" s="46">
        <v>4.6480743691899072E-3</v>
      </c>
      <c r="H19" s="46">
        <v>1.1363636363636364E-2</v>
      </c>
      <c r="I19" s="1"/>
    </row>
    <row r="20" spans="1:10" x14ac:dyDescent="0.35">
      <c r="A20" s="14" t="s">
        <v>17</v>
      </c>
      <c r="B20" s="17">
        <v>1.782178217821782E-2</v>
      </c>
      <c r="C20" s="17">
        <v>1.782178217821782E-2</v>
      </c>
      <c r="D20" s="17">
        <v>1.782178217821782E-2</v>
      </c>
      <c r="E20" s="17">
        <v>1.782178217821782E-2</v>
      </c>
      <c r="F20" s="17">
        <v>1.782178217821782E-2</v>
      </c>
      <c r="G20" s="46">
        <v>1.782178217821782E-2</v>
      </c>
      <c r="H20" s="46">
        <v>3.1746031746031746E-3</v>
      </c>
      <c r="I20" s="1"/>
    </row>
    <row r="21" spans="1:10" x14ac:dyDescent="0.35">
      <c r="A21" s="14" t="s">
        <v>18</v>
      </c>
      <c r="B21" s="17">
        <v>4.035542391706775E-2</v>
      </c>
      <c r="C21" s="17">
        <v>4.035542391706775E-2</v>
      </c>
      <c r="D21" s="17">
        <v>4.035542391706775E-2</v>
      </c>
      <c r="E21" s="17">
        <v>4.035542391706775E-2</v>
      </c>
      <c r="F21" s="17">
        <v>4.035542391706775E-2</v>
      </c>
      <c r="G21" s="46">
        <v>4.035542391706775E-2</v>
      </c>
      <c r="H21" s="46">
        <v>3.0072463768115943E-2</v>
      </c>
      <c r="I21" s="1"/>
    </row>
    <row r="22" spans="1:10" x14ac:dyDescent="0.35">
      <c r="A22" s="14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46">
        <v>0</v>
      </c>
      <c r="H22" s="46">
        <v>0</v>
      </c>
      <c r="I22" s="1"/>
    </row>
    <row r="23" spans="1:10" x14ac:dyDescent="0.35">
      <c r="A23" s="14" t="s">
        <v>20</v>
      </c>
      <c r="B23" s="17">
        <v>7.0886075949367092E-2</v>
      </c>
      <c r="C23" s="17">
        <v>7.0886075949367092E-2</v>
      </c>
      <c r="D23" s="17">
        <v>7.0886075949367092E-2</v>
      </c>
      <c r="E23" s="17">
        <v>7.0886075949367092E-2</v>
      </c>
      <c r="F23" s="17">
        <v>7.0886075949367092E-2</v>
      </c>
      <c r="G23" s="46">
        <v>7.0886075949367092E-2</v>
      </c>
      <c r="H23" s="46">
        <v>4.7619047619047616E-2</v>
      </c>
      <c r="I23" s="1"/>
    </row>
    <row r="24" spans="1:10" x14ac:dyDescent="0.35">
      <c r="A24" s="14" t="s">
        <v>21</v>
      </c>
      <c r="B24" s="17">
        <v>9.3879083740142696E-3</v>
      </c>
      <c r="C24" s="17">
        <v>9.3879083740142696E-3</v>
      </c>
      <c r="D24" s="17">
        <v>9.3879083740142696E-3</v>
      </c>
      <c r="E24" s="17">
        <v>9.3879083740142696E-3</v>
      </c>
      <c r="F24" s="17">
        <v>9.3879083740142696E-3</v>
      </c>
      <c r="G24" s="46">
        <v>9.3879083740142696E-3</v>
      </c>
      <c r="H24" s="46">
        <v>5.4426705370101596E-3</v>
      </c>
      <c r="I24" s="1"/>
    </row>
    <row r="25" spans="1:10" x14ac:dyDescent="0.35">
      <c r="A25" s="14" t="s">
        <v>22</v>
      </c>
      <c r="B25" s="17">
        <v>1.5907447577729574E-2</v>
      </c>
      <c r="C25" s="17">
        <v>1.5907447577729574E-2</v>
      </c>
      <c r="D25" s="17">
        <v>1.5907447577729574E-2</v>
      </c>
      <c r="E25" s="17">
        <v>1.5907447577729574E-2</v>
      </c>
      <c r="F25" s="17">
        <v>1.5907447577729574E-2</v>
      </c>
      <c r="G25" s="46">
        <v>1.5907447577729574E-2</v>
      </c>
      <c r="H25" s="46">
        <v>1.0252904989747095E-2</v>
      </c>
      <c r="I25" s="1"/>
    </row>
    <row r="26" spans="1:10" x14ac:dyDescent="0.35">
      <c r="A26" s="14" t="s">
        <v>23</v>
      </c>
      <c r="B26" s="17">
        <v>2.7138157894736843E-2</v>
      </c>
      <c r="C26" s="17">
        <v>2.7138157894736843E-2</v>
      </c>
      <c r="D26" s="17">
        <v>2.7138157894736843E-2</v>
      </c>
      <c r="E26" s="17">
        <v>2.7138157894736843E-2</v>
      </c>
      <c r="F26" s="17">
        <v>2.7138157894736843E-2</v>
      </c>
      <c r="G26" s="46">
        <v>2.7138157894736843E-2</v>
      </c>
      <c r="H26" s="46">
        <v>1.9577133907595929E-2</v>
      </c>
      <c r="I26" s="1"/>
    </row>
    <row r="27" spans="1:10" x14ac:dyDescent="0.35">
      <c r="A27" s="14" t="s">
        <v>24</v>
      </c>
      <c r="B27" s="17">
        <v>3.6977491961414789E-2</v>
      </c>
      <c r="C27" s="17">
        <v>3.6977491961414789E-2</v>
      </c>
      <c r="D27" s="17">
        <v>3.6977491961414789E-2</v>
      </c>
      <c r="E27" s="17">
        <v>3.6977491961414789E-2</v>
      </c>
      <c r="F27" s="17">
        <v>3.6977491961414789E-2</v>
      </c>
      <c r="G27" s="46">
        <v>3.6977491961414789E-2</v>
      </c>
      <c r="H27" s="46">
        <v>1.5541525012141816E-2</v>
      </c>
      <c r="I27" s="1"/>
    </row>
    <row r="28" spans="1:10" x14ac:dyDescent="0.35">
      <c r="A28" s="14" t="s">
        <v>25</v>
      </c>
      <c r="B28" s="17">
        <v>3.6423841059602648E-2</v>
      </c>
      <c r="C28" s="17">
        <v>3.6423841059602648E-2</v>
      </c>
      <c r="D28" s="17">
        <v>3.6423841059602648E-2</v>
      </c>
      <c r="E28" s="17">
        <v>3.6423841059602648E-2</v>
      </c>
      <c r="F28" s="17">
        <v>3.6423841059602648E-2</v>
      </c>
      <c r="G28" s="46">
        <v>3.6423841059602648E-2</v>
      </c>
      <c r="H28" s="46">
        <v>2.562373567093729E-2</v>
      </c>
      <c r="I28" s="1"/>
    </row>
    <row r="29" spans="1:10" x14ac:dyDescent="0.35">
      <c r="A29" s="14" t="s">
        <v>26</v>
      </c>
      <c r="B29" s="17">
        <v>1.0693215339233038E-2</v>
      </c>
      <c r="C29" s="17">
        <v>1.0693215339233038E-2</v>
      </c>
      <c r="D29" s="17">
        <v>1.0693215339233038E-2</v>
      </c>
      <c r="E29" s="17">
        <v>1.0693215339233038E-2</v>
      </c>
      <c r="F29" s="17">
        <v>1.0693215339233038E-2</v>
      </c>
      <c r="G29" s="46">
        <v>1.0693215339233038E-2</v>
      </c>
      <c r="H29" s="46">
        <v>1.7198136868505912E-2</v>
      </c>
      <c r="I29" s="1"/>
    </row>
    <row r="30" spans="1:10" x14ac:dyDescent="0.35">
      <c r="A30" s="14" t="s">
        <v>27</v>
      </c>
      <c r="B30" s="17">
        <v>8.3194675540765387E-3</v>
      </c>
      <c r="C30" s="17">
        <v>8.3194675540765387E-3</v>
      </c>
      <c r="D30" s="17">
        <v>8.3194675540765387E-3</v>
      </c>
      <c r="E30" s="17">
        <v>8.3194675540765387E-3</v>
      </c>
      <c r="F30" s="17">
        <v>8.3194675540765387E-3</v>
      </c>
      <c r="G30" s="46">
        <v>8.3194675540765387E-3</v>
      </c>
      <c r="H30" s="46">
        <v>1.1513157894736841E-2</v>
      </c>
      <c r="I30" s="1"/>
      <c r="J30" s="95"/>
    </row>
    <row r="31" spans="1:10" x14ac:dyDescent="0.35">
      <c r="A31" s="14" t="s">
        <v>28</v>
      </c>
      <c r="B31" s="17">
        <v>2.9547553093259463E-2</v>
      </c>
      <c r="C31" s="17">
        <v>2.9547553093259463E-2</v>
      </c>
      <c r="D31" s="17">
        <v>2.9547553093259463E-2</v>
      </c>
      <c r="E31" s="17">
        <v>2.9547553093259463E-2</v>
      </c>
      <c r="F31" s="17">
        <v>2.9547553093259463E-2</v>
      </c>
      <c r="G31" s="46">
        <v>2.9547553093259463E-2</v>
      </c>
      <c r="H31" s="46">
        <v>2.5547445255474453E-2</v>
      </c>
      <c r="I31" s="1"/>
    </row>
    <row r="32" spans="1:10" x14ac:dyDescent="0.35">
      <c r="A32" s="14" t="s">
        <v>29</v>
      </c>
      <c r="B32" s="17">
        <v>5.3558844256518676E-2</v>
      </c>
      <c r="C32" s="17">
        <v>5.3558844256518676E-2</v>
      </c>
      <c r="D32" s="17">
        <v>5.3558844256518676E-2</v>
      </c>
      <c r="E32" s="17">
        <v>5.3558844256518676E-2</v>
      </c>
      <c r="F32" s="17">
        <v>5.3558844256518676E-2</v>
      </c>
      <c r="G32" s="46">
        <v>5.3558844256518676E-2</v>
      </c>
      <c r="H32" s="46">
        <v>4.2895442359249331E-2</v>
      </c>
      <c r="I32" s="1"/>
    </row>
    <row r="33" spans="1:9" x14ac:dyDescent="0.35">
      <c r="A33" s="14" t="s">
        <v>31</v>
      </c>
      <c r="B33" s="17">
        <v>3.6775570513872924E-2</v>
      </c>
      <c r="C33" s="17">
        <v>3.6775570513872924E-2</v>
      </c>
      <c r="D33" s="17">
        <v>3.6775570513872924E-2</v>
      </c>
      <c r="E33" s="17">
        <v>3.6775570513872924E-2</v>
      </c>
      <c r="F33" s="17">
        <v>3.6775570513872924E-2</v>
      </c>
      <c r="G33" s="46">
        <v>3.6775570513872924E-2</v>
      </c>
      <c r="H33" s="46">
        <v>2.3564294631710361E-2</v>
      </c>
      <c r="I33" s="1"/>
    </row>
    <row r="34" spans="1:9" x14ac:dyDescent="0.35">
      <c r="A34" s="14" t="s">
        <v>32</v>
      </c>
      <c r="B34" s="17">
        <v>7.5244544770504138E-3</v>
      </c>
      <c r="C34" s="17">
        <v>7.5244544770504138E-3</v>
      </c>
      <c r="D34" s="17">
        <v>7.5244544770504138E-3</v>
      </c>
      <c r="E34" s="17">
        <v>7.5244544770504138E-3</v>
      </c>
      <c r="F34" s="17">
        <v>7.5244544770504138E-3</v>
      </c>
      <c r="G34" s="46">
        <v>7.5244544770504138E-3</v>
      </c>
      <c r="H34" s="46">
        <v>1.0877447425670777E-2</v>
      </c>
      <c r="I34" s="1"/>
    </row>
    <row r="35" spans="1:9" x14ac:dyDescent="0.35">
      <c r="A35" s="14" t="s">
        <v>33</v>
      </c>
      <c r="B35" s="17">
        <v>9.7765363128491621E-3</v>
      </c>
      <c r="C35" s="17">
        <v>9.7765363128491621E-3</v>
      </c>
      <c r="D35" s="17">
        <v>9.7765363128491621E-3</v>
      </c>
      <c r="E35" s="17">
        <v>9.7765363128491621E-3</v>
      </c>
      <c r="F35" s="17">
        <v>9.7765363128491621E-3</v>
      </c>
      <c r="G35" s="46">
        <v>9.7765363128491621E-3</v>
      </c>
      <c r="H35" s="46">
        <v>1.6809605488850771E-2</v>
      </c>
      <c r="I35" s="1"/>
    </row>
    <row r="36" spans="1:9" x14ac:dyDescent="0.35">
      <c r="A36" s="14" t="s">
        <v>34</v>
      </c>
      <c r="B36" s="17">
        <v>5.6931997891407488E-2</v>
      </c>
      <c r="C36" s="17">
        <v>5.6931997891407488E-2</v>
      </c>
      <c r="D36" s="17">
        <v>5.6931997891407488E-2</v>
      </c>
      <c r="E36" s="17">
        <v>5.6931997891407488E-2</v>
      </c>
      <c r="F36" s="17">
        <v>5.6931997891407488E-2</v>
      </c>
      <c r="G36" s="46">
        <v>5.6931997891407488E-2</v>
      </c>
      <c r="H36" s="46">
        <v>5.6190949776230729E-2</v>
      </c>
      <c r="I36" s="1"/>
    </row>
    <row r="37" spans="1:9" x14ac:dyDescent="0.35">
      <c r="A37" s="14" t="s">
        <v>35</v>
      </c>
      <c r="B37" s="17">
        <v>1.1695906432748537E-2</v>
      </c>
      <c r="C37" s="17">
        <v>1.1695906432748537E-2</v>
      </c>
      <c r="D37" s="17">
        <v>1.1695906432748537E-2</v>
      </c>
      <c r="E37" s="17">
        <v>1.1695906432748537E-2</v>
      </c>
      <c r="F37" s="17">
        <v>1.1695906432748537E-2</v>
      </c>
      <c r="G37" s="46">
        <v>1.1695906432748537E-2</v>
      </c>
      <c r="H37" s="46">
        <v>0.06</v>
      </c>
      <c r="I37" s="1"/>
    </row>
    <row r="38" spans="1:9" ht="15" thickBot="1" x14ac:dyDescent="0.4">
      <c r="A38" s="15" t="s">
        <v>36</v>
      </c>
      <c r="B38" s="45">
        <v>2.6315789473684209E-2</v>
      </c>
      <c r="C38" s="45">
        <v>2.6315789473684209E-2</v>
      </c>
      <c r="D38" s="45">
        <v>2.6315789473684209E-2</v>
      </c>
      <c r="E38" s="45">
        <v>2.6315789473684209E-2</v>
      </c>
      <c r="F38" s="45">
        <v>2.6315789473684209E-2</v>
      </c>
      <c r="G38" s="47">
        <v>2.6315789473684209E-2</v>
      </c>
      <c r="H38" s="47">
        <v>0</v>
      </c>
      <c r="I38" s="1"/>
    </row>
    <row r="39" spans="1:9" x14ac:dyDescent="0.35">
      <c r="A39" s="57"/>
      <c r="B39" s="60"/>
      <c r="C39" s="60"/>
      <c r="D39" s="60"/>
      <c r="E39" s="60"/>
      <c r="F39" s="60"/>
      <c r="G39" s="61"/>
      <c r="H39" s="1"/>
      <c r="I39" s="1"/>
    </row>
    <row r="40" spans="1:9" x14ac:dyDescent="0.35">
      <c r="A40" s="146" t="s">
        <v>173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88CC-F124-4DD4-90A9-5ECF97B1D202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137</v>
      </c>
      <c r="B1" s="141"/>
      <c r="C1" s="141"/>
      <c r="D1" s="141"/>
      <c r="E1" s="141"/>
      <c r="F1" s="141"/>
      <c r="G1" s="141"/>
      <c r="H1" s="1"/>
      <c r="I1" s="1"/>
    </row>
    <row r="2" spans="1:9" ht="37.5" customHeight="1" thickBot="1" x14ac:dyDescent="0.4">
      <c r="A2" s="142" t="s">
        <v>250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0.69483410000000001</v>
      </c>
      <c r="C3" s="23"/>
      <c r="D3" s="23"/>
      <c r="E3" s="144" t="s">
        <v>2</v>
      </c>
      <c r="F3" s="145"/>
      <c r="G3" s="25">
        <f>MIN($B$6:$H$38)</f>
        <v>4.9325999999999997E-3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">
        <v>0.15824740000000001</v>
      </c>
      <c r="C6" s="9">
        <v>0.15824740000000001</v>
      </c>
      <c r="D6" s="9">
        <v>0.15824740000000001</v>
      </c>
      <c r="E6" s="9">
        <v>0.29282249999999999</v>
      </c>
      <c r="F6" s="9">
        <v>0.12603990000000001</v>
      </c>
      <c r="G6" s="28">
        <v>0.13503129999999999</v>
      </c>
      <c r="H6" s="28">
        <v>0.140097</v>
      </c>
      <c r="I6" s="1"/>
    </row>
    <row r="7" spans="1:9" x14ac:dyDescent="0.35">
      <c r="A7" s="14" t="s">
        <v>5</v>
      </c>
      <c r="B7" s="9">
        <v>6.4337999999999999E-3</v>
      </c>
      <c r="C7" s="9">
        <v>6.4337999999999999E-3</v>
      </c>
      <c r="D7" s="9">
        <v>6.4337999999999999E-3</v>
      </c>
      <c r="E7" s="9">
        <v>4.8872199999999998E-2</v>
      </c>
      <c r="F7" s="9">
        <v>6.2063999999999999E-3</v>
      </c>
      <c r="G7" s="28">
        <v>6.3118000000000002E-3</v>
      </c>
      <c r="H7" s="28">
        <v>7.4047999999999996E-3</v>
      </c>
      <c r="I7" s="1"/>
    </row>
    <row r="8" spans="1:9" x14ac:dyDescent="0.35">
      <c r="A8" s="14" t="s">
        <v>6</v>
      </c>
      <c r="B8" s="9">
        <v>8.1486100000000006E-2</v>
      </c>
      <c r="C8" s="9">
        <v>8.1486100000000006E-2</v>
      </c>
      <c r="D8" s="9">
        <v>8.1486100000000006E-2</v>
      </c>
      <c r="E8" s="9">
        <v>3.7366999999999997E-2</v>
      </c>
      <c r="F8" s="9">
        <v>5.0248599999999997E-2</v>
      </c>
      <c r="G8" s="28">
        <v>0.18775420000000001</v>
      </c>
      <c r="H8" s="28">
        <v>3.7880799999999999E-2</v>
      </c>
      <c r="I8" s="1"/>
    </row>
    <row r="9" spans="1:9" x14ac:dyDescent="0.35">
      <c r="A9" s="14" t="s">
        <v>30</v>
      </c>
      <c r="B9" s="9">
        <v>0.243614</v>
      </c>
      <c r="C9" s="9">
        <v>0.243614</v>
      </c>
      <c r="D9" s="9">
        <v>0.243614</v>
      </c>
      <c r="E9" s="9">
        <v>7.0565600000000006E-2</v>
      </c>
      <c r="F9" s="9">
        <v>6.9989099999999999E-2</v>
      </c>
      <c r="G9" s="28">
        <v>0.52155240000000003</v>
      </c>
      <c r="H9" s="28">
        <v>0.4856085</v>
      </c>
      <c r="I9" s="1"/>
    </row>
    <row r="10" spans="1:9" x14ac:dyDescent="0.35">
      <c r="A10" s="14" t="s">
        <v>7</v>
      </c>
      <c r="B10" s="9">
        <v>2.50715E-2</v>
      </c>
      <c r="C10" s="9">
        <v>2.50715E-2</v>
      </c>
      <c r="D10" s="9">
        <v>2.50715E-2</v>
      </c>
      <c r="E10" s="9">
        <v>1.8513399999999999E-2</v>
      </c>
      <c r="F10" s="9">
        <v>2.0970099999999998E-2</v>
      </c>
      <c r="G10" s="28">
        <v>2.0660700000000001E-2</v>
      </c>
      <c r="H10" s="28">
        <v>1.9571499999999999E-2</v>
      </c>
      <c r="I10" s="1"/>
    </row>
    <row r="11" spans="1:9" x14ac:dyDescent="0.35">
      <c r="A11" s="14" t="s">
        <v>8</v>
      </c>
      <c r="B11" s="9">
        <v>5.2624999999999998E-3</v>
      </c>
      <c r="C11" s="9">
        <v>5.2624999999999998E-3</v>
      </c>
      <c r="D11" s="9">
        <v>5.2624999999999998E-3</v>
      </c>
      <c r="E11" s="9">
        <v>4.9325999999999997E-3</v>
      </c>
      <c r="F11" s="9">
        <v>5.2618999999999999E-3</v>
      </c>
      <c r="G11" s="28">
        <v>5.0178999999999996E-3</v>
      </c>
      <c r="H11" s="28">
        <v>2.1103199999999999E-2</v>
      </c>
      <c r="I11" s="1"/>
    </row>
    <row r="12" spans="1:9" x14ac:dyDescent="0.35">
      <c r="A12" s="14" t="s">
        <v>9</v>
      </c>
      <c r="B12" s="9">
        <v>0.30135390000000001</v>
      </c>
      <c r="C12" s="9">
        <v>0.30135390000000001</v>
      </c>
      <c r="D12" s="9">
        <v>0.30135390000000001</v>
      </c>
      <c r="E12" s="9">
        <v>0.2144607</v>
      </c>
      <c r="F12" s="9">
        <v>0.27680630000000001</v>
      </c>
      <c r="G12" s="28">
        <v>0.34474650000000001</v>
      </c>
      <c r="H12" s="28">
        <v>0.39645570000000002</v>
      </c>
      <c r="I12" s="1"/>
    </row>
    <row r="13" spans="1:9" x14ac:dyDescent="0.35">
      <c r="A13" s="14" t="s">
        <v>10</v>
      </c>
      <c r="B13" s="9">
        <v>0.27329239999999999</v>
      </c>
      <c r="C13" s="9">
        <v>0.27329239999999999</v>
      </c>
      <c r="D13" s="9">
        <v>0.27329239999999999</v>
      </c>
      <c r="E13" s="9">
        <v>7.9549999999999996E-2</v>
      </c>
      <c r="F13" s="9">
        <v>9.7916600000000006E-2</v>
      </c>
      <c r="G13" s="28">
        <v>8.2982500000000001E-2</v>
      </c>
      <c r="H13" s="28">
        <v>6.8590799999999993E-2</v>
      </c>
      <c r="I13" s="1"/>
    </row>
    <row r="14" spans="1:9" x14ac:dyDescent="0.35">
      <c r="A14" s="14" t="s">
        <v>11</v>
      </c>
      <c r="B14" s="9">
        <v>5.4820000000000001E-2</v>
      </c>
      <c r="C14" s="9">
        <v>5.4820000000000001E-2</v>
      </c>
      <c r="D14" s="9">
        <v>5.4820000000000001E-2</v>
      </c>
      <c r="E14" s="9">
        <v>0.2490513</v>
      </c>
      <c r="F14" s="9">
        <v>5.9840999999999998E-2</v>
      </c>
      <c r="G14" s="28">
        <v>5.07108E-2</v>
      </c>
      <c r="H14" s="28">
        <v>4.93035E-2</v>
      </c>
      <c r="I14" s="1"/>
    </row>
    <row r="15" spans="1:9" x14ac:dyDescent="0.35">
      <c r="A15" s="14" t="s">
        <v>12</v>
      </c>
      <c r="B15" s="9">
        <v>4.4556999999999999E-2</v>
      </c>
      <c r="C15" s="9">
        <v>4.4556999999999999E-2</v>
      </c>
      <c r="D15" s="9">
        <v>4.4556999999999999E-2</v>
      </c>
      <c r="E15" s="9">
        <v>5.7456500000000001E-2</v>
      </c>
      <c r="F15" s="9">
        <v>4.32296E-2</v>
      </c>
      <c r="G15" s="28">
        <v>3.01271E-2</v>
      </c>
      <c r="H15" s="28">
        <v>0.1113518</v>
      </c>
      <c r="I15" s="1"/>
    </row>
    <row r="16" spans="1:9" x14ac:dyDescent="0.35">
      <c r="A16" s="14" t="s">
        <v>13</v>
      </c>
      <c r="B16" s="9">
        <v>2.8122299999999999E-2</v>
      </c>
      <c r="C16" s="9">
        <v>2.8122299999999999E-2</v>
      </c>
      <c r="D16" s="9">
        <v>2.8122299999999999E-2</v>
      </c>
      <c r="E16" s="9">
        <v>9.49015E-2</v>
      </c>
      <c r="F16" s="9">
        <v>2.54793E-2</v>
      </c>
      <c r="G16" s="28">
        <v>2.1574900000000001E-2</v>
      </c>
      <c r="H16" s="28">
        <v>0.34491939999999999</v>
      </c>
      <c r="I16" s="1"/>
    </row>
    <row r="17" spans="1:10" x14ac:dyDescent="0.35">
      <c r="A17" s="14" t="s">
        <v>14</v>
      </c>
      <c r="B17" s="9">
        <v>0.55977569999999999</v>
      </c>
      <c r="C17" s="9">
        <v>0.55977569999999999</v>
      </c>
      <c r="D17" s="9">
        <v>0.55977569999999999</v>
      </c>
      <c r="E17" s="9">
        <v>0.27201429999999999</v>
      </c>
      <c r="F17" s="9">
        <v>4.20139E-2</v>
      </c>
      <c r="G17" s="28">
        <v>3.9625899999999999E-2</v>
      </c>
      <c r="H17" s="28">
        <v>4.1045400000000003E-2</v>
      </c>
      <c r="I17" s="1"/>
    </row>
    <row r="18" spans="1:10" x14ac:dyDescent="0.35">
      <c r="A18" s="14" t="s">
        <v>15</v>
      </c>
      <c r="B18" s="9">
        <v>6.3977900000000004E-2</v>
      </c>
      <c r="C18" s="9">
        <v>6.3977900000000004E-2</v>
      </c>
      <c r="D18" s="9">
        <v>6.3977900000000004E-2</v>
      </c>
      <c r="E18" s="9">
        <v>0.69483410000000001</v>
      </c>
      <c r="F18" s="9">
        <v>2.4728799999999999E-2</v>
      </c>
      <c r="G18" s="28">
        <v>2.6681099999999999E-2</v>
      </c>
      <c r="H18" s="28">
        <v>5.43318E-2</v>
      </c>
      <c r="I18" s="1"/>
    </row>
    <row r="19" spans="1:10" x14ac:dyDescent="0.35">
      <c r="A19" s="14" t="s">
        <v>16</v>
      </c>
      <c r="B19" s="9">
        <v>5.1422700000000002E-2</v>
      </c>
      <c r="C19" s="9">
        <v>5.1422700000000002E-2</v>
      </c>
      <c r="D19" s="9">
        <v>5.1422700000000002E-2</v>
      </c>
      <c r="E19" s="9">
        <v>0.66642000000000001</v>
      </c>
      <c r="F19" s="9">
        <v>5.8072499999999999E-2</v>
      </c>
      <c r="G19" s="28">
        <v>4.1035599999999998E-2</v>
      </c>
      <c r="H19" s="28">
        <v>9.5221299999999995E-2</v>
      </c>
      <c r="I19" s="1"/>
    </row>
    <row r="20" spans="1:10" x14ac:dyDescent="0.35">
      <c r="A20" s="14" t="s">
        <v>17</v>
      </c>
      <c r="B20" s="9">
        <v>8.3435200000000001E-2</v>
      </c>
      <c r="C20" s="9">
        <v>8.3435200000000001E-2</v>
      </c>
      <c r="D20" s="9">
        <v>8.3435200000000001E-2</v>
      </c>
      <c r="E20" s="9">
        <v>0.10960300000000001</v>
      </c>
      <c r="F20" s="9">
        <v>0.1372592</v>
      </c>
      <c r="G20" s="28">
        <v>0.11815290000000001</v>
      </c>
      <c r="H20" s="28">
        <v>2.2471499999999998E-2</v>
      </c>
      <c r="I20" s="1"/>
    </row>
    <row r="21" spans="1:10" x14ac:dyDescent="0.35">
      <c r="A21" s="14" t="s">
        <v>18</v>
      </c>
      <c r="B21" s="9">
        <v>6.4417699999999994E-2</v>
      </c>
      <c r="C21" s="9">
        <v>6.4417699999999994E-2</v>
      </c>
      <c r="D21" s="9">
        <v>6.4417699999999994E-2</v>
      </c>
      <c r="E21" s="9">
        <v>1.1598600000000001E-2</v>
      </c>
      <c r="F21" s="9">
        <v>2.5609E-2</v>
      </c>
      <c r="G21" s="28">
        <v>1.7051899999999998E-2</v>
      </c>
      <c r="H21" s="28">
        <v>1.2466400000000001E-2</v>
      </c>
      <c r="I21" s="1"/>
    </row>
    <row r="22" spans="1:10" x14ac:dyDescent="0.35">
      <c r="A22" s="14" t="s">
        <v>19</v>
      </c>
      <c r="B22" s="9">
        <v>0.21121180000000001</v>
      </c>
      <c r="C22" s="9">
        <v>0.21121180000000001</v>
      </c>
      <c r="D22" s="9">
        <v>0.21121180000000001</v>
      </c>
      <c r="E22" s="9">
        <v>0.34603970000000001</v>
      </c>
      <c r="F22" s="9">
        <v>0.10295899999999999</v>
      </c>
      <c r="G22" s="28">
        <v>7.7340099999999995E-2</v>
      </c>
      <c r="H22" s="28">
        <v>9.9899000000000002E-2</v>
      </c>
      <c r="I22" s="1"/>
    </row>
    <row r="23" spans="1:10" x14ac:dyDescent="0.35">
      <c r="A23" s="14" t="s">
        <v>20</v>
      </c>
      <c r="B23" s="9">
        <v>0.19509940000000001</v>
      </c>
      <c r="C23" s="9">
        <v>0.19509940000000001</v>
      </c>
      <c r="D23" s="9">
        <v>0.19509940000000001</v>
      </c>
      <c r="E23" s="9">
        <v>0.63155830000000002</v>
      </c>
      <c r="F23" s="9">
        <v>0.17632339999999999</v>
      </c>
      <c r="G23" s="28">
        <v>0.14380119999999999</v>
      </c>
      <c r="H23" s="28">
        <v>0.17437059999999999</v>
      </c>
      <c r="I23" s="1"/>
    </row>
    <row r="24" spans="1:10" x14ac:dyDescent="0.35">
      <c r="A24" s="14" t="s">
        <v>21</v>
      </c>
      <c r="B24" s="9">
        <v>2.1723699999999999E-2</v>
      </c>
      <c r="C24" s="9">
        <v>2.1723699999999999E-2</v>
      </c>
      <c r="D24" s="9">
        <v>2.1723699999999999E-2</v>
      </c>
      <c r="E24" s="9">
        <v>5.4917399999999998E-2</v>
      </c>
      <c r="F24" s="9">
        <v>9.7429799999999997E-2</v>
      </c>
      <c r="G24" s="28">
        <v>1.27432E-2</v>
      </c>
      <c r="H24" s="28">
        <v>0.16447999999999999</v>
      </c>
      <c r="I24" s="1"/>
    </row>
    <row r="25" spans="1:10" x14ac:dyDescent="0.35">
      <c r="A25" s="14" t="s">
        <v>22</v>
      </c>
      <c r="B25" s="9">
        <v>5.5642499999999998E-2</v>
      </c>
      <c r="C25" s="9">
        <v>5.5642499999999998E-2</v>
      </c>
      <c r="D25" s="9">
        <v>5.5642499999999998E-2</v>
      </c>
      <c r="E25" s="9">
        <v>4.4304000000000003E-2</v>
      </c>
      <c r="F25" s="9">
        <v>0.100786</v>
      </c>
      <c r="G25" s="28">
        <v>5.1505799999999997E-2</v>
      </c>
      <c r="H25" s="28">
        <v>4.0896799999999997E-2</v>
      </c>
      <c r="I25" s="1"/>
    </row>
    <row r="26" spans="1:10" x14ac:dyDescent="0.35">
      <c r="A26" s="14" t="s">
        <v>23</v>
      </c>
      <c r="B26" s="9">
        <v>6.8027900000000002E-2</v>
      </c>
      <c r="C26" s="9">
        <v>6.8027900000000002E-2</v>
      </c>
      <c r="D26" s="9">
        <v>6.8027900000000002E-2</v>
      </c>
      <c r="E26" s="9">
        <v>8.8442199999999999E-2</v>
      </c>
      <c r="F26" s="9">
        <v>8.3038299999999995E-2</v>
      </c>
      <c r="G26" s="28">
        <v>8.2333500000000004E-2</v>
      </c>
      <c r="H26" s="28">
        <v>6.4581799999999995E-2</v>
      </c>
      <c r="I26" s="1"/>
    </row>
    <row r="27" spans="1:10" x14ac:dyDescent="0.35">
      <c r="A27" s="14" t="s">
        <v>24</v>
      </c>
      <c r="B27" s="9">
        <v>1.0947E-2</v>
      </c>
      <c r="C27" s="9">
        <v>1.0947E-2</v>
      </c>
      <c r="D27" s="9">
        <v>1.0947E-2</v>
      </c>
      <c r="E27" s="9">
        <v>1.9883000000000001E-2</v>
      </c>
      <c r="F27" s="9">
        <v>1.3465E-2</v>
      </c>
      <c r="G27" s="28">
        <v>1.5376600000000001E-2</v>
      </c>
      <c r="H27" s="28">
        <v>2.1020299999999999E-2</v>
      </c>
      <c r="I27" s="1"/>
    </row>
    <row r="28" spans="1:10" x14ac:dyDescent="0.35">
      <c r="A28" s="14" t="s">
        <v>25</v>
      </c>
      <c r="B28" s="9">
        <v>6.0672900000000002E-2</v>
      </c>
      <c r="C28" s="9">
        <v>6.0672900000000002E-2</v>
      </c>
      <c r="D28" s="9">
        <v>6.0672900000000002E-2</v>
      </c>
      <c r="E28" s="9">
        <v>0.1087553</v>
      </c>
      <c r="F28" s="9">
        <v>0.42759809999999998</v>
      </c>
      <c r="G28" s="28">
        <v>0.22911029999999999</v>
      </c>
      <c r="H28" s="28">
        <v>4.1598099999999999E-2</v>
      </c>
      <c r="I28" s="1"/>
    </row>
    <row r="29" spans="1:10" x14ac:dyDescent="0.35">
      <c r="A29" s="14" t="s">
        <v>26</v>
      </c>
      <c r="B29" s="9">
        <v>1.15219E-2</v>
      </c>
      <c r="C29" s="9">
        <v>1.15219E-2</v>
      </c>
      <c r="D29" s="9">
        <v>1.15219E-2</v>
      </c>
      <c r="E29" s="9">
        <v>0.1966012</v>
      </c>
      <c r="F29" s="9">
        <v>0.1508342</v>
      </c>
      <c r="G29" s="28">
        <v>0.143815</v>
      </c>
      <c r="H29" s="28">
        <v>2.3653299999999999E-2</v>
      </c>
      <c r="I29" s="1"/>
    </row>
    <row r="30" spans="1:10" x14ac:dyDescent="0.35">
      <c r="A30" s="14" t="s">
        <v>27</v>
      </c>
      <c r="B30" s="9">
        <v>2.12573E-2</v>
      </c>
      <c r="C30" s="9">
        <v>2.12573E-2</v>
      </c>
      <c r="D30" s="9">
        <v>2.12573E-2</v>
      </c>
      <c r="E30" s="9">
        <v>2.60529E-2</v>
      </c>
      <c r="F30" s="9">
        <v>0.43427377599999983</v>
      </c>
      <c r="G30" s="28">
        <v>0.27774559999999998</v>
      </c>
      <c r="H30" s="28">
        <v>0.23262350000000001</v>
      </c>
      <c r="I30" s="1"/>
      <c r="J30" s="76"/>
    </row>
    <row r="31" spans="1:10" x14ac:dyDescent="0.35">
      <c r="A31" s="14" t="s">
        <v>28</v>
      </c>
      <c r="B31" s="9">
        <v>3.9438599999999997E-2</v>
      </c>
      <c r="C31" s="9">
        <v>3.9438599999999997E-2</v>
      </c>
      <c r="D31" s="9">
        <v>3.9438599999999997E-2</v>
      </c>
      <c r="E31" s="9">
        <v>0.13706470000000001</v>
      </c>
      <c r="F31" s="9">
        <v>8.0962800000000001E-2</v>
      </c>
      <c r="G31" s="28">
        <v>0.3455705</v>
      </c>
      <c r="H31" s="28">
        <v>6.1960099999999997E-2</v>
      </c>
      <c r="I31" s="1"/>
    </row>
    <row r="32" spans="1:10" x14ac:dyDescent="0.35">
      <c r="A32" s="14" t="s">
        <v>29</v>
      </c>
      <c r="B32" s="9">
        <v>2.4729899999999999E-2</v>
      </c>
      <c r="C32" s="9">
        <v>2.4729899999999999E-2</v>
      </c>
      <c r="D32" s="9">
        <v>2.4729899999999999E-2</v>
      </c>
      <c r="E32" s="9">
        <v>2.9697500000000002E-2</v>
      </c>
      <c r="F32" s="9">
        <v>2.6396900000000001E-2</v>
      </c>
      <c r="G32" s="28">
        <v>3.6415000000000003E-2</v>
      </c>
      <c r="H32" s="28">
        <v>0.1594004</v>
      </c>
      <c r="I32" s="1"/>
    </row>
    <row r="33" spans="1:9" x14ac:dyDescent="0.35">
      <c r="A33" s="14" t="s">
        <v>31</v>
      </c>
      <c r="B33" s="9">
        <v>1.2349600000000001E-2</v>
      </c>
      <c r="C33" s="9">
        <v>1.2349600000000001E-2</v>
      </c>
      <c r="D33" s="9">
        <v>1.2349600000000001E-2</v>
      </c>
      <c r="E33" s="9">
        <v>1.2251700000000001E-2</v>
      </c>
      <c r="F33" s="9">
        <v>2.21312E-2</v>
      </c>
      <c r="G33" s="28">
        <v>1.26304E-2</v>
      </c>
      <c r="H33" s="28">
        <v>9.9439999999999997E-3</v>
      </c>
      <c r="I33" s="1"/>
    </row>
    <row r="34" spans="1:9" x14ac:dyDescent="0.35">
      <c r="A34" s="14" t="s">
        <v>32</v>
      </c>
      <c r="B34" s="9">
        <v>1.9493E-2</v>
      </c>
      <c r="C34" s="9">
        <v>1.9493E-2</v>
      </c>
      <c r="D34" s="9">
        <v>1.9493E-2</v>
      </c>
      <c r="E34" s="9">
        <v>2.1103899999999998E-2</v>
      </c>
      <c r="F34" s="9">
        <v>4.7239999999999997E-2</v>
      </c>
      <c r="G34" s="28">
        <v>2.3259499999999999E-2</v>
      </c>
      <c r="H34" s="28">
        <v>2.0267400000000001E-2</v>
      </c>
      <c r="I34" s="1"/>
    </row>
    <row r="35" spans="1:9" x14ac:dyDescent="0.35">
      <c r="A35" s="14" t="s">
        <v>33</v>
      </c>
      <c r="B35" s="9">
        <v>1.9308599999999999E-2</v>
      </c>
      <c r="C35" s="9">
        <v>1.9308599999999999E-2</v>
      </c>
      <c r="D35" s="9">
        <v>1.9308599999999999E-2</v>
      </c>
      <c r="E35" s="9">
        <v>0.22256919999999999</v>
      </c>
      <c r="F35" s="9">
        <v>1.7576899999999999E-2</v>
      </c>
      <c r="G35" s="28">
        <v>1.7781600000000002E-2</v>
      </c>
      <c r="H35" s="28">
        <v>1.17483E-2</v>
      </c>
      <c r="I35" s="1"/>
    </row>
    <row r="36" spans="1:9" x14ac:dyDescent="0.35">
      <c r="A36" s="14" t="s">
        <v>34</v>
      </c>
      <c r="B36" s="9">
        <v>1.1934999999999999E-2</v>
      </c>
      <c r="C36" s="9">
        <v>1.1934999999999999E-2</v>
      </c>
      <c r="D36" s="9">
        <v>1.1934999999999999E-2</v>
      </c>
      <c r="E36" s="9">
        <v>7.8062099999999995E-2</v>
      </c>
      <c r="F36" s="9">
        <v>1.2182800000000001E-2</v>
      </c>
      <c r="G36" s="28">
        <v>1.2211899999999999E-2</v>
      </c>
      <c r="H36" s="28">
        <v>1.2130800000000001E-2</v>
      </c>
      <c r="I36" s="1"/>
    </row>
    <row r="37" spans="1:9" x14ac:dyDescent="0.35">
      <c r="A37" s="14" t="s">
        <v>35</v>
      </c>
      <c r="B37" s="135" t="s">
        <v>401</v>
      </c>
      <c r="C37" s="135" t="s">
        <v>401</v>
      </c>
      <c r="D37" s="135" t="s">
        <v>401</v>
      </c>
      <c r="E37" s="9">
        <v>0.65050529999999995</v>
      </c>
      <c r="F37" s="9">
        <v>0.18820010000000001</v>
      </c>
      <c r="G37" s="28">
        <v>0.2131498</v>
      </c>
      <c r="H37" s="28">
        <v>0.26680690000000001</v>
      </c>
      <c r="I37" s="1"/>
    </row>
    <row r="38" spans="1:9" ht="15" thickBot="1" x14ac:dyDescent="0.4">
      <c r="A38" s="15" t="s">
        <v>36</v>
      </c>
      <c r="B38" s="16">
        <v>0.1869422</v>
      </c>
      <c r="C38" s="16">
        <v>0.1869422</v>
      </c>
      <c r="D38" s="16">
        <v>0.1869422</v>
      </c>
      <c r="E38" s="16">
        <v>0.18421609999999999</v>
      </c>
      <c r="F38" s="16">
        <v>0.1093978</v>
      </c>
      <c r="G38" s="138" t="s">
        <v>402</v>
      </c>
      <c r="H38" s="30">
        <v>0.15627740000000001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138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CC85-EA0C-4EE2-B78E-4B19BEF07238}">
  <sheetPr>
    <tabColor rgb="FF7030A0"/>
  </sheetPr>
  <dimension ref="A1:J47"/>
  <sheetViews>
    <sheetView showGridLines="0" topLeftCell="A21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139</v>
      </c>
      <c r="B1" s="141"/>
      <c r="C1" s="141"/>
      <c r="D1" s="141"/>
      <c r="E1" s="141"/>
      <c r="F1" s="141"/>
      <c r="G1" s="141"/>
      <c r="H1" s="1"/>
      <c r="I1" s="1"/>
    </row>
    <row r="2" spans="1:9" ht="58" customHeight="1" thickBot="1" x14ac:dyDescent="0.4">
      <c r="A2" s="148" t="s">
        <v>251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0.80300150000000003</v>
      </c>
      <c r="C3" s="23"/>
      <c r="D3" s="23"/>
      <c r="E3" s="144" t="s">
        <v>2</v>
      </c>
      <c r="F3" s="145"/>
      <c r="G3" s="25">
        <f>MIN($B$6:$H$38)</f>
        <v>4.0818E-3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">
        <v>1.8078299999999999E-2</v>
      </c>
      <c r="C6" s="9">
        <v>1.8078299999999999E-2</v>
      </c>
      <c r="D6" s="9">
        <v>1.8078299999999999E-2</v>
      </c>
      <c r="E6" s="9">
        <v>2.8667499999999999E-2</v>
      </c>
      <c r="F6" s="9">
        <v>2.7691899999999998E-2</v>
      </c>
      <c r="G6" s="28">
        <v>0.48986479999999999</v>
      </c>
      <c r="H6" s="28">
        <v>2.0589300000000001E-2</v>
      </c>
      <c r="I6" s="1"/>
    </row>
    <row r="7" spans="1:9" x14ac:dyDescent="0.35">
      <c r="A7" s="14" t="s">
        <v>5</v>
      </c>
      <c r="B7" s="9">
        <v>2.6935400000000002E-2</v>
      </c>
      <c r="C7" s="9">
        <v>2.6935400000000002E-2</v>
      </c>
      <c r="D7" s="9">
        <v>2.6935400000000002E-2</v>
      </c>
      <c r="E7" s="9">
        <v>3.5382900000000002E-2</v>
      </c>
      <c r="F7" s="9">
        <v>2.44979E-2</v>
      </c>
      <c r="G7" s="28">
        <v>3.7249999999999998E-2</v>
      </c>
      <c r="H7" s="28">
        <v>2.5934200000000001E-2</v>
      </c>
      <c r="I7" s="1"/>
    </row>
    <row r="8" spans="1:9" x14ac:dyDescent="0.35">
      <c r="A8" s="14" t="s">
        <v>6</v>
      </c>
      <c r="B8" s="135" t="s">
        <v>403</v>
      </c>
      <c r="C8" s="135" t="s">
        <v>403</v>
      </c>
      <c r="D8" s="135" t="s">
        <v>403</v>
      </c>
      <c r="E8" s="9">
        <v>1.8304399999999998E-2</v>
      </c>
      <c r="F8" s="9">
        <v>1.28342E-2</v>
      </c>
      <c r="G8" s="28">
        <v>0.19280530000000001</v>
      </c>
      <c r="H8" s="136" t="s">
        <v>404</v>
      </c>
      <c r="I8" s="1"/>
    </row>
    <row r="9" spans="1:9" x14ac:dyDescent="0.35">
      <c r="A9" s="14" t="s">
        <v>30</v>
      </c>
      <c r="B9" s="9">
        <v>2.2234E-2</v>
      </c>
      <c r="C9" s="9">
        <v>2.2234E-2</v>
      </c>
      <c r="D9" s="9">
        <v>2.2234E-2</v>
      </c>
      <c r="E9" s="9">
        <v>4.2462800000000002E-2</v>
      </c>
      <c r="F9" s="9">
        <v>3.9806899999999999E-2</v>
      </c>
      <c r="G9" s="28">
        <v>0.21188609999999999</v>
      </c>
      <c r="H9" s="28">
        <v>1.9613100000000001E-2</v>
      </c>
      <c r="I9" s="1"/>
    </row>
    <row r="10" spans="1:9" x14ac:dyDescent="0.35">
      <c r="A10" s="14" t="s">
        <v>7</v>
      </c>
      <c r="B10" s="9">
        <v>6.7231799999999994E-2</v>
      </c>
      <c r="C10" s="9">
        <v>6.7231799999999994E-2</v>
      </c>
      <c r="D10" s="9">
        <v>6.7231799999999994E-2</v>
      </c>
      <c r="E10" s="9">
        <v>4.5715499999999999E-2</v>
      </c>
      <c r="F10" s="9">
        <v>3.00916E-2</v>
      </c>
      <c r="G10" s="28">
        <v>4.1643600000000003E-2</v>
      </c>
      <c r="H10" s="28">
        <v>4.4123099999999998E-2</v>
      </c>
      <c r="I10" s="1"/>
    </row>
    <row r="11" spans="1:9" x14ac:dyDescent="0.35">
      <c r="A11" s="14" t="s">
        <v>8</v>
      </c>
      <c r="B11" s="9">
        <v>6.7016999999999997E-3</v>
      </c>
      <c r="C11" s="9">
        <v>6.7016999999999997E-3</v>
      </c>
      <c r="D11" s="9">
        <v>6.7016999999999997E-3</v>
      </c>
      <c r="E11" s="9">
        <v>1.1134399999999999E-2</v>
      </c>
      <c r="F11" s="9">
        <v>6.6512999999999997E-3</v>
      </c>
      <c r="G11" s="28">
        <v>9.5201000000000001E-3</v>
      </c>
      <c r="H11" s="28">
        <v>7.5215000000000004E-3</v>
      </c>
      <c r="I11" s="1"/>
    </row>
    <row r="12" spans="1:9" x14ac:dyDescent="0.35">
      <c r="A12" s="14" t="s">
        <v>9</v>
      </c>
      <c r="B12" s="9">
        <v>1.2989000000000001E-2</v>
      </c>
      <c r="C12" s="9">
        <v>1.2989000000000001E-2</v>
      </c>
      <c r="D12" s="9">
        <v>1.2989000000000001E-2</v>
      </c>
      <c r="E12" s="9">
        <v>9.7111999999999997E-3</v>
      </c>
      <c r="F12" s="9">
        <v>7.7212000000000001E-3</v>
      </c>
      <c r="G12" s="28">
        <v>8.4179000000000007E-3</v>
      </c>
      <c r="H12" s="28">
        <v>1.1095300000000001E-2</v>
      </c>
      <c r="I12" s="1"/>
    </row>
    <row r="13" spans="1:9" x14ac:dyDescent="0.35">
      <c r="A13" s="14" t="s">
        <v>10</v>
      </c>
      <c r="B13" s="9">
        <v>1.04808E-2</v>
      </c>
      <c r="C13" s="9">
        <v>1.04808E-2</v>
      </c>
      <c r="D13" s="9">
        <v>1.04808E-2</v>
      </c>
      <c r="E13" s="9">
        <v>3.6218300000000002E-2</v>
      </c>
      <c r="F13" s="9">
        <v>0.1196894</v>
      </c>
      <c r="G13" s="28">
        <v>3.2268900000000003E-2</v>
      </c>
      <c r="H13" s="28">
        <v>2.4559600000000001E-2</v>
      </c>
      <c r="I13" s="1"/>
    </row>
    <row r="14" spans="1:9" x14ac:dyDescent="0.35">
      <c r="A14" s="14" t="s">
        <v>11</v>
      </c>
      <c r="B14" s="9">
        <v>4.0599299999999998E-2</v>
      </c>
      <c r="C14" s="9">
        <v>4.0599299999999998E-2</v>
      </c>
      <c r="D14" s="9">
        <v>4.0599299999999998E-2</v>
      </c>
      <c r="E14" s="9">
        <v>2.0567499999999999E-2</v>
      </c>
      <c r="F14" s="9">
        <v>1.05085E-2</v>
      </c>
      <c r="G14" s="28">
        <v>8.3389999999999992E-3</v>
      </c>
      <c r="H14" s="28">
        <v>0.1347951</v>
      </c>
      <c r="I14" s="1"/>
    </row>
    <row r="15" spans="1:9" x14ac:dyDescent="0.35">
      <c r="A15" s="14" t="s">
        <v>12</v>
      </c>
      <c r="B15" s="9">
        <v>7.8703800000000004E-2</v>
      </c>
      <c r="C15" s="9">
        <v>7.8703800000000004E-2</v>
      </c>
      <c r="D15" s="9">
        <v>7.8703800000000004E-2</v>
      </c>
      <c r="E15" s="9">
        <v>9.3880999999999999E-3</v>
      </c>
      <c r="F15" s="9">
        <v>0.54820170000000001</v>
      </c>
      <c r="G15" s="28">
        <v>0.1654119</v>
      </c>
      <c r="H15" s="28">
        <v>0.80300150000000003</v>
      </c>
      <c r="I15" s="1"/>
    </row>
    <row r="16" spans="1:9" x14ac:dyDescent="0.35">
      <c r="A16" s="14" t="s">
        <v>13</v>
      </c>
      <c r="B16" s="9">
        <v>0.30336340000000001</v>
      </c>
      <c r="C16" s="9">
        <v>0.30336340000000001</v>
      </c>
      <c r="D16" s="9">
        <v>0.30336340000000001</v>
      </c>
      <c r="E16" s="9">
        <v>0.39172659999999998</v>
      </c>
      <c r="F16" s="9">
        <v>0.1450304</v>
      </c>
      <c r="G16" s="28">
        <v>3.1217700000000001E-2</v>
      </c>
      <c r="H16" s="28">
        <v>1.3781E-2</v>
      </c>
      <c r="I16" s="1"/>
    </row>
    <row r="17" spans="1:10" x14ac:dyDescent="0.35">
      <c r="A17" s="14" t="s">
        <v>14</v>
      </c>
      <c r="B17" s="9">
        <v>0.240367</v>
      </c>
      <c r="C17" s="9">
        <v>0.240367</v>
      </c>
      <c r="D17" s="9">
        <v>0.240367</v>
      </c>
      <c r="E17" s="9">
        <v>3.2412299999999998E-2</v>
      </c>
      <c r="F17" s="9">
        <v>0.1854499</v>
      </c>
      <c r="G17" s="28">
        <v>3.1465800000000002E-2</v>
      </c>
      <c r="H17" s="28">
        <v>3.8106500000000001E-2</v>
      </c>
      <c r="I17" s="1"/>
    </row>
    <row r="18" spans="1:10" x14ac:dyDescent="0.35">
      <c r="A18" s="14" t="s">
        <v>15</v>
      </c>
      <c r="B18" s="9">
        <v>8.3806999999999996E-3</v>
      </c>
      <c r="C18" s="9">
        <v>8.3806999999999996E-3</v>
      </c>
      <c r="D18" s="9">
        <v>8.3806999999999996E-3</v>
      </c>
      <c r="E18" s="9">
        <v>3.8423800000000001E-2</v>
      </c>
      <c r="F18" s="9">
        <v>1.61706E-2</v>
      </c>
      <c r="G18" s="28">
        <v>4.2850899999999997E-2</v>
      </c>
      <c r="H18" s="28">
        <v>0.1357961</v>
      </c>
      <c r="I18" s="1"/>
    </row>
    <row r="19" spans="1:10" x14ac:dyDescent="0.35">
      <c r="A19" s="14" t="s">
        <v>16</v>
      </c>
      <c r="B19" s="9">
        <v>3.3890200000000002E-2</v>
      </c>
      <c r="C19" s="9">
        <v>3.3890200000000002E-2</v>
      </c>
      <c r="D19" s="9">
        <v>3.3890200000000002E-2</v>
      </c>
      <c r="E19" s="9">
        <v>2.33563E-2</v>
      </c>
      <c r="F19" s="9">
        <v>0.1125076</v>
      </c>
      <c r="G19" s="28">
        <v>3.0419600000000001E-2</v>
      </c>
      <c r="H19" s="28">
        <v>2.8321900000000001E-2</v>
      </c>
      <c r="I19" s="1"/>
    </row>
    <row r="20" spans="1:10" x14ac:dyDescent="0.35">
      <c r="A20" s="14" t="s">
        <v>17</v>
      </c>
      <c r="B20" s="9">
        <v>0.43881730000000002</v>
      </c>
      <c r="C20" s="9">
        <v>0.43881730000000002</v>
      </c>
      <c r="D20" s="9">
        <v>0.43881730000000002</v>
      </c>
      <c r="E20" s="135" t="s">
        <v>405</v>
      </c>
      <c r="F20" s="9">
        <v>0.67983059999999995</v>
      </c>
      <c r="G20" s="28">
        <v>0.149314</v>
      </c>
      <c r="H20" s="28">
        <v>1.19767E-2</v>
      </c>
      <c r="I20" s="1"/>
    </row>
    <row r="21" spans="1:10" x14ac:dyDescent="0.35">
      <c r="A21" s="14" t="s">
        <v>18</v>
      </c>
      <c r="B21" s="9">
        <v>4.2940000000000001E-3</v>
      </c>
      <c r="C21" s="9">
        <v>4.2940000000000001E-3</v>
      </c>
      <c r="D21" s="9">
        <v>4.2940000000000001E-3</v>
      </c>
      <c r="E21" s="9">
        <v>3.08002E-2</v>
      </c>
      <c r="F21" s="9">
        <v>4.9179000000000002E-3</v>
      </c>
      <c r="G21" s="28">
        <v>1.7201000000000001E-2</v>
      </c>
      <c r="H21" s="28">
        <v>3.3246600000000001E-2</v>
      </c>
      <c r="I21" s="1"/>
    </row>
    <row r="22" spans="1:10" x14ac:dyDescent="0.35">
      <c r="A22" s="14" t="s">
        <v>19</v>
      </c>
      <c r="B22" s="9">
        <v>2.8420600000000001E-2</v>
      </c>
      <c r="C22" s="9">
        <v>2.8420600000000001E-2</v>
      </c>
      <c r="D22" s="9">
        <v>2.8420600000000001E-2</v>
      </c>
      <c r="E22" s="9">
        <v>3.4342400000000002E-2</v>
      </c>
      <c r="F22" s="9">
        <v>3.0249000000000002E-2</v>
      </c>
      <c r="G22" s="28">
        <v>2.9695300000000001E-2</v>
      </c>
      <c r="H22" s="28">
        <v>9.59454E-2</v>
      </c>
      <c r="I22" s="1"/>
    </row>
    <row r="23" spans="1:10" x14ac:dyDescent="0.35">
      <c r="A23" s="14" t="s">
        <v>20</v>
      </c>
      <c r="B23" s="9">
        <v>4.03202E-2</v>
      </c>
      <c r="C23" s="9">
        <v>4.03202E-2</v>
      </c>
      <c r="D23" s="9">
        <v>4.03202E-2</v>
      </c>
      <c r="E23" s="9">
        <v>0.23114009999999999</v>
      </c>
      <c r="F23" s="9">
        <v>0.12458470000000001</v>
      </c>
      <c r="G23" s="28">
        <v>3.4883299999999999E-2</v>
      </c>
      <c r="H23" s="28">
        <v>3.4709499999999997E-2</v>
      </c>
      <c r="I23" s="1"/>
    </row>
    <row r="24" spans="1:10" x14ac:dyDescent="0.35">
      <c r="A24" s="14" t="s">
        <v>21</v>
      </c>
      <c r="B24" s="9">
        <v>2.0615700000000001E-2</v>
      </c>
      <c r="C24" s="9">
        <v>2.0615700000000001E-2</v>
      </c>
      <c r="D24" s="9">
        <v>2.0615700000000001E-2</v>
      </c>
      <c r="E24" s="9">
        <v>7.6413999999999996E-2</v>
      </c>
      <c r="F24" s="9">
        <v>2.46457E-2</v>
      </c>
      <c r="G24" s="28">
        <v>0.16907259999999999</v>
      </c>
      <c r="H24" s="28">
        <v>8.0600500000000005E-2</v>
      </c>
      <c r="I24" s="1"/>
    </row>
    <row r="25" spans="1:10" x14ac:dyDescent="0.35">
      <c r="A25" s="14" t="s">
        <v>22</v>
      </c>
      <c r="B25" s="9">
        <v>7.7777999999999996E-3</v>
      </c>
      <c r="C25" s="9">
        <v>7.7777999999999996E-3</v>
      </c>
      <c r="D25" s="9">
        <v>7.7777999999999996E-3</v>
      </c>
      <c r="E25" s="9">
        <v>3.1809200000000003E-2</v>
      </c>
      <c r="F25" s="9">
        <v>0.20284160000000001</v>
      </c>
      <c r="G25" s="28">
        <v>0.2079049</v>
      </c>
      <c r="H25" s="28">
        <v>8.0407900000000004E-2</v>
      </c>
      <c r="I25" s="1"/>
    </row>
    <row r="26" spans="1:10" x14ac:dyDescent="0.35">
      <c r="A26" s="14" t="s">
        <v>23</v>
      </c>
      <c r="B26" s="9">
        <v>3.4720800000000003E-2</v>
      </c>
      <c r="C26" s="9">
        <v>3.4720800000000003E-2</v>
      </c>
      <c r="D26" s="9">
        <v>3.4720800000000003E-2</v>
      </c>
      <c r="E26" s="9">
        <v>3.9128400000000001E-2</v>
      </c>
      <c r="F26" s="9">
        <v>0.2394908</v>
      </c>
      <c r="G26" s="28">
        <v>0.1104561</v>
      </c>
      <c r="H26" s="28">
        <v>6.3589999999999994E-2</v>
      </c>
      <c r="I26" s="1"/>
    </row>
    <row r="27" spans="1:10" x14ac:dyDescent="0.35">
      <c r="A27" s="14" t="s">
        <v>24</v>
      </c>
      <c r="B27" s="9">
        <v>5.0483199999999999E-2</v>
      </c>
      <c r="C27" s="9">
        <v>5.0483199999999999E-2</v>
      </c>
      <c r="D27" s="9">
        <v>5.0483199999999999E-2</v>
      </c>
      <c r="E27" s="9">
        <v>4.9935999999999999E-3</v>
      </c>
      <c r="F27" s="9">
        <v>0.34077000000000002</v>
      </c>
      <c r="G27" s="28">
        <v>6.1525E-3</v>
      </c>
      <c r="H27" s="28">
        <v>0.14581040000000001</v>
      </c>
      <c r="I27" s="1"/>
    </row>
    <row r="28" spans="1:10" x14ac:dyDescent="0.35">
      <c r="A28" s="14" t="s">
        <v>25</v>
      </c>
      <c r="B28" s="9">
        <v>0.49033100000000002</v>
      </c>
      <c r="C28" s="9">
        <v>0.49033100000000002</v>
      </c>
      <c r="D28" s="9">
        <v>0.49033100000000002</v>
      </c>
      <c r="E28" s="9">
        <v>0.42750369999999999</v>
      </c>
      <c r="F28" s="9">
        <v>9.0651099999999998E-2</v>
      </c>
      <c r="G28" s="28">
        <v>8.5558000000000006E-3</v>
      </c>
      <c r="H28" s="28">
        <v>3.3978300000000003E-2</v>
      </c>
      <c r="I28" s="1"/>
    </row>
    <row r="29" spans="1:10" x14ac:dyDescent="0.35">
      <c r="A29" s="14" t="s">
        <v>26</v>
      </c>
      <c r="B29" s="9">
        <v>7.3138999999999999E-3</v>
      </c>
      <c r="C29" s="9">
        <v>7.3138999999999999E-3</v>
      </c>
      <c r="D29" s="9">
        <v>7.3138999999999999E-3</v>
      </c>
      <c r="E29" s="9">
        <v>3.1998400000000003E-2</v>
      </c>
      <c r="F29" s="9">
        <v>0.11873400000000001</v>
      </c>
      <c r="G29" s="28">
        <v>1.1273E-2</v>
      </c>
      <c r="H29" s="28">
        <v>0.11417819999999999</v>
      </c>
      <c r="I29" s="1"/>
    </row>
    <row r="30" spans="1:10" x14ac:dyDescent="0.35">
      <c r="A30" s="14" t="s">
        <v>27</v>
      </c>
      <c r="B30" s="9">
        <v>5.6648400000000002E-2</v>
      </c>
      <c r="C30" s="9">
        <v>5.6648400000000002E-2</v>
      </c>
      <c r="D30" s="9">
        <v>5.6648400000000002E-2</v>
      </c>
      <c r="E30" s="9">
        <v>5.0631099999999998E-2</v>
      </c>
      <c r="F30" s="9">
        <v>1.19077E-2</v>
      </c>
      <c r="G30" s="28">
        <v>0.25210090000000002</v>
      </c>
      <c r="H30" s="28">
        <v>1.5363399999999999E-2</v>
      </c>
      <c r="I30" s="1"/>
      <c r="J30" s="95"/>
    </row>
    <row r="31" spans="1:10" x14ac:dyDescent="0.35">
      <c r="A31" s="14" t="s">
        <v>28</v>
      </c>
      <c r="B31" s="9">
        <v>6.1670099999999999E-2</v>
      </c>
      <c r="C31" s="9">
        <v>6.1670099999999999E-2</v>
      </c>
      <c r="D31" s="9">
        <v>6.1670099999999999E-2</v>
      </c>
      <c r="E31" s="9">
        <v>2.78932E-2</v>
      </c>
      <c r="F31" s="9">
        <v>2.7340699999999999E-2</v>
      </c>
      <c r="G31" s="28">
        <v>7.6605199999999998E-2</v>
      </c>
      <c r="H31" s="28">
        <v>8.3718000000000004E-3</v>
      </c>
      <c r="I31" s="1"/>
    </row>
    <row r="32" spans="1:10" x14ac:dyDescent="0.35">
      <c r="A32" s="14" t="s">
        <v>29</v>
      </c>
      <c r="B32" s="9">
        <v>3.9524200000000002E-2</v>
      </c>
      <c r="C32" s="9">
        <v>3.9524200000000002E-2</v>
      </c>
      <c r="D32" s="9">
        <v>3.9524200000000002E-2</v>
      </c>
      <c r="E32" s="9">
        <v>0.15142120000000001</v>
      </c>
      <c r="F32" s="9">
        <v>3.67252E-2</v>
      </c>
      <c r="G32" s="28">
        <v>3.4245299999999999E-2</v>
      </c>
      <c r="H32" s="28">
        <v>3.83381E-2</v>
      </c>
      <c r="I32" s="1"/>
    </row>
    <row r="33" spans="1:9" x14ac:dyDescent="0.35">
      <c r="A33" s="14" t="s">
        <v>31</v>
      </c>
      <c r="B33" s="9">
        <v>4.0818E-3</v>
      </c>
      <c r="C33" s="9">
        <v>4.0818E-3</v>
      </c>
      <c r="D33" s="9">
        <v>4.0818E-3</v>
      </c>
      <c r="E33" s="135" t="s">
        <v>406</v>
      </c>
      <c r="F33" s="9">
        <v>4.4733999999999998E-3</v>
      </c>
      <c r="G33" s="28">
        <v>8.5790999999999992E-3</v>
      </c>
      <c r="H33" s="28">
        <v>4.2956000000000001E-3</v>
      </c>
      <c r="I33" s="1"/>
    </row>
    <row r="34" spans="1:9" x14ac:dyDescent="0.35">
      <c r="A34" s="14" t="s">
        <v>32</v>
      </c>
      <c r="B34" s="9">
        <v>5.0024100000000002E-2</v>
      </c>
      <c r="C34" s="9">
        <v>5.0024100000000002E-2</v>
      </c>
      <c r="D34" s="9">
        <v>5.0024100000000002E-2</v>
      </c>
      <c r="E34" s="9">
        <v>5.5772000000000002E-2</v>
      </c>
      <c r="F34" s="9">
        <v>3.6400000000000002E-2</v>
      </c>
      <c r="G34" s="28">
        <v>0.25418000000000002</v>
      </c>
      <c r="H34" s="28">
        <v>4.8060400000000003E-2</v>
      </c>
      <c r="I34" s="1"/>
    </row>
    <row r="35" spans="1:9" x14ac:dyDescent="0.35">
      <c r="A35" s="14" t="s">
        <v>33</v>
      </c>
      <c r="B35" s="9">
        <v>5.20908E-2</v>
      </c>
      <c r="C35" s="9">
        <v>5.20908E-2</v>
      </c>
      <c r="D35" s="9">
        <v>5.20908E-2</v>
      </c>
      <c r="E35" s="9">
        <v>0.13667460000000001</v>
      </c>
      <c r="F35" s="9">
        <v>0.36407089999999998</v>
      </c>
      <c r="G35" s="28">
        <v>5.7395700000000001E-2</v>
      </c>
      <c r="H35" s="28">
        <v>1.67297E-2</v>
      </c>
      <c r="I35" s="1"/>
    </row>
    <row r="36" spans="1:9" x14ac:dyDescent="0.35">
      <c r="A36" s="14" t="s">
        <v>34</v>
      </c>
      <c r="B36" s="9">
        <v>6.9854000000000001E-3</v>
      </c>
      <c r="C36" s="9">
        <v>6.9854000000000001E-3</v>
      </c>
      <c r="D36" s="9">
        <v>6.9854000000000001E-3</v>
      </c>
      <c r="E36" s="9">
        <v>6.8548999999999997E-3</v>
      </c>
      <c r="F36" s="9">
        <v>5.8377000000000004E-3</v>
      </c>
      <c r="G36" s="28">
        <v>6.1111999999999998E-3</v>
      </c>
      <c r="H36" s="28">
        <v>1.01783E-2</v>
      </c>
      <c r="I36" s="1"/>
    </row>
    <row r="37" spans="1:9" x14ac:dyDescent="0.35">
      <c r="A37" s="14" t="s">
        <v>35</v>
      </c>
      <c r="B37" s="9">
        <v>5.8105799999999999E-2</v>
      </c>
      <c r="C37" s="9">
        <v>5.8105799999999999E-2</v>
      </c>
      <c r="D37" s="9">
        <v>5.8105799999999999E-2</v>
      </c>
      <c r="E37" s="9">
        <v>7.7790999999999999E-2</v>
      </c>
      <c r="F37" s="9">
        <v>0.60937759999999996</v>
      </c>
      <c r="G37" s="28">
        <v>0.4986545</v>
      </c>
      <c r="H37" s="28">
        <v>9.9907399999999993E-2</v>
      </c>
      <c r="I37" s="1"/>
    </row>
    <row r="38" spans="1:9" ht="15" thickBot="1" x14ac:dyDescent="0.4">
      <c r="A38" s="15" t="s">
        <v>36</v>
      </c>
      <c r="B38" s="16">
        <v>3.8528800000000002E-2</v>
      </c>
      <c r="C38" s="16">
        <v>3.8528800000000002E-2</v>
      </c>
      <c r="D38" s="16">
        <v>3.8528800000000002E-2</v>
      </c>
      <c r="E38" s="16">
        <v>4.2238600000000001E-2</v>
      </c>
      <c r="F38" s="16">
        <v>4.5922299999999999E-2</v>
      </c>
      <c r="G38" s="30">
        <v>0.26321929999999999</v>
      </c>
      <c r="H38" s="30">
        <v>2.8586199999999999E-2</v>
      </c>
      <c r="I38" s="1"/>
    </row>
    <row r="39" spans="1:9" x14ac:dyDescent="0.35">
      <c r="A39" s="57"/>
      <c r="B39" s="74"/>
      <c r="C39" s="74"/>
      <c r="D39" s="74"/>
      <c r="E39" s="74"/>
      <c r="F39" s="74"/>
      <c r="G39" s="75"/>
      <c r="H39" s="1"/>
      <c r="I39" s="1"/>
    </row>
    <row r="40" spans="1:9" x14ac:dyDescent="0.35">
      <c r="A40" s="146" t="s">
        <v>138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648E-FF52-4AD6-BA91-5CE6E7AB9BBE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140</v>
      </c>
      <c r="B1" s="141"/>
      <c r="C1" s="141"/>
      <c r="D1" s="141"/>
      <c r="E1" s="141"/>
      <c r="F1" s="141"/>
      <c r="G1" s="141"/>
      <c r="H1" s="1"/>
      <c r="I1" s="1"/>
    </row>
    <row r="2" spans="1:9" ht="33" customHeight="1" thickBot="1" x14ac:dyDescent="0.4">
      <c r="A2" s="148" t="s">
        <v>252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26.024514450031326</v>
      </c>
      <c r="C3" s="23"/>
      <c r="D3" s="23"/>
      <c r="E3" s="144" t="s">
        <v>2</v>
      </c>
      <c r="F3" s="145"/>
      <c r="G3" s="25">
        <f>MIN($B$6:$H$38)</f>
        <v>1.39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4.7</v>
      </c>
      <c r="C6" s="82">
        <v>6.17</v>
      </c>
      <c r="D6" s="82">
        <v>4.43</v>
      </c>
      <c r="E6" s="82">
        <v>6.21</v>
      </c>
      <c r="F6" s="82">
        <v>7.5277810969052448</v>
      </c>
      <c r="G6" s="79">
        <v>8.2298720842738895</v>
      </c>
      <c r="H6" s="79">
        <v>10.542412938205242</v>
      </c>
      <c r="I6" s="1"/>
    </row>
    <row r="7" spans="1:9" x14ac:dyDescent="0.35">
      <c r="A7" s="14" t="s">
        <v>5</v>
      </c>
      <c r="B7" s="82">
        <v>11.79</v>
      </c>
      <c r="C7" s="82">
        <v>13.8</v>
      </c>
      <c r="D7" s="82">
        <v>12.78</v>
      </c>
      <c r="E7" s="82">
        <v>15.64</v>
      </c>
      <c r="F7" s="82">
        <v>17.484191597746914</v>
      </c>
      <c r="G7" s="79">
        <v>16.162993767850988</v>
      </c>
      <c r="H7" s="79">
        <v>16.730108299567725</v>
      </c>
      <c r="I7" s="1"/>
    </row>
    <row r="8" spans="1:9" x14ac:dyDescent="0.35">
      <c r="A8" s="14" t="s">
        <v>6</v>
      </c>
      <c r="B8" s="82">
        <v>4.3499999999999996</v>
      </c>
      <c r="C8" s="82">
        <v>5.64</v>
      </c>
      <c r="D8" s="82">
        <v>8.74</v>
      </c>
      <c r="E8" s="82">
        <v>6.64</v>
      </c>
      <c r="F8" s="82">
        <v>6.6638927535854995</v>
      </c>
      <c r="G8" s="79">
        <v>3.7688000843189169</v>
      </c>
      <c r="H8" s="79">
        <v>5.0724957309119789</v>
      </c>
      <c r="I8" s="1"/>
    </row>
    <row r="9" spans="1:9" x14ac:dyDescent="0.35">
      <c r="A9" s="14" t="s">
        <v>30</v>
      </c>
      <c r="B9" s="82">
        <v>16.16</v>
      </c>
      <c r="C9" s="82">
        <v>16.48</v>
      </c>
      <c r="D9" s="82">
        <v>17.899999999999999</v>
      </c>
      <c r="E9" s="82">
        <v>20.100000000000001</v>
      </c>
      <c r="F9" s="82">
        <v>25.540117259657858</v>
      </c>
      <c r="G9" s="79">
        <v>23.928439512437972</v>
      </c>
      <c r="H9" s="79">
        <v>26.024514450031326</v>
      </c>
      <c r="I9" s="1"/>
    </row>
    <row r="10" spans="1:9" x14ac:dyDescent="0.35">
      <c r="A10" s="14" t="s">
        <v>7</v>
      </c>
      <c r="B10" s="82">
        <v>16.54</v>
      </c>
      <c r="C10" s="82">
        <v>16.760000000000002</v>
      </c>
      <c r="D10" s="82">
        <v>16</v>
      </c>
      <c r="E10" s="82">
        <v>19.440000000000001</v>
      </c>
      <c r="F10" s="82">
        <v>18.144418762374062</v>
      </c>
      <c r="G10" s="79">
        <v>17.003351090486579</v>
      </c>
      <c r="H10" s="79">
        <v>16.752006632889113</v>
      </c>
      <c r="I10" s="1"/>
    </row>
    <row r="11" spans="1:9" x14ac:dyDescent="0.35">
      <c r="A11" s="14" t="s">
        <v>8</v>
      </c>
      <c r="B11" s="122" t="s">
        <v>407</v>
      </c>
      <c r="C11" s="122" t="s">
        <v>407</v>
      </c>
      <c r="D11" s="82">
        <v>23.48</v>
      </c>
      <c r="E11" s="82">
        <v>24.29</v>
      </c>
      <c r="F11" s="82">
        <v>24.22232258936387</v>
      </c>
      <c r="G11" s="79">
        <v>22.746124742499983</v>
      </c>
      <c r="H11" s="79">
        <v>25.372218990284303</v>
      </c>
      <c r="I11" s="1"/>
    </row>
    <row r="12" spans="1:9" x14ac:dyDescent="0.35">
      <c r="A12" s="14" t="s">
        <v>9</v>
      </c>
      <c r="B12" s="82">
        <v>10.47</v>
      </c>
      <c r="C12" s="82">
        <v>10.95</v>
      </c>
      <c r="D12" s="82">
        <v>10.3</v>
      </c>
      <c r="E12" s="82">
        <v>13.57</v>
      </c>
      <c r="F12" s="82">
        <v>13.173586017140929</v>
      </c>
      <c r="G12" s="79">
        <v>13.656490971542079</v>
      </c>
      <c r="H12" s="79">
        <v>12.762069539589573</v>
      </c>
      <c r="I12" s="1"/>
    </row>
    <row r="13" spans="1:9" x14ac:dyDescent="0.35">
      <c r="A13" s="14" t="s">
        <v>10</v>
      </c>
      <c r="B13" s="82">
        <v>6.83</v>
      </c>
      <c r="C13" s="82">
        <v>8.39</v>
      </c>
      <c r="D13" s="82">
        <v>8.8000000000000007</v>
      </c>
      <c r="E13" s="82">
        <v>9.2100000000000009</v>
      </c>
      <c r="F13" s="82">
        <v>9.882999295739026</v>
      </c>
      <c r="G13" s="79">
        <v>8.4616569140745312</v>
      </c>
      <c r="H13" s="79">
        <v>9.5275624760381792</v>
      </c>
      <c r="I13" s="1"/>
    </row>
    <row r="14" spans="1:9" x14ac:dyDescent="0.35">
      <c r="A14" s="14" t="s">
        <v>11</v>
      </c>
      <c r="B14" s="82">
        <v>5.77</v>
      </c>
      <c r="C14" s="82">
        <v>7.05</v>
      </c>
      <c r="D14" s="82">
        <v>7.02</v>
      </c>
      <c r="E14" s="82">
        <v>8.69</v>
      </c>
      <c r="F14" s="82">
        <v>8.0452467773081491</v>
      </c>
      <c r="G14" s="79">
        <v>7.219182454022171</v>
      </c>
      <c r="H14" s="79">
        <v>6.8826414048235849</v>
      </c>
      <c r="I14" s="1"/>
    </row>
    <row r="15" spans="1:9" x14ac:dyDescent="0.35">
      <c r="A15" s="14" t="s">
        <v>12</v>
      </c>
      <c r="B15" s="82">
        <v>5.33</v>
      </c>
      <c r="C15" s="82">
        <v>4.1900000000000004</v>
      </c>
      <c r="D15" s="82">
        <v>5.82</v>
      </c>
      <c r="E15" s="82">
        <v>5.74</v>
      </c>
      <c r="F15" s="82">
        <v>4.0066667140828409</v>
      </c>
      <c r="G15" s="79">
        <v>4.0230277165435844</v>
      </c>
      <c r="H15" s="79">
        <v>6.9599824365543883</v>
      </c>
      <c r="I15" s="1"/>
    </row>
    <row r="16" spans="1:9" x14ac:dyDescent="0.35">
      <c r="A16" s="14" t="s">
        <v>13</v>
      </c>
      <c r="B16" s="82">
        <v>9.6300000000000008</v>
      </c>
      <c r="C16" s="82">
        <v>10.71</v>
      </c>
      <c r="D16" s="82">
        <v>11.83</v>
      </c>
      <c r="E16" s="82">
        <v>12.57</v>
      </c>
      <c r="F16" s="82">
        <v>12.326810486702479</v>
      </c>
      <c r="G16" s="79">
        <v>13.874191651969429</v>
      </c>
      <c r="H16" s="79">
        <v>13.827387065815838</v>
      </c>
      <c r="I16" s="1"/>
    </row>
    <row r="17" spans="1:10" x14ac:dyDescent="0.35">
      <c r="A17" s="14" t="s">
        <v>14</v>
      </c>
      <c r="B17" s="82">
        <v>3.07</v>
      </c>
      <c r="C17" s="82">
        <v>3.94</v>
      </c>
      <c r="D17" s="82">
        <v>3.15</v>
      </c>
      <c r="E17" s="82">
        <v>3.69</v>
      </c>
      <c r="F17" s="82">
        <v>3.8474889133276884</v>
      </c>
      <c r="G17" s="79">
        <v>2.6828493400383171</v>
      </c>
      <c r="H17" s="79">
        <v>3.2645159815205531</v>
      </c>
      <c r="I17" s="1"/>
    </row>
    <row r="18" spans="1:10" x14ac:dyDescent="0.35">
      <c r="A18" s="14" t="s">
        <v>15</v>
      </c>
      <c r="B18" s="82">
        <v>6.75</v>
      </c>
      <c r="C18" s="82">
        <v>6.54</v>
      </c>
      <c r="D18" s="82">
        <v>7.87</v>
      </c>
      <c r="E18" s="82">
        <v>7.75</v>
      </c>
      <c r="F18" s="82">
        <v>7.2637681760974591</v>
      </c>
      <c r="G18" s="79">
        <v>7.3676033666744081</v>
      </c>
      <c r="H18" s="79">
        <v>8.4200056467782556</v>
      </c>
      <c r="I18" s="1"/>
    </row>
    <row r="19" spans="1:10" x14ac:dyDescent="0.35">
      <c r="A19" s="14" t="s">
        <v>16</v>
      </c>
      <c r="B19" s="82">
        <v>3.65</v>
      </c>
      <c r="C19" s="82">
        <v>3.43</v>
      </c>
      <c r="D19" s="82">
        <v>5.0999999999999996</v>
      </c>
      <c r="E19" s="82">
        <v>6.79</v>
      </c>
      <c r="F19" s="82">
        <v>5.4232439895230451</v>
      </c>
      <c r="G19" s="79">
        <v>4.5367629020496087</v>
      </c>
      <c r="H19" s="79">
        <v>6.5072554246397063</v>
      </c>
      <c r="I19" s="1"/>
    </row>
    <row r="20" spans="1:10" x14ac:dyDescent="0.35">
      <c r="A20" s="14" t="s">
        <v>17</v>
      </c>
      <c r="B20" s="82">
        <v>3.6</v>
      </c>
      <c r="C20" s="82">
        <v>3.87</v>
      </c>
      <c r="D20" s="82">
        <v>4.13</v>
      </c>
      <c r="E20" s="82">
        <v>5.16</v>
      </c>
      <c r="F20" s="82">
        <v>4.9781878864803142</v>
      </c>
      <c r="G20" s="79">
        <v>5.0344644904368865</v>
      </c>
      <c r="H20" s="79">
        <v>5.9432477289795473</v>
      </c>
      <c r="I20" s="1"/>
    </row>
    <row r="21" spans="1:10" x14ac:dyDescent="0.35">
      <c r="A21" s="14" t="s">
        <v>18</v>
      </c>
      <c r="B21" s="82">
        <v>10.4</v>
      </c>
      <c r="C21" s="82">
        <v>9.76</v>
      </c>
      <c r="D21" s="82">
        <v>9.3699999999999992</v>
      </c>
      <c r="E21" s="82">
        <v>10.54</v>
      </c>
      <c r="F21" s="82">
        <v>11.056675734120386</v>
      </c>
      <c r="G21" s="79">
        <v>11.380632375388462</v>
      </c>
      <c r="H21" s="79">
        <v>11.462606658105594</v>
      </c>
      <c r="I21" s="1"/>
    </row>
    <row r="22" spans="1:10" x14ac:dyDescent="0.35">
      <c r="A22" s="14" t="s">
        <v>19</v>
      </c>
      <c r="B22" s="82">
        <v>3.95</v>
      </c>
      <c r="C22" s="82">
        <v>4.24</v>
      </c>
      <c r="D22" s="82">
        <v>3.75</v>
      </c>
      <c r="E22" s="82">
        <v>3.5</v>
      </c>
      <c r="F22" s="82">
        <v>4.3564284547385235</v>
      </c>
      <c r="G22" s="79">
        <v>2.2988099237856092</v>
      </c>
      <c r="H22" s="79">
        <v>6.0413574067041802</v>
      </c>
      <c r="I22" s="1"/>
    </row>
    <row r="23" spans="1:10" x14ac:dyDescent="0.35">
      <c r="A23" s="14" t="s">
        <v>20</v>
      </c>
      <c r="B23" s="82">
        <v>6.89</v>
      </c>
      <c r="C23" s="82">
        <v>2.48</v>
      </c>
      <c r="D23" s="82">
        <v>12.46</v>
      </c>
      <c r="E23" s="82">
        <v>13.56</v>
      </c>
      <c r="F23" s="82">
        <v>12.470277410832232</v>
      </c>
      <c r="G23" s="79">
        <v>12.190624487788888</v>
      </c>
      <c r="H23" s="79">
        <v>18.408509706757417</v>
      </c>
      <c r="I23" s="1"/>
    </row>
    <row r="24" spans="1:10" x14ac:dyDescent="0.35">
      <c r="A24" s="14" t="s">
        <v>21</v>
      </c>
      <c r="B24" s="82">
        <v>5.4</v>
      </c>
      <c r="C24" s="82">
        <v>7.88</v>
      </c>
      <c r="D24" s="82">
        <v>6.48</v>
      </c>
      <c r="E24" s="82">
        <v>7.08</v>
      </c>
      <c r="F24" s="82">
        <v>7.5571314846414186</v>
      </c>
      <c r="G24" s="79">
        <v>6.8819036482575031</v>
      </c>
      <c r="H24" s="79">
        <v>8.1357205941927724</v>
      </c>
      <c r="I24" s="1"/>
    </row>
    <row r="25" spans="1:10" x14ac:dyDescent="0.35">
      <c r="A25" s="14" t="s">
        <v>22</v>
      </c>
      <c r="B25" s="82">
        <v>4.5199999999999996</v>
      </c>
      <c r="C25" s="82">
        <v>2.56</v>
      </c>
      <c r="D25" s="82">
        <v>4.17</v>
      </c>
      <c r="E25" s="82">
        <v>5.4</v>
      </c>
      <c r="F25" s="82">
        <v>5.9874882142832559</v>
      </c>
      <c r="G25" s="79">
        <v>4.2373003774086406</v>
      </c>
      <c r="H25" s="79">
        <v>4.1238985596622184</v>
      </c>
      <c r="I25" s="1"/>
    </row>
    <row r="26" spans="1:10" x14ac:dyDescent="0.35">
      <c r="A26" s="14" t="s">
        <v>23</v>
      </c>
      <c r="B26" s="82">
        <v>7.29</v>
      </c>
      <c r="C26" s="82">
        <v>7.32</v>
      </c>
      <c r="D26" s="82">
        <v>7.34</v>
      </c>
      <c r="E26" s="82">
        <v>8.27</v>
      </c>
      <c r="F26" s="82">
        <v>9.0289264315217235</v>
      </c>
      <c r="G26" s="79">
        <v>7.6662770032409568</v>
      </c>
      <c r="H26" s="79">
        <v>9.1690877550400245</v>
      </c>
      <c r="I26" s="1"/>
    </row>
    <row r="27" spans="1:10" x14ac:dyDescent="0.35">
      <c r="A27" s="14" t="s">
        <v>24</v>
      </c>
      <c r="B27" s="82">
        <v>9.8699999999999992</v>
      </c>
      <c r="C27" s="82">
        <v>10.97</v>
      </c>
      <c r="D27" s="82">
        <v>14.13</v>
      </c>
      <c r="E27" s="82">
        <v>14.8</v>
      </c>
      <c r="F27" s="82">
        <v>14.706278449645811</v>
      </c>
      <c r="G27" s="79">
        <v>12.919382170367717</v>
      </c>
      <c r="H27" s="79">
        <v>14.819779955069359</v>
      </c>
      <c r="I27" s="1"/>
    </row>
    <row r="28" spans="1:10" x14ac:dyDescent="0.35">
      <c r="A28" s="14" t="s">
        <v>25</v>
      </c>
      <c r="B28" s="82">
        <v>3.37</v>
      </c>
      <c r="C28" s="82">
        <v>8.6199999999999992</v>
      </c>
      <c r="D28" s="82">
        <v>4.0599999999999996</v>
      </c>
      <c r="E28" s="82">
        <v>4.58</v>
      </c>
      <c r="F28" s="82">
        <v>4.1030146796747431</v>
      </c>
      <c r="G28" s="79">
        <v>3.8186129432738869</v>
      </c>
      <c r="H28" s="79">
        <v>4.7312985045821661</v>
      </c>
      <c r="I28" s="1"/>
    </row>
    <row r="29" spans="1:10" x14ac:dyDescent="0.35">
      <c r="A29" s="14" t="s">
        <v>26</v>
      </c>
      <c r="B29" s="82">
        <v>6.78</v>
      </c>
      <c r="C29" s="82">
        <v>4.17</v>
      </c>
      <c r="D29" s="82">
        <v>8.98</v>
      </c>
      <c r="E29" s="82">
        <v>9.65</v>
      </c>
      <c r="F29" s="82">
        <v>11.000759391890885</v>
      </c>
      <c r="G29" s="79">
        <v>5.5577165623489755</v>
      </c>
      <c r="H29" s="79">
        <v>6.2881309335095965</v>
      </c>
      <c r="I29" s="1"/>
    </row>
    <row r="30" spans="1:10" x14ac:dyDescent="0.35">
      <c r="A30" s="14" t="s">
        <v>27</v>
      </c>
      <c r="B30" s="82">
        <v>5.66</v>
      </c>
      <c r="C30" s="82">
        <v>7.04</v>
      </c>
      <c r="D30" s="82">
        <v>8.6</v>
      </c>
      <c r="E30" s="82">
        <v>7.94</v>
      </c>
      <c r="F30" s="82">
        <v>5.7810366088121024</v>
      </c>
      <c r="G30" s="79">
        <v>5.7696022890440215</v>
      </c>
      <c r="H30" s="79">
        <v>6.6115107173360492</v>
      </c>
      <c r="I30" s="1"/>
      <c r="J30" s="77"/>
    </row>
    <row r="31" spans="1:10" x14ac:dyDescent="0.35">
      <c r="A31" s="14" t="s">
        <v>28</v>
      </c>
      <c r="B31" s="82">
        <v>8.7100000000000009</v>
      </c>
      <c r="C31" s="82">
        <v>8.31</v>
      </c>
      <c r="D31" s="82">
        <v>9.4700000000000006</v>
      </c>
      <c r="E31" s="82">
        <v>11.63</v>
      </c>
      <c r="F31" s="82">
        <v>15.022954216609207</v>
      </c>
      <c r="G31" s="79">
        <v>7.1038367822460913</v>
      </c>
      <c r="H31" s="79">
        <v>7.2255356436203293</v>
      </c>
      <c r="I31" s="1"/>
    </row>
    <row r="32" spans="1:10" x14ac:dyDescent="0.35">
      <c r="A32" s="14" t="s">
        <v>29</v>
      </c>
      <c r="B32" s="82">
        <v>7.31</v>
      </c>
      <c r="C32" s="82">
        <v>8.52</v>
      </c>
      <c r="D32" s="82">
        <v>8.83</v>
      </c>
      <c r="E32" s="82">
        <v>9.35</v>
      </c>
      <c r="F32" s="82">
        <v>11.781828976908439</v>
      </c>
      <c r="G32" s="79">
        <v>9.0712369793809344</v>
      </c>
      <c r="H32" s="79">
        <v>10.432507529169435</v>
      </c>
      <c r="I32" s="1"/>
    </row>
    <row r="33" spans="1:9" x14ac:dyDescent="0.35">
      <c r="A33" s="14" t="s">
        <v>31</v>
      </c>
      <c r="B33" s="82">
        <v>8.25</v>
      </c>
      <c r="C33" s="82">
        <v>8.84</v>
      </c>
      <c r="D33" s="82">
        <v>10.72</v>
      </c>
      <c r="E33" s="82">
        <v>11.15</v>
      </c>
      <c r="F33" s="82">
        <v>9.7977165496621748</v>
      </c>
      <c r="G33" s="79">
        <v>10.389766864492239</v>
      </c>
      <c r="H33" s="79">
        <v>11.76403269021044</v>
      </c>
      <c r="I33" s="1"/>
    </row>
    <row r="34" spans="1:9" x14ac:dyDescent="0.35">
      <c r="A34" s="14" t="s">
        <v>32</v>
      </c>
      <c r="B34" s="82">
        <v>4.46</v>
      </c>
      <c r="C34" s="82">
        <v>3.88</v>
      </c>
      <c r="D34" s="82">
        <v>4.47</v>
      </c>
      <c r="E34" s="82">
        <v>5.29</v>
      </c>
      <c r="F34" s="82">
        <v>5.0767527539854553</v>
      </c>
      <c r="G34" s="79">
        <v>4.7381445787980603</v>
      </c>
      <c r="H34" s="79">
        <v>5.4868375538246843</v>
      </c>
      <c r="I34" s="1"/>
    </row>
    <row r="35" spans="1:9" x14ac:dyDescent="0.35">
      <c r="A35" s="14" t="s">
        <v>33</v>
      </c>
      <c r="B35" s="82">
        <v>6.41</v>
      </c>
      <c r="C35" s="82">
        <v>7.32</v>
      </c>
      <c r="D35" s="82">
        <v>8.4</v>
      </c>
      <c r="E35" s="82">
        <v>9.4</v>
      </c>
      <c r="F35" s="82">
        <v>8.4734486424204665</v>
      </c>
      <c r="G35" s="79">
        <v>7.9817576456070505</v>
      </c>
      <c r="H35" s="79">
        <v>9.312443336027135</v>
      </c>
      <c r="I35" s="1"/>
    </row>
    <row r="36" spans="1:9" x14ac:dyDescent="0.35">
      <c r="A36" s="14" t="s">
        <v>34</v>
      </c>
      <c r="B36" s="82">
        <v>10.33</v>
      </c>
      <c r="C36" s="82">
        <v>10.95</v>
      </c>
      <c r="D36" s="82">
        <v>10.98</v>
      </c>
      <c r="E36" s="82">
        <v>11.09</v>
      </c>
      <c r="F36" s="82">
        <v>11.054754106298573</v>
      </c>
      <c r="G36" s="79">
        <v>10.83865581694293</v>
      </c>
      <c r="H36" s="79">
        <v>11.826051181238752</v>
      </c>
      <c r="I36" s="1"/>
    </row>
    <row r="37" spans="1:9" x14ac:dyDescent="0.35">
      <c r="A37" s="14" t="s">
        <v>35</v>
      </c>
      <c r="B37" s="82">
        <v>2.94</v>
      </c>
      <c r="C37" s="82">
        <v>2.57</v>
      </c>
      <c r="D37" s="82">
        <v>3.8</v>
      </c>
      <c r="E37" s="82">
        <v>2.56</v>
      </c>
      <c r="F37" s="82">
        <v>4.8267842646832975</v>
      </c>
      <c r="G37" s="79">
        <v>1.9240224896851017</v>
      </c>
      <c r="H37" s="79">
        <v>5.4210712870874254</v>
      </c>
      <c r="I37" s="1"/>
    </row>
    <row r="38" spans="1:9" ht="15" thickBot="1" x14ac:dyDescent="0.4">
      <c r="A38" s="15" t="s">
        <v>36</v>
      </c>
      <c r="B38" s="83">
        <v>1.39</v>
      </c>
      <c r="C38" s="83">
        <v>3.62</v>
      </c>
      <c r="D38" s="83">
        <v>3.63</v>
      </c>
      <c r="E38" s="83">
        <v>4.8</v>
      </c>
      <c r="F38" s="83">
        <v>3.803476046369334</v>
      </c>
      <c r="G38" s="81">
        <v>5.1093232985142416</v>
      </c>
      <c r="H38" s="81">
        <v>5.020840472755963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178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41:D41"/>
    <mergeCell ref="E3:F3"/>
    <mergeCell ref="A1:G1"/>
    <mergeCell ref="A2:G2"/>
    <mergeCell ref="A40:D40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6A89-938C-46FF-93BE-B207E9EF2DC2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141</v>
      </c>
      <c r="B1" s="141"/>
      <c r="C1" s="141"/>
      <c r="D1" s="141"/>
      <c r="E1" s="141"/>
      <c r="F1" s="141"/>
      <c r="G1" s="141"/>
      <c r="H1" s="1"/>
      <c r="I1" s="1"/>
    </row>
    <row r="2" spans="1:9" ht="26.25" customHeight="1" thickBot="1" x14ac:dyDescent="0.4">
      <c r="A2" s="148" t="s">
        <v>253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20.475678106280814</v>
      </c>
      <c r="C3" s="23"/>
      <c r="D3" s="23"/>
      <c r="E3" s="144" t="s">
        <v>2</v>
      </c>
      <c r="F3" s="145"/>
      <c r="G3" s="25">
        <f>MIN($B$6:$H$38)</f>
        <v>0.98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3.329459844102939</v>
      </c>
      <c r="C6" s="82">
        <v>3.4853960618882875</v>
      </c>
      <c r="D6" s="82">
        <v>3.3915464439382434</v>
      </c>
      <c r="E6" s="82">
        <v>3.8650825213760189</v>
      </c>
      <c r="F6" s="82">
        <v>4.1343051738558971</v>
      </c>
      <c r="G6" s="79">
        <v>4.6557562076749441</v>
      </c>
      <c r="H6" s="79">
        <v>4.981579740031048</v>
      </c>
      <c r="I6" s="1"/>
    </row>
    <row r="7" spans="1:9" x14ac:dyDescent="0.35">
      <c r="A7" s="14" t="s">
        <v>5</v>
      </c>
      <c r="B7" s="82">
        <v>10.048848917966344</v>
      </c>
      <c r="C7" s="82">
        <v>10.36471219378444</v>
      </c>
      <c r="D7" s="82">
        <v>10.684298877047228</v>
      </c>
      <c r="E7" s="82">
        <v>11.429272383504577</v>
      </c>
      <c r="F7" s="82">
        <v>12.520466728325893</v>
      </c>
      <c r="G7" s="79">
        <v>13.123725972349584</v>
      </c>
      <c r="H7" s="79">
        <v>13.662197530867774</v>
      </c>
      <c r="I7" s="1"/>
    </row>
    <row r="8" spans="1:9" x14ac:dyDescent="0.35">
      <c r="A8" s="14" t="s">
        <v>6</v>
      </c>
      <c r="B8" s="82">
        <v>3.8333320619130804</v>
      </c>
      <c r="C8" s="82">
        <v>3.9484629197919379</v>
      </c>
      <c r="D8" s="82">
        <v>4.2691175570858517</v>
      </c>
      <c r="E8" s="82">
        <v>4.4876688684568657</v>
      </c>
      <c r="F8" s="82">
        <v>4.6907303626457937</v>
      </c>
      <c r="G8" s="79">
        <v>4.6598977313739827</v>
      </c>
      <c r="H8" s="79">
        <v>4.7070239888090031</v>
      </c>
      <c r="I8" s="1"/>
    </row>
    <row r="9" spans="1:9" x14ac:dyDescent="0.35">
      <c r="A9" s="14" t="s">
        <v>30</v>
      </c>
      <c r="B9" s="82">
        <v>14.88</v>
      </c>
      <c r="C9" s="82">
        <v>15.44</v>
      </c>
      <c r="D9" s="82">
        <v>15.21</v>
      </c>
      <c r="E9" s="82">
        <v>16.440000000000001</v>
      </c>
      <c r="F9" s="82">
        <v>18.649104489599228</v>
      </c>
      <c r="G9" s="79">
        <v>20.475678106280814</v>
      </c>
      <c r="H9" s="79">
        <v>20.385869652524537</v>
      </c>
      <c r="I9" s="1"/>
    </row>
    <row r="10" spans="1:9" x14ac:dyDescent="0.35">
      <c r="A10" s="14" t="s">
        <v>7</v>
      </c>
      <c r="B10" s="82">
        <v>10.53</v>
      </c>
      <c r="C10" s="82">
        <v>10.85</v>
      </c>
      <c r="D10" s="82">
        <v>10.44</v>
      </c>
      <c r="E10" s="82">
        <v>11.03</v>
      </c>
      <c r="F10" s="82">
        <v>11.787565793788591</v>
      </c>
      <c r="G10" s="79">
        <v>12.419187712787112</v>
      </c>
      <c r="H10" s="79">
        <v>12.495384001550692</v>
      </c>
      <c r="I10" s="1"/>
    </row>
    <row r="11" spans="1:9" x14ac:dyDescent="0.35">
      <c r="A11" s="14" t="s">
        <v>8</v>
      </c>
      <c r="B11" s="122" t="s">
        <v>408</v>
      </c>
      <c r="C11" s="122" t="s">
        <v>323</v>
      </c>
      <c r="D11" s="122" t="s">
        <v>323</v>
      </c>
      <c r="E11" s="122" t="s">
        <v>407</v>
      </c>
      <c r="F11" s="122" t="s">
        <v>409</v>
      </c>
      <c r="G11" s="130" t="s">
        <v>410</v>
      </c>
      <c r="H11" s="130" t="s">
        <v>410</v>
      </c>
      <c r="I11" s="1"/>
    </row>
    <row r="12" spans="1:9" x14ac:dyDescent="0.35">
      <c r="A12" s="14" t="s">
        <v>9</v>
      </c>
      <c r="B12" s="82">
        <v>6.45</v>
      </c>
      <c r="C12" s="82">
        <v>6.73</v>
      </c>
      <c r="D12" s="82">
        <v>6.43</v>
      </c>
      <c r="E12" s="82">
        <v>6.83</v>
      </c>
      <c r="F12" s="82">
        <v>7.3774775680859781</v>
      </c>
      <c r="G12" s="79">
        <v>7.7760566871195129</v>
      </c>
      <c r="H12" s="79">
        <v>8.0657162678409531</v>
      </c>
      <c r="I12" s="1"/>
    </row>
    <row r="13" spans="1:9" x14ac:dyDescent="0.35">
      <c r="A13" s="14" t="s">
        <v>10</v>
      </c>
      <c r="B13" s="82">
        <v>4.75</v>
      </c>
      <c r="C13" s="82">
        <v>5.16</v>
      </c>
      <c r="D13" s="82">
        <v>5.33</v>
      </c>
      <c r="E13" s="82">
        <v>5.82</v>
      </c>
      <c r="F13" s="82">
        <v>6.3515779725844039</v>
      </c>
      <c r="G13" s="79">
        <v>6.657684016014783</v>
      </c>
      <c r="H13" s="79">
        <v>6.8857599526823137</v>
      </c>
      <c r="I13" s="1"/>
    </row>
    <row r="14" spans="1:9" x14ac:dyDescent="0.35">
      <c r="A14" s="14" t="s">
        <v>11</v>
      </c>
      <c r="B14" s="82">
        <v>5.09</v>
      </c>
      <c r="C14" s="82">
        <v>5.53</v>
      </c>
      <c r="D14" s="82">
        <v>5.67</v>
      </c>
      <c r="E14" s="82">
        <v>6.15</v>
      </c>
      <c r="F14" s="82">
        <v>6.5957485899061163</v>
      </c>
      <c r="G14" s="79">
        <v>6.7471959580268459</v>
      </c>
      <c r="H14" s="79">
        <v>6.9256579136037315</v>
      </c>
      <c r="I14" s="1"/>
    </row>
    <row r="15" spans="1:9" x14ac:dyDescent="0.35">
      <c r="A15" s="14" t="s">
        <v>12</v>
      </c>
      <c r="B15" s="82">
        <v>2.75</v>
      </c>
      <c r="C15" s="82">
        <v>2.94</v>
      </c>
      <c r="D15" s="82">
        <v>3.18</v>
      </c>
      <c r="E15" s="82">
        <v>3.46</v>
      </c>
      <c r="F15" s="82">
        <v>3.5846627643155355</v>
      </c>
      <c r="G15" s="79">
        <v>3.7830576422234405</v>
      </c>
      <c r="H15" s="79">
        <v>4.1689827682045584</v>
      </c>
      <c r="I15" s="1"/>
    </row>
    <row r="16" spans="1:9" x14ac:dyDescent="0.35">
      <c r="A16" s="14" t="s">
        <v>13</v>
      </c>
      <c r="B16" s="82">
        <v>7.65</v>
      </c>
      <c r="C16" s="82">
        <v>8.1199999999999992</v>
      </c>
      <c r="D16" s="82">
        <v>8.81</v>
      </c>
      <c r="E16" s="82">
        <v>9.11</v>
      </c>
      <c r="F16" s="82">
        <v>9.4831653162250831</v>
      </c>
      <c r="G16" s="79">
        <v>10.041152263374485</v>
      </c>
      <c r="H16" s="79">
        <v>10.497870119374337</v>
      </c>
      <c r="I16" s="1"/>
    </row>
    <row r="17" spans="1:10" x14ac:dyDescent="0.35">
      <c r="A17" s="14" t="s">
        <v>14</v>
      </c>
      <c r="B17" s="82">
        <v>2.02</v>
      </c>
      <c r="C17" s="82">
        <v>2.2400000000000002</v>
      </c>
      <c r="D17" s="82">
        <v>2.19</v>
      </c>
      <c r="E17" s="82">
        <v>2.35</v>
      </c>
      <c r="F17" s="82">
        <v>2.4700489532948584</v>
      </c>
      <c r="G17" s="79">
        <v>2.4710454447721344</v>
      </c>
      <c r="H17" s="79">
        <v>2.5582627185923714</v>
      </c>
      <c r="I17" s="1"/>
    </row>
    <row r="18" spans="1:10" x14ac:dyDescent="0.35">
      <c r="A18" s="14" t="s">
        <v>15</v>
      </c>
      <c r="B18" s="82">
        <v>3.5</v>
      </c>
      <c r="C18" s="82">
        <v>3.59</v>
      </c>
      <c r="D18" s="82">
        <v>3.97</v>
      </c>
      <c r="E18" s="82">
        <v>4.09</v>
      </c>
      <c r="F18" s="82">
        <v>4.3419544873039708</v>
      </c>
      <c r="G18" s="79">
        <v>4.5130210741121202</v>
      </c>
      <c r="H18" s="79">
        <v>4.6915554867623177</v>
      </c>
      <c r="I18" s="1"/>
    </row>
    <row r="19" spans="1:10" x14ac:dyDescent="0.35">
      <c r="A19" s="14" t="s">
        <v>16</v>
      </c>
      <c r="B19" s="82">
        <v>2.2400000000000002</v>
      </c>
      <c r="C19" s="82">
        <v>2.33</v>
      </c>
      <c r="D19" s="82">
        <v>2.56</v>
      </c>
      <c r="E19" s="82">
        <v>2.95</v>
      </c>
      <c r="F19" s="82">
        <v>2.9545559526518295</v>
      </c>
      <c r="G19" s="79">
        <v>3.0497128397111255</v>
      </c>
      <c r="H19" s="79">
        <v>3.3114332808128455</v>
      </c>
      <c r="I19" s="1"/>
    </row>
    <row r="20" spans="1:10" x14ac:dyDescent="0.35">
      <c r="A20" s="14" t="s">
        <v>17</v>
      </c>
      <c r="B20" s="82">
        <v>2.4300000000000002</v>
      </c>
      <c r="C20" s="82">
        <v>2.56</v>
      </c>
      <c r="D20" s="82">
        <v>2.54</v>
      </c>
      <c r="E20" s="82">
        <v>2.86</v>
      </c>
      <c r="F20" s="82">
        <v>2.9938195027018759</v>
      </c>
      <c r="G20" s="79">
        <v>3.2371185379409568</v>
      </c>
      <c r="H20" s="79">
        <v>3.4787322603455859</v>
      </c>
      <c r="I20" s="1"/>
    </row>
    <row r="21" spans="1:10" x14ac:dyDescent="0.35">
      <c r="A21" s="14" t="s">
        <v>18</v>
      </c>
      <c r="B21" s="82">
        <v>6.93</v>
      </c>
      <c r="C21" s="82">
        <v>7.18</v>
      </c>
      <c r="D21" s="82">
        <v>7.18</v>
      </c>
      <c r="E21" s="82">
        <v>7.35</v>
      </c>
      <c r="F21" s="82">
        <v>8.0206631186542943</v>
      </c>
      <c r="G21" s="79">
        <v>8.1896435374639331</v>
      </c>
      <c r="H21" s="79">
        <v>8.3181994842530571</v>
      </c>
      <c r="I21" s="1"/>
    </row>
    <row r="22" spans="1:10" x14ac:dyDescent="0.35">
      <c r="A22" s="14" t="s">
        <v>19</v>
      </c>
      <c r="B22" s="82">
        <v>1.62</v>
      </c>
      <c r="C22" s="82">
        <v>1.94</v>
      </c>
      <c r="D22" s="82">
        <v>2.0699999999999998</v>
      </c>
      <c r="E22" s="82">
        <v>2.1800000000000002</v>
      </c>
      <c r="F22" s="82">
        <v>2.4323392205623424</v>
      </c>
      <c r="G22" s="79">
        <v>2.369542536825167</v>
      </c>
      <c r="H22" s="79">
        <v>2.5891531743017917</v>
      </c>
      <c r="I22" s="1"/>
    </row>
    <row r="23" spans="1:10" x14ac:dyDescent="0.35">
      <c r="A23" s="14" t="s">
        <v>20</v>
      </c>
      <c r="B23" s="82">
        <v>2.92</v>
      </c>
      <c r="C23" s="82">
        <v>3.2</v>
      </c>
      <c r="D23" s="82">
        <v>3.91</v>
      </c>
      <c r="E23" s="82">
        <v>4.75</v>
      </c>
      <c r="F23" s="82">
        <v>5.2840158520475562</v>
      </c>
      <c r="G23" s="79">
        <v>5.8084740206523522</v>
      </c>
      <c r="H23" s="79">
        <v>6.7862722270316524</v>
      </c>
      <c r="I23" s="1"/>
    </row>
    <row r="24" spans="1:10" x14ac:dyDescent="0.35">
      <c r="A24" s="14" t="s">
        <v>21</v>
      </c>
      <c r="B24" s="82">
        <v>4.6399999999999997</v>
      </c>
      <c r="C24" s="82">
        <v>4.96</v>
      </c>
      <c r="D24" s="82">
        <v>4.92</v>
      </c>
      <c r="E24" s="82">
        <v>5.2</v>
      </c>
      <c r="F24" s="82">
        <v>5.4729089717749728</v>
      </c>
      <c r="G24" s="79">
        <v>5.6599626798862577</v>
      </c>
      <c r="H24" s="79">
        <v>5.8442990825087877</v>
      </c>
      <c r="I24" s="1"/>
    </row>
    <row r="25" spans="1:10" x14ac:dyDescent="0.35">
      <c r="A25" s="14" t="s">
        <v>22</v>
      </c>
      <c r="B25" s="82">
        <v>1.97</v>
      </c>
      <c r="C25" s="82">
        <v>2.09</v>
      </c>
      <c r="D25" s="82">
        <v>2.1</v>
      </c>
      <c r="E25" s="82">
        <v>2.38</v>
      </c>
      <c r="F25" s="82">
        <v>2.6437365859125905</v>
      </c>
      <c r="G25" s="79">
        <v>2.6974268993458184</v>
      </c>
      <c r="H25" s="79">
        <v>2.6644546427909335</v>
      </c>
      <c r="I25" s="1"/>
    </row>
    <row r="26" spans="1:10" x14ac:dyDescent="0.35">
      <c r="A26" s="14" t="s">
        <v>23</v>
      </c>
      <c r="B26" s="82">
        <v>4.26</v>
      </c>
      <c r="C26" s="82">
        <v>4.37</v>
      </c>
      <c r="D26" s="82">
        <v>4.3099999999999996</v>
      </c>
      <c r="E26" s="82">
        <v>4.6399999999999997</v>
      </c>
      <c r="F26" s="82">
        <v>4.9980831311476965</v>
      </c>
      <c r="G26" s="79">
        <v>5.1177578913527473</v>
      </c>
      <c r="H26" s="79">
        <v>5.379902786530689</v>
      </c>
      <c r="I26" s="1"/>
    </row>
    <row r="27" spans="1:10" x14ac:dyDescent="0.35">
      <c r="A27" s="14" t="s">
        <v>24</v>
      </c>
      <c r="B27" s="82">
        <v>6.48</v>
      </c>
      <c r="C27" s="82">
        <v>7</v>
      </c>
      <c r="D27" s="82">
        <v>7.68</v>
      </c>
      <c r="E27" s="82">
        <v>8.4499999999999993</v>
      </c>
      <c r="F27" s="82">
        <v>8.9063664359271328</v>
      </c>
      <c r="G27" s="79">
        <v>9.1763008977200826</v>
      </c>
      <c r="H27" s="79">
        <v>9.6572947704854215</v>
      </c>
      <c r="I27" s="1"/>
    </row>
    <row r="28" spans="1:10" x14ac:dyDescent="0.35">
      <c r="A28" s="14" t="s">
        <v>25</v>
      </c>
      <c r="B28" s="82">
        <v>2.34</v>
      </c>
      <c r="C28" s="82">
        <v>2.58</v>
      </c>
      <c r="D28" s="82">
        <v>2.68</v>
      </c>
      <c r="E28" s="82">
        <v>2.92</v>
      </c>
      <c r="F28" s="82">
        <v>2.9988123163856524</v>
      </c>
      <c r="G28" s="79">
        <v>3.0760721829639261</v>
      </c>
      <c r="H28" s="79">
        <v>3.1563433905105005</v>
      </c>
      <c r="I28" s="1"/>
    </row>
    <row r="29" spans="1:10" x14ac:dyDescent="0.35">
      <c r="A29" s="14" t="s">
        <v>26</v>
      </c>
      <c r="B29" s="82">
        <v>4.3099999999999996</v>
      </c>
      <c r="C29" s="82">
        <v>4.67</v>
      </c>
      <c r="D29" s="82">
        <v>4.8899999999999997</v>
      </c>
      <c r="E29" s="82">
        <v>5.44</v>
      </c>
      <c r="F29" s="82">
        <v>6.0018761446716002</v>
      </c>
      <c r="G29" s="79">
        <v>5.9861852729351579</v>
      </c>
      <c r="H29" s="79">
        <v>6.1179126914955217</v>
      </c>
      <c r="I29" s="1"/>
    </row>
    <row r="30" spans="1:10" x14ac:dyDescent="0.35">
      <c r="A30" s="14" t="s">
        <v>27</v>
      </c>
      <c r="B30" s="82">
        <v>3.21</v>
      </c>
      <c r="C30" s="82">
        <v>3.53</v>
      </c>
      <c r="D30" s="82">
        <v>3.88</v>
      </c>
      <c r="E30" s="82">
        <v>4.2300000000000004</v>
      </c>
      <c r="F30" s="82">
        <v>4.2562219069465259</v>
      </c>
      <c r="G30" s="79">
        <v>4.323285697129819</v>
      </c>
      <c r="H30" s="79">
        <v>4.4685580217948324</v>
      </c>
      <c r="I30" s="1"/>
      <c r="J30" s="77"/>
    </row>
    <row r="31" spans="1:10" x14ac:dyDescent="0.35">
      <c r="A31" s="14" t="s">
        <v>28</v>
      </c>
      <c r="B31" s="82">
        <v>5.27</v>
      </c>
      <c r="C31" s="82">
        <v>5.57</v>
      </c>
      <c r="D31" s="82">
        <v>5.79</v>
      </c>
      <c r="E31" s="82">
        <v>6.54</v>
      </c>
      <c r="F31" s="82">
        <v>7.6168700094674975</v>
      </c>
      <c r="G31" s="79">
        <v>7.5336189075719799</v>
      </c>
      <c r="H31" s="79">
        <v>7.8809570919780647</v>
      </c>
      <c r="I31" s="1"/>
    </row>
    <row r="32" spans="1:10" x14ac:dyDescent="0.35">
      <c r="A32" s="14" t="s">
        <v>29</v>
      </c>
      <c r="B32" s="82">
        <v>7.05</v>
      </c>
      <c r="C32" s="82">
        <v>7.51</v>
      </c>
      <c r="D32" s="82">
        <v>7.69</v>
      </c>
      <c r="E32" s="82">
        <v>8.25</v>
      </c>
      <c r="F32" s="82">
        <v>9.0914900766695048</v>
      </c>
      <c r="G32" s="79">
        <v>9.4939442808010668</v>
      </c>
      <c r="H32" s="79">
        <v>9.9704378059286629</v>
      </c>
      <c r="I32" s="1"/>
    </row>
    <row r="33" spans="1:9" x14ac:dyDescent="0.35">
      <c r="A33" s="14" t="s">
        <v>31</v>
      </c>
      <c r="B33" s="82">
        <v>8.0500000000000007</v>
      </c>
      <c r="C33" s="82">
        <v>8.33</v>
      </c>
      <c r="D33" s="82">
        <v>7.98</v>
      </c>
      <c r="E33" s="82">
        <v>8.5399999999999991</v>
      </c>
      <c r="F33" s="82">
        <v>9.0508975958767373</v>
      </c>
      <c r="G33" s="79">
        <v>9.3389113102518451</v>
      </c>
      <c r="H33" s="79">
        <v>9.3106680758822176</v>
      </c>
      <c r="I33" s="1"/>
    </row>
    <row r="34" spans="1:9" x14ac:dyDescent="0.35">
      <c r="A34" s="14" t="s">
        <v>32</v>
      </c>
      <c r="B34" s="82">
        <v>2.76</v>
      </c>
      <c r="C34" s="82">
        <v>2.8</v>
      </c>
      <c r="D34" s="82">
        <v>2.74</v>
      </c>
      <c r="E34" s="82">
        <v>3.02</v>
      </c>
      <c r="F34" s="82">
        <v>3.2723647269665279</v>
      </c>
      <c r="G34" s="79">
        <v>3.3881254652636663</v>
      </c>
      <c r="H34" s="79">
        <v>3.5177387867727452</v>
      </c>
      <c r="I34" s="1"/>
    </row>
    <row r="35" spans="1:9" x14ac:dyDescent="0.35">
      <c r="A35" s="14" t="s">
        <v>33</v>
      </c>
      <c r="B35" s="82">
        <v>4.4000000000000004</v>
      </c>
      <c r="C35" s="82">
        <v>4.66</v>
      </c>
      <c r="D35" s="82">
        <v>4.82</v>
      </c>
      <c r="E35" s="82">
        <v>5.37</v>
      </c>
      <c r="F35" s="82">
        <v>5.6843022601224451</v>
      </c>
      <c r="G35" s="79">
        <v>5.9015529866471086</v>
      </c>
      <c r="H35" s="79">
        <v>6.2189162806999247</v>
      </c>
      <c r="I35" s="1"/>
    </row>
    <row r="36" spans="1:9" x14ac:dyDescent="0.35">
      <c r="A36" s="14" t="s">
        <v>34</v>
      </c>
      <c r="B36" s="82">
        <v>8.75</v>
      </c>
      <c r="C36" s="82">
        <v>9.23</v>
      </c>
      <c r="D36" s="82">
        <v>9.27</v>
      </c>
      <c r="E36" s="82">
        <v>9.65</v>
      </c>
      <c r="F36" s="82">
        <v>10.044824282586665</v>
      </c>
      <c r="G36" s="79">
        <v>10.386308494405705</v>
      </c>
      <c r="H36" s="79">
        <v>10.688417764295354</v>
      </c>
      <c r="I36" s="1"/>
    </row>
    <row r="37" spans="1:9" x14ac:dyDescent="0.35">
      <c r="A37" s="14" t="s">
        <v>35</v>
      </c>
      <c r="B37" s="82">
        <v>0.98</v>
      </c>
      <c r="C37" s="82">
        <v>1.1499999999999999</v>
      </c>
      <c r="D37" s="82">
        <v>1.34</v>
      </c>
      <c r="E37" s="82">
        <v>1.39</v>
      </c>
      <c r="F37" s="82">
        <v>1.7990741350183197</v>
      </c>
      <c r="G37" s="79">
        <v>1.7529982683797594</v>
      </c>
      <c r="H37" s="79">
        <v>2.1892787890160754</v>
      </c>
      <c r="I37" s="1"/>
    </row>
    <row r="38" spans="1:9" ht="15" thickBot="1" x14ac:dyDescent="0.4">
      <c r="A38" s="15" t="s">
        <v>36</v>
      </c>
      <c r="B38" s="83">
        <v>1.0900000000000001</v>
      </c>
      <c r="C38" s="83">
        <v>1.42</v>
      </c>
      <c r="D38" s="83">
        <v>1.69</v>
      </c>
      <c r="E38" s="83">
        <v>1.84</v>
      </c>
      <c r="F38" s="83">
        <v>1.9513485803112236</v>
      </c>
      <c r="G38" s="81">
        <v>2.1653798741322259</v>
      </c>
      <c r="H38" s="81">
        <v>2.3908764155980777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177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  <pageSetup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39B0-1AE9-4516-85E3-0133E6CA7D2B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142</v>
      </c>
      <c r="B1" s="141"/>
      <c r="C1" s="141"/>
      <c r="D1" s="141"/>
      <c r="E1" s="141"/>
      <c r="F1" s="141"/>
      <c r="G1" s="141"/>
      <c r="H1" s="1"/>
      <c r="I1" s="1"/>
    </row>
    <row r="2" spans="1:9" ht="35.25" customHeight="1" thickBot="1" x14ac:dyDescent="0.4">
      <c r="A2" s="142" t="s">
        <v>254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7.9160184445472251E-2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3.1399999999999997E-2</v>
      </c>
      <c r="C6" s="17">
        <v>3.32E-2</v>
      </c>
      <c r="D6" s="17">
        <v>3.7313432835820892E-2</v>
      </c>
      <c r="E6" s="17">
        <v>2.8938906752411574E-2</v>
      </c>
      <c r="F6" s="17">
        <v>2.8901734104046242E-2</v>
      </c>
      <c r="G6" s="46">
        <v>2.7777777777777776E-2</v>
      </c>
      <c r="H6" s="46">
        <v>2.7906976744186046E-2</v>
      </c>
      <c r="I6" s="1"/>
    </row>
    <row r="7" spans="1:9" x14ac:dyDescent="0.35">
      <c r="A7" s="14" t="s">
        <v>5</v>
      </c>
      <c r="B7" s="17">
        <v>7.7600000000000002E-2</v>
      </c>
      <c r="C7" s="17">
        <v>7.4099999999999999E-2</v>
      </c>
      <c r="D7" s="17">
        <v>7.9160184445472251E-2</v>
      </c>
      <c r="E7" s="17">
        <v>7.7270381836945304E-2</v>
      </c>
      <c r="F7" s="17">
        <v>7.4117217927447729E-2</v>
      </c>
      <c r="G7" s="46">
        <v>7.0011019222421339E-2</v>
      </c>
      <c r="H7" s="46">
        <v>6.680449533502969E-2</v>
      </c>
      <c r="I7" s="1"/>
    </row>
    <row r="8" spans="1:9" x14ac:dyDescent="0.35">
      <c r="A8" s="14" t="s">
        <v>6</v>
      </c>
      <c r="B8" s="17">
        <v>2.4899999999999999E-2</v>
      </c>
      <c r="C8" s="17">
        <v>2.6200000000000001E-2</v>
      </c>
      <c r="D8" s="17">
        <v>2.3885350318471339E-2</v>
      </c>
      <c r="E8" s="17">
        <v>2.4408284023668639E-2</v>
      </c>
      <c r="F8" s="17">
        <v>2.4255024255024255E-2</v>
      </c>
      <c r="G8" s="46">
        <v>2.8786840301576421E-2</v>
      </c>
      <c r="H8" s="46">
        <v>2.744310575635877E-2</v>
      </c>
      <c r="I8" s="1"/>
    </row>
    <row r="9" spans="1:9" x14ac:dyDescent="0.35">
      <c r="A9" s="14" t="s">
        <v>30</v>
      </c>
      <c r="B9" s="17">
        <v>6.8000000000000005E-2</v>
      </c>
      <c r="C9" s="17">
        <v>7.2499999999999995E-2</v>
      </c>
      <c r="D9" s="17">
        <v>7.8431372549019607E-2</v>
      </c>
      <c r="E9" s="17">
        <v>7.0555032925682035E-2</v>
      </c>
      <c r="F9" s="17">
        <v>6.7183462532299745E-2</v>
      </c>
      <c r="G9" s="46">
        <v>6.6037735849056603E-2</v>
      </c>
      <c r="H9" s="46">
        <v>6.4617809298660359E-2</v>
      </c>
      <c r="I9" s="1"/>
    </row>
    <row r="10" spans="1:9" x14ac:dyDescent="0.35">
      <c r="A10" s="14" t="s">
        <v>7</v>
      </c>
      <c r="B10" s="17">
        <v>6.3E-2</v>
      </c>
      <c r="C10" s="17">
        <v>5.9700000000000003E-2</v>
      </c>
      <c r="D10" s="17">
        <v>6.4169805343377101E-2</v>
      </c>
      <c r="E10" s="17">
        <v>6.2712640669981681E-2</v>
      </c>
      <c r="F10" s="17">
        <v>5.6496484255579335E-2</v>
      </c>
      <c r="G10" s="46">
        <v>5.6723533804354069E-2</v>
      </c>
      <c r="H10" s="46">
        <v>5.6417369642756045E-2</v>
      </c>
      <c r="I10" s="1"/>
    </row>
    <row r="11" spans="1:9" x14ac:dyDescent="0.35">
      <c r="A11" s="14" t="s">
        <v>8</v>
      </c>
      <c r="B11" s="17">
        <v>7.3099999999999998E-2</v>
      </c>
      <c r="C11" s="17">
        <v>7.2300000000000003E-2</v>
      </c>
      <c r="D11" s="17">
        <v>7.5613822935589214E-2</v>
      </c>
      <c r="E11" s="17">
        <v>7.6235602703360161E-2</v>
      </c>
      <c r="F11" s="17">
        <v>7.4799326938229813E-2</v>
      </c>
      <c r="G11" s="46">
        <v>7.4065624302893873E-2</v>
      </c>
      <c r="H11" s="46">
        <v>7.0875989263310873E-2</v>
      </c>
      <c r="I11" s="1"/>
    </row>
    <row r="12" spans="1:9" x14ac:dyDescent="0.35">
      <c r="A12" s="14" t="s">
        <v>9</v>
      </c>
      <c r="B12" s="17">
        <v>6.1699999999999998E-2</v>
      </c>
      <c r="C12" s="17">
        <v>5.9200000000000003E-2</v>
      </c>
      <c r="D12" s="17">
        <v>6.2321734169994293E-2</v>
      </c>
      <c r="E12" s="17">
        <v>5.9294553636423795E-2</v>
      </c>
      <c r="F12" s="17">
        <v>5.7878400584261455E-2</v>
      </c>
      <c r="G12" s="46">
        <v>5.4255136496308594E-2</v>
      </c>
      <c r="H12" s="46">
        <v>5.3052285792499314E-2</v>
      </c>
      <c r="I12" s="1"/>
    </row>
    <row r="13" spans="1:9" x14ac:dyDescent="0.35">
      <c r="A13" s="14" t="s">
        <v>10</v>
      </c>
      <c r="B13" s="17">
        <v>2.5700000000000001E-2</v>
      </c>
      <c r="C13" s="17">
        <v>2.58E-2</v>
      </c>
      <c r="D13" s="17">
        <v>2.6276049531863487E-2</v>
      </c>
      <c r="E13" s="17">
        <v>2.3757209557813786E-2</v>
      </c>
      <c r="F13" s="17">
        <v>2.3156089193825044E-2</v>
      </c>
      <c r="G13" s="46">
        <v>2.1628498727735368E-2</v>
      </c>
      <c r="H13" s="46">
        <v>2.0035421740092981E-2</v>
      </c>
      <c r="I13" s="1"/>
    </row>
    <row r="14" spans="1:9" x14ac:dyDescent="0.35">
      <c r="A14" s="14" t="s">
        <v>11</v>
      </c>
      <c r="B14" s="17">
        <v>6.5100000000000005E-2</v>
      </c>
      <c r="C14" s="17">
        <v>6.2700000000000006E-2</v>
      </c>
      <c r="D14" s="17">
        <v>6.4739484161329408E-2</v>
      </c>
      <c r="E14" s="17">
        <v>6.1441013460015834E-2</v>
      </c>
      <c r="F14" s="17">
        <v>5.8789033866002052E-2</v>
      </c>
      <c r="G14" s="46">
        <v>5.8412879327539538E-2</v>
      </c>
      <c r="H14" s="46">
        <v>5.4796411318150447E-2</v>
      </c>
      <c r="I14" s="1"/>
    </row>
    <row r="15" spans="1:9" x14ac:dyDescent="0.35">
      <c r="A15" s="14" t="s">
        <v>12</v>
      </c>
      <c r="B15" s="17">
        <v>3.0700000000000002E-2</v>
      </c>
      <c r="C15" s="17">
        <v>2.76E-2</v>
      </c>
      <c r="D15" s="17">
        <v>2.681992337164751E-2</v>
      </c>
      <c r="E15" s="17">
        <v>2.5052192066805846E-2</v>
      </c>
      <c r="F15" s="17">
        <v>2.3809523809523808E-2</v>
      </c>
      <c r="G15" s="46">
        <v>2.36318407960199E-2</v>
      </c>
      <c r="H15" s="46">
        <v>2.3529411764705882E-2</v>
      </c>
      <c r="I15" s="1"/>
    </row>
    <row r="16" spans="1:9" x14ac:dyDescent="0.35">
      <c r="A16" s="14" t="s">
        <v>13</v>
      </c>
      <c r="B16" s="17">
        <v>3.7900000000000003E-2</v>
      </c>
      <c r="C16" s="17">
        <v>3.7100000000000001E-2</v>
      </c>
      <c r="D16" s="17">
        <v>3.4950443401147627E-2</v>
      </c>
      <c r="E16" s="17">
        <v>3.5223582313265049E-2</v>
      </c>
      <c r="F16" s="17">
        <v>3.5304906006419071E-2</v>
      </c>
      <c r="G16" s="46">
        <v>3.386581469648562E-2</v>
      </c>
      <c r="H16" s="46">
        <v>3.5084202085004013E-2</v>
      </c>
      <c r="I16" s="1"/>
    </row>
    <row r="17" spans="1:10" x14ac:dyDescent="0.35">
      <c r="A17" s="14" t="s">
        <v>14</v>
      </c>
      <c r="B17" s="17">
        <v>5.67E-2</v>
      </c>
      <c r="C17" s="17">
        <v>5.3199999999999997E-2</v>
      </c>
      <c r="D17" s="17">
        <v>5.5708601163146618E-2</v>
      </c>
      <c r="E17" s="17">
        <v>5.3374752894662522E-2</v>
      </c>
      <c r="F17" s="17">
        <v>5.0433412135539799E-2</v>
      </c>
      <c r="G17" s="46">
        <v>4.8311688311688313E-2</v>
      </c>
      <c r="H17" s="46">
        <v>4.5928500496524333E-2</v>
      </c>
      <c r="I17" s="1"/>
    </row>
    <row r="18" spans="1:10" x14ac:dyDescent="0.35">
      <c r="A18" s="14" t="s">
        <v>15</v>
      </c>
      <c r="B18" s="17">
        <v>4.1399999999999999E-2</v>
      </c>
      <c r="C18" s="17">
        <v>4.3299999999999998E-2</v>
      </c>
      <c r="D18" s="17">
        <v>4.0295892544286546E-2</v>
      </c>
      <c r="E18" s="17">
        <v>4.0103492884864166E-2</v>
      </c>
      <c r="F18" s="17">
        <v>3.8579720040969614E-2</v>
      </c>
      <c r="G18" s="46">
        <v>3.8554605581545408E-2</v>
      </c>
      <c r="H18" s="46">
        <v>4.0018329005651443E-2</v>
      </c>
      <c r="I18" s="1"/>
    </row>
    <row r="19" spans="1:10" x14ac:dyDescent="0.35">
      <c r="A19" s="14" t="s">
        <v>16</v>
      </c>
      <c r="B19" s="17">
        <v>1.4999999999999999E-2</v>
      </c>
      <c r="C19" s="17">
        <v>1.7500000000000002E-2</v>
      </c>
      <c r="D19" s="17">
        <v>1.4316392269148175E-2</v>
      </c>
      <c r="E19" s="17">
        <v>1.6049382716049384E-2</v>
      </c>
      <c r="F19" s="17">
        <v>1.679212507237985E-2</v>
      </c>
      <c r="G19" s="46">
        <v>1.9347705914870093E-2</v>
      </c>
      <c r="H19" s="46">
        <v>1.7456359102244388E-2</v>
      </c>
      <c r="I19" s="1"/>
    </row>
    <row r="20" spans="1:10" x14ac:dyDescent="0.35">
      <c r="A20" s="14" t="s">
        <v>17</v>
      </c>
      <c r="B20" s="17">
        <v>5.5399999999999998E-2</v>
      </c>
      <c r="C20" s="17">
        <v>5.4699999999999999E-2</v>
      </c>
      <c r="D20" s="17">
        <v>5.5184306962707479E-2</v>
      </c>
      <c r="E20" s="17">
        <v>5.125284738041002E-2</v>
      </c>
      <c r="F20" s="17">
        <v>4.9157054125998224E-2</v>
      </c>
      <c r="G20" s="46">
        <v>4.4093719492352752E-2</v>
      </c>
      <c r="H20" s="46">
        <v>4.0234199069208824E-2</v>
      </c>
      <c r="I20" s="1"/>
    </row>
    <row r="21" spans="1:10" x14ac:dyDescent="0.35">
      <c r="A21" s="14" t="s">
        <v>18</v>
      </c>
      <c r="B21" s="17">
        <v>7.8299999999999995E-2</v>
      </c>
      <c r="C21" s="17">
        <v>7.5899999999999995E-2</v>
      </c>
      <c r="D21" s="17">
        <v>7.5575403641360353E-2</v>
      </c>
      <c r="E21" s="17">
        <v>7.3597612614429167E-2</v>
      </c>
      <c r="F21" s="17">
        <v>7.1113437523367976E-2</v>
      </c>
      <c r="G21" s="46">
        <v>6.8967961440317554E-2</v>
      </c>
      <c r="H21" s="46">
        <v>6.5297560645532354E-2</v>
      </c>
      <c r="I21" s="1"/>
    </row>
    <row r="22" spans="1:10" x14ac:dyDescent="0.35">
      <c r="A22" s="14" t="s">
        <v>19</v>
      </c>
      <c r="B22" s="17">
        <v>1.2800000000000001E-2</v>
      </c>
      <c r="C22" s="17">
        <v>1.04E-2</v>
      </c>
      <c r="D22" s="17">
        <v>1.9047619047619049E-2</v>
      </c>
      <c r="E22" s="17">
        <v>8.9285714285714281E-3</v>
      </c>
      <c r="F22" s="17">
        <v>1.4925373134328358E-2</v>
      </c>
      <c r="G22" s="46">
        <v>1.4925373134328358E-2</v>
      </c>
      <c r="H22" s="46">
        <v>1.3333333333333334E-2</v>
      </c>
      <c r="I22" s="1"/>
    </row>
    <row r="23" spans="1:10" x14ac:dyDescent="0.35">
      <c r="A23" s="14" t="s">
        <v>20</v>
      </c>
      <c r="B23" s="17">
        <v>1.24E-2</v>
      </c>
      <c r="C23" s="17">
        <v>1.11E-2</v>
      </c>
      <c r="D23" s="17">
        <v>1.1799410029498525E-2</v>
      </c>
      <c r="E23" s="17">
        <v>1.1904761904761904E-2</v>
      </c>
      <c r="F23" s="17">
        <v>1.7999999999999999E-2</v>
      </c>
      <c r="G23" s="46">
        <v>3.0884557721139429E-2</v>
      </c>
      <c r="H23" s="46">
        <v>1.7595307917888565E-2</v>
      </c>
      <c r="I23" s="1"/>
    </row>
    <row r="24" spans="1:10" x14ac:dyDescent="0.35">
      <c r="A24" s="14" t="s">
        <v>21</v>
      </c>
      <c r="B24" s="17">
        <v>3.4500000000000003E-2</v>
      </c>
      <c r="C24" s="17">
        <v>3.1899999999999998E-2</v>
      </c>
      <c r="D24" s="17">
        <v>3.3502354219485692E-2</v>
      </c>
      <c r="E24" s="17">
        <v>3.3140720598232497E-2</v>
      </c>
      <c r="F24" s="17">
        <v>3.2166954338616036E-2</v>
      </c>
      <c r="G24" s="46">
        <v>1.9278828989646554E-2</v>
      </c>
      <c r="H24" s="46">
        <v>2.942020665901263E-2</v>
      </c>
      <c r="I24" s="1"/>
    </row>
    <row r="25" spans="1:10" x14ac:dyDescent="0.35">
      <c r="A25" s="14" t="s">
        <v>22</v>
      </c>
      <c r="B25" s="17">
        <v>2.7099999999999999E-2</v>
      </c>
      <c r="C25" s="17">
        <v>2.2200000000000001E-2</v>
      </c>
      <c r="D25" s="17">
        <v>2.6600985221674877E-2</v>
      </c>
      <c r="E25" s="17">
        <v>2.4214103653355988E-2</v>
      </c>
      <c r="F25" s="17">
        <v>2.1569356638155446E-2</v>
      </c>
      <c r="G25" s="46">
        <v>1.9434628975265017E-2</v>
      </c>
      <c r="H25" s="46">
        <v>2.3074192403265886E-2</v>
      </c>
      <c r="I25" s="1"/>
    </row>
    <row r="26" spans="1:10" x14ac:dyDescent="0.35">
      <c r="A26" s="14" t="s">
        <v>23</v>
      </c>
      <c r="B26" s="17">
        <v>5.5100000000000003E-2</v>
      </c>
      <c r="C26" s="17">
        <v>5.8000000000000003E-2</v>
      </c>
      <c r="D26" s="17">
        <v>6.0103963612735539E-2</v>
      </c>
      <c r="E26" s="17">
        <v>6.1142517108003572E-2</v>
      </c>
      <c r="F26" s="17">
        <v>5.5969643583141347E-2</v>
      </c>
      <c r="G26" s="46">
        <v>5.2631578947368418E-2</v>
      </c>
      <c r="H26" s="46">
        <v>5.1203339882121807E-2</v>
      </c>
      <c r="I26" s="1"/>
    </row>
    <row r="27" spans="1:10" x14ac:dyDescent="0.35">
      <c r="A27" s="14" t="s">
        <v>24</v>
      </c>
      <c r="B27" s="17">
        <v>4.2900000000000001E-2</v>
      </c>
      <c r="C27" s="17">
        <v>3.95E-2</v>
      </c>
      <c r="D27" s="17">
        <v>3.6746692797648209E-2</v>
      </c>
      <c r="E27" s="17">
        <v>3.420123565754634E-2</v>
      </c>
      <c r="F27" s="17">
        <v>3.2661290322580645E-2</v>
      </c>
      <c r="G27" s="46">
        <v>3.0607318721637539E-2</v>
      </c>
      <c r="H27" s="46">
        <v>2.8468142792589246E-2</v>
      </c>
      <c r="I27" s="1"/>
    </row>
    <row r="28" spans="1:10" x14ac:dyDescent="0.35">
      <c r="A28" s="14" t="s">
        <v>25</v>
      </c>
      <c r="B28" s="17">
        <v>4.58E-2</v>
      </c>
      <c r="C28" s="17">
        <v>4.7600000000000003E-2</v>
      </c>
      <c r="D28" s="17">
        <v>5.0206327372764786E-2</v>
      </c>
      <c r="E28" s="17">
        <v>4.8359966358284275E-2</v>
      </c>
      <c r="F28" s="17">
        <v>5.0148075024679169E-2</v>
      </c>
      <c r="G28" s="46">
        <v>4.456771231828615E-2</v>
      </c>
      <c r="H28" s="46">
        <v>4.0763387066889013E-2</v>
      </c>
      <c r="I28" s="1"/>
    </row>
    <row r="29" spans="1:10" x14ac:dyDescent="0.35">
      <c r="A29" s="14" t="s">
        <v>26</v>
      </c>
      <c r="B29" s="17">
        <v>4.4900000000000002E-2</v>
      </c>
      <c r="C29" s="17">
        <v>4.2700000000000002E-2</v>
      </c>
      <c r="D29" s="17">
        <v>4.0040419350764175E-2</v>
      </c>
      <c r="E29" s="17">
        <v>4.0585867620751344E-2</v>
      </c>
      <c r="F29" s="17">
        <v>3.9793589361913267E-2</v>
      </c>
      <c r="G29" s="46">
        <v>4.5682780348528108E-2</v>
      </c>
      <c r="H29" s="46">
        <v>4.6849603212544222E-2</v>
      </c>
      <c r="I29" s="1"/>
    </row>
    <row r="30" spans="1:10" x14ac:dyDescent="0.35">
      <c r="A30" s="14" t="s">
        <v>27</v>
      </c>
      <c r="B30" s="17">
        <v>2.4199999999999999E-2</v>
      </c>
      <c r="C30" s="17">
        <v>2.4799999999999999E-2</v>
      </c>
      <c r="D30" s="17">
        <v>2.3689877961234746E-2</v>
      </c>
      <c r="E30" s="17">
        <v>2.3391812865497075E-2</v>
      </c>
      <c r="F30" s="17">
        <v>2.3676012461059191E-2</v>
      </c>
      <c r="G30" s="46">
        <v>2.5362318840579712E-2</v>
      </c>
      <c r="H30" s="46">
        <v>2.2452504317789293E-2</v>
      </c>
      <c r="I30" s="1"/>
      <c r="J30" s="87"/>
    </row>
    <row r="31" spans="1:10" x14ac:dyDescent="0.35">
      <c r="A31" s="14" t="s">
        <v>28</v>
      </c>
      <c r="B31" s="17">
        <v>5.8700000000000002E-2</v>
      </c>
      <c r="C31" s="17">
        <v>5.57E-2</v>
      </c>
      <c r="D31" s="17">
        <v>5.8421379738968306E-2</v>
      </c>
      <c r="E31" s="17">
        <v>5.5208050040794127E-2</v>
      </c>
      <c r="F31" s="17">
        <v>5.1125703564727953E-2</v>
      </c>
      <c r="G31" s="46">
        <v>5.3748231966053751E-2</v>
      </c>
      <c r="H31" s="46">
        <v>5.1333781663304191E-2</v>
      </c>
      <c r="I31" s="1"/>
    </row>
    <row r="32" spans="1:10" x14ac:dyDescent="0.35">
      <c r="A32" s="14" t="s">
        <v>29</v>
      </c>
      <c r="B32" s="17">
        <v>6.8199999999999997E-2</v>
      </c>
      <c r="C32" s="17">
        <v>6.7199999999999996E-2</v>
      </c>
      <c r="D32" s="17">
        <v>6.7081417365431426E-2</v>
      </c>
      <c r="E32" s="17">
        <v>6.3813813813813819E-2</v>
      </c>
      <c r="F32" s="17">
        <v>6.1564625850340136E-2</v>
      </c>
      <c r="G32" s="46">
        <v>5.8498537536561583E-2</v>
      </c>
      <c r="H32" s="46">
        <v>5.7466529351184348E-2</v>
      </c>
      <c r="I32" s="1"/>
    </row>
    <row r="33" spans="1:9" x14ac:dyDescent="0.35">
      <c r="A33" s="14" t="s">
        <v>31</v>
      </c>
      <c r="B33" s="17">
        <v>5.7000000000000002E-2</v>
      </c>
      <c r="C33" s="17">
        <v>5.4699999999999999E-2</v>
      </c>
      <c r="D33" s="17">
        <v>5.6709528519617539E-2</v>
      </c>
      <c r="E33" s="17">
        <v>5.416243654822335E-2</v>
      </c>
      <c r="F33" s="17">
        <v>5.0908402725208177E-2</v>
      </c>
      <c r="G33" s="46">
        <v>4.7837543158277304E-2</v>
      </c>
      <c r="H33" s="46">
        <v>4.7494238329793485E-2</v>
      </c>
      <c r="I33" s="1"/>
    </row>
    <row r="34" spans="1:9" x14ac:dyDescent="0.35">
      <c r="A34" s="14" t="s">
        <v>32</v>
      </c>
      <c r="B34" s="17">
        <v>4.2900000000000001E-2</v>
      </c>
      <c r="C34" s="17">
        <v>4.3400000000000001E-2</v>
      </c>
      <c r="D34" s="17">
        <v>4.309349749903809E-2</v>
      </c>
      <c r="E34" s="17">
        <v>4.0303134688253528E-2</v>
      </c>
      <c r="F34" s="17">
        <v>3.4579439252336447E-2</v>
      </c>
      <c r="G34" s="46">
        <v>3.1175771971496437E-2</v>
      </c>
      <c r="H34" s="46">
        <v>3.1929923707261935E-2</v>
      </c>
      <c r="I34" s="1"/>
    </row>
    <row r="35" spans="1:9" x14ac:dyDescent="0.35">
      <c r="A35" s="14" t="s">
        <v>33</v>
      </c>
      <c r="B35" s="17">
        <v>3.6400000000000002E-2</v>
      </c>
      <c r="C35" s="17">
        <v>3.5400000000000001E-2</v>
      </c>
      <c r="D35" s="17">
        <v>3.4205231388329982E-2</v>
      </c>
      <c r="E35" s="17">
        <v>3.2164148065991958E-2</v>
      </c>
      <c r="F35" s="17">
        <v>3.112540192926045E-2</v>
      </c>
      <c r="G35" s="46">
        <v>2.921957835038836E-2</v>
      </c>
      <c r="H35" s="46">
        <v>2.8761061946902654E-2</v>
      </c>
      <c r="I35" s="1"/>
    </row>
    <row r="36" spans="1:9" x14ac:dyDescent="0.35">
      <c r="A36" s="14" t="s">
        <v>34</v>
      </c>
      <c r="B36" s="17">
        <v>6.5299999999999997E-2</v>
      </c>
      <c r="C36" s="17">
        <v>6.6500000000000004E-2</v>
      </c>
      <c r="D36" s="17">
        <v>6.7310896367877376E-2</v>
      </c>
      <c r="E36" s="17">
        <v>6.6775799740808953E-2</v>
      </c>
      <c r="F36" s="17">
        <v>6.5098562451579578E-2</v>
      </c>
      <c r="G36" s="46">
        <v>6.140624026904154E-2</v>
      </c>
      <c r="H36" s="46">
        <v>5.9468926781148714E-2</v>
      </c>
      <c r="I36" s="1"/>
    </row>
    <row r="37" spans="1:9" x14ac:dyDescent="0.35">
      <c r="A37" s="14" t="s">
        <v>35</v>
      </c>
      <c r="B37" s="17">
        <v>0</v>
      </c>
      <c r="C37" s="17">
        <v>0</v>
      </c>
      <c r="D37" s="17">
        <v>1.6666666666666666E-2</v>
      </c>
      <c r="E37" s="17">
        <v>1.5384615384615385E-2</v>
      </c>
      <c r="F37" s="17">
        <v>2.4390243902439025E-2</v>
      </c>
      <c r="G37" s="46">
        <v>2.4390243902439025E-2</v>
      </c>
      <c r="H37" s="46">
        <v>1.9047619047619049E-2</v>
      </c>
      <c r="I37" s="1"/>
    </row>
    <row r="38" spans="1:9" ht="15" thickBot="1" x14ac:dyDescent="0.4">
      <c r="A38" s="15" t="s">
        <v>36</v>
      </c>
      <c r="B38" s="45">
        <v>2.5399999999999999E-2</v>
      </c>
      <c r="C38" s="45">
        <v>3.1800000000000002E-2</v>
      </c>
      <c r="D38" s="45">
        <v>2.6178010471204188E-2</v>
      </c>
      <c r="E38" s="45">
        <v>2.843601895734597E-2</v>
      </c>
      <c r="F38" s="45">
        <v>2.5423728813559324E-2</v>
      </c>
      <c r="G38" s="47">
        <v>1.8726591760299626E-2</v>
      </c>
      <c r="H38" s="47">
        <v>0.02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46" t="s">
        <v>178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6341-00D4-48C8-BB94-131B8EC29A1C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143</v>
      </c>
      <c r="B1" s="141"/>
      <c r="C1" s="141"/>
      <c r="D1" s="141"/>
      <c r="E1" s="141"/>
      <c r="F1" s="141"/>
      <c r="G1" s="141"/>
      <c r="H1" s="1"/>
      <c r="I1" s="1"/>
    </row>
    <row r="2" spans="1:9" ht="24" customHeight="1" thickBot="1" x14ac:dyDescent="0.4">
      <c r="A2" s="148" t="s">
        <v>255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85.569336097596377</v>
      </c>
      <c r="C3" s="23"/>
      <c r="D3" s="23"/>
      <c r="E3" s="144" t="s">
        <v>2</v>
      </c>
      <c r="F3" s="145"/>
      <c r="G3" s="25">
        <f>MIN($B$6:$H$38)</f>
        <v>37.976960052902896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60.972763477282285</v>
      </c>
      <c r="C6" s="12">
        <v>63.908395356224133</v>
      </c>
      <c r="D6" s="12">
        <v>53.016056404902024</v>
      </c>
      <c r="E6" s="12">
        <v>58.487085044232991</v>
      </c>
      <c r="F6" s="12">
        <v>59.232911179129999</v>
      </c>
      <c r="G6" s="49">
        <v>52.303617538828597</v>
      </c>
      <c r="H6" s="49">
        <v>57.522505335671006</v>
      </c>
      <c r="I6" s="1"/>
    </row>
    <row r="7" spans="1:9" x14ac:dyDescent="0.35">
      <c r="A7" s="14" t="s">
        <v>5</v>
      </c>
      <c r="B7" s="12">
        <v>61.781702198742828</v>
      </c>
      <c r="C7" s="12">
        <v>61.279501284696636</v>
      </c>
      <c r="D7" s="12">
        <v>59.229800286134967</v>
      </c>
      <c r="E7" s="12">
        <v>59.123124674815287</v>
      </c>
      <c r="F7" s="12">
        <v>62.98833848284302</v>
      </c>
      <c r="G7" s="49">
        <v>62.2382528105137</v>
      </c>
      <c r="H7" s="49">
        <v>63.716493241116098</v>
      </c>
      <c r="I7" s="1"/>
    </row>
    <row r="8" spans="1:9" x14ac:dyDescent="0.35">
      <c r="A8" s="14" t="s">
        <v>6</v>
      </c>
      <c r="B8" s="12">
        <v>61.89583922624243</v>
      </c>
      <c r="C8" s="12">
        <v>63.230768885704272</v>
      </c>
      <c r="D8" s="12">
        <v>52.046906896882739</v>
      </c>
      <c r="E8" s="12">
        <v>47.614790926942177</v>
      </c>
      <c r="F8" s="12">
        <v>64.216092385259216</v>
      </c>
      <c r="G8" s="49">
        <v>65.983119235971799</v>
      </c>
      <c r="H8" s="49">
        <v>70.074852035098502</v>
      </c>
      <c r="I8" s="1"/>
    </row>
    <row r="9" spans="1:9" x14ac:dyDescent="0.35">
      <c r="A9" s="14" t="s">
        <v>30</v>
      </c>
      <c r="B9" s="12">
        <v>72.941580222708353</v>
      </c>
      <c r="C9" s="12">
        <v>69.528395726975731</v>
      </c>
      <c r="D9" s="12">
        <v>61.594125426537538</v>
      </c>
      <c r="E9" s="12">
        <v>62.014023614389167</v>
      </c>
      <c r="F9" s="12">
        <v>68.453908049893712</v>
      </c>
      <c r="G9" s="49">
        <v>66.715459953942201</v>
      </c>
      <c r="H9" s="49">
        <v>70.740005849150606</v>
      </c>
      <c r="I9" s="1"/>
    </row>
    <row r="10" spans="1:9" x14ac:dyDescent="0.35">
      <c r="A10" s="14" t="s">
        <v>7</v>
      </c>
      <c r="B10" s="12">
        <v>63.897616361451327</v>
      </c>
      <c r="C10" s="12">
        <v>63.233251863834248</v>
      </c>
      <c r="D10" s="12">
        <v>58.578789232881256</v>
      </c>
      <c r="E10" s="12">
        <v>61.577667303290809</v>
      </c>
      <c r="F10" s="12">
        <v>65.709795320897427</v>
      </c>
      <c r="G10" s="49">
        <v>63.259877032858398</v>
      </c>
      <c r="H10" s="49">
        <v>62.9619670373717</v>
      </c>
      <c r="I10" s="1"/>
    </row>
    <row r="11" spans="1:9" x14ac:dyDescent="0.35">
      <c r="A11" s="14" t="s">
        <v>8</v>
      </c>
      <c r="B11" s="12">
        <v>71.179768136422339</v>
      </c>
      <c r="C11" s="12">
        <v>71.002873569280695</v>
      </c>
      <c r="D11" s="12">
        <v>67.301902707391434</v>
      </c>
      <c r="E11" s="12">
        <v>67.512468760319194</v>
      </c>
      <c r="F11" s="12">
        <v>66.932999645524745</v>
      </c>
      <c r="G11" s="49">
        <v>67.881919975277995</v>
      </c>
      <c r="H11" s="49">
        <v>70.959751974045105</v>
      </c>
      <c r="I11" s="1"/>
    </row>
    <row r="12" spans="1:9" x14ac:dyDescent="0.35">
      <c r="A12" s="14" t="s">
        <v>9</v>
      </c>
      <c r="B12" s="12">
        <v>68.445474661844756</v>
      </c>
      <c r="C12" s="12">
        <v>68.830323138476146</v>
      </c>
      <c r="D12" s="12">
        <v>65.659352310684085</v>
      </c>
      <c r="E12" s="12">
        <v>65.941360356321567</v>
      </c>
      <c r="F12" s="12">
        <v>63.605292836876117</v>
      </c>
      <c r="G12" s="49">
        <v>62.368498633814298</v>
      </c>
      <c r="H12" s="49">
        <v>58.929898114474398</v>
      </c>
      <c r="I12" s="1"/>
    </row>
    <row r="13" spans="1:9" x14ac:dyDescent="0.35">
      <c r="A13" s="14" t="s">
        <v>10</v>
      </c>
      <c r="B13" s="12">
        <v>60.249926950003122</v>
      </c>
      <c r="C13" s="12">
        <v>56.278972349373269</v>
      </c>
      <c r="D13" s="12">
        <v>50.60621374400084</v>
      </c>
      <c r="E13" s="12">
        <v>53.169761890684775</v>
      </c>
      <c r="F13" s="12">
        <v>60.378864714609207</v>
      </c>
      <c r="G13" s="49">
        <v>57.745602929025601</v>
      </c>
      <c r="H13" s="49">
        <v>58.296720210110799</v>
      </c>
      <c r="I13" s="1"/>
    </row>
    <row r="14" spans="1:9" x14ac:dyDescent="0.35">
      <c r="A14" s="14" t="s">
        <v>11</v>
      </c>
      <c r="B14" s="12">
        <v>58.563256958201293</v>
      </c>
      <c r="C14" s="12">
        <v>57.124775682466534</v>
      </c>
      <c r="D14" s="12">
        <v>58.372335560219689</v>
      </c>
      <c r="E14" s="12">
        <v>56.956722266404554</v>
      </c>
      <c r="F14" s="12">
        <v>58.072714761091845</v>
      </c>
      <c r="G14" s="49">
        <v>57.0348533666793</v>
      </c>
      <c r="H14" s="49">
        <v>57.720535443031892</v>
      </c>
      <c r="I14" s="1"/>
    </row>
    <row r="15" spans="1:9" x14ac:dyDescent="0.35">
      <c r="A15" s="14" t="s">
        <v>12</v>
      </c>
      <c r="B15" s="12">
        <v>60.506879143757317</v>
      </c>
      <c r="C15" s="12">
        <v>57.467719624929423</v>
      </c>
      <c r="D15" s="12">
        <v>56.356368080046984</v>
      </c>
      <c r="E15" s="12">
        <v>58.020648738503624</v>
      </c>
      <c r="F15" s="12">
        <v>62.035510092896985</v>
      </c>
      <c r="G15" s="49">
        <v>58.794686277356199</v>
      </c>
      <c r="H15" s="49">
        <v>60.944421296538799</v>
      </c>
      <c r="I15" s="1"/>
    </row>
    <row r="16" spans="1:9" x14ac:dyDescent="0.35">
      <c r="A16" s="14" t="s">
        <v>13</v>
      </c>
      <c r="B16" s="12">
        <v>71.703717862721078</v>
      </c>
      <c r="C16" s="12">
        <v>72.370170657993611</v>
      </c>
      <c r="D16" s="12">
        <v>66.075559012194773</v>
      </c>
      <c r="E16" s="12">
        <v>74.86785701305665</v>
      </c>
      <c r="F16" s="12">
        <v>75.280228571149152</v>
      </c>
      <c r="G16" s="49">
        <v>74.167369508430298</v>
      </c>
      <c r="H16" s="49">
        <v>75.431021137571491</v>
      </c>
      <c r="I16" s="1"/>
    </row>
    <row r="17" spans="1:10" x14ac:dyDescent="0.35">
      <c r="A17" s="14" t="s">
        <v>14</v>
      </c>
      <c r="B17" s="12">
        <v>64.938012109787167</v>
      </c>
      <c r="C17" s="12">
        <v>61.993183301641039</v>
      </c>
      <c r="D17" s="12">
        <v>58.333399038026826</v>
      </c>
      <c r="E17" s="12">
        <v>62.422648293757753</v>
      </c>
      <c r="F17" s="12">
        <v>63.846945532635424</v>
      </c>
      <c r="G17" s="49">
        <v>62.8807274440329</v>
      </c>
      <c r="H17" s="49">
        <v>69.592192611959504</v>
      </c>
      <c r="I17" s="1"/>
    </row>
    <row r="18" spans="1:10" x14ac:dyDescent="0.35">
      <c r="A18" s="14" t="s">
        <v>15</v>
      </c>
      <c r="B18" s="12">
        <v>62.029944126580205</v>
      </c>
      <c r="C18" s="12">
        <v>63.924251801580176</v>
      </c>
      <c r="D18" s="12">
        <v>57.363581368413605</v>
      </c>
      <c r="E18" s="12">
        <v>58.178782265921839</v>
      </c>
      <c r="F18" s="12">
        <v>59.496054859757962</v>
      </c>
      <c r="G18" s="49">
        <v>56.582466219902699</v>
      </c>
      <c r="H18" s="49">
        <v>58.706891593992204</v>
      </c>
      <c r="I18" s="1"/>
    </row>
    <row r="19" spans="1:10" x14ac:dyDescent="0.35">
      <c r="A19" s="14" t="s">
        <v>16</v>
      </c>
      <c r="B19" s="12">
        <v>55.447399867379254</v>
      </c>
      <c r="C19" s="12">
        <v>47.709675286241357</v>
      </c>
      <c r="D19" s="12">
        <v>42.552154040102003</v>
      </c>
      <c r="E19" s="12">
        <v>42.232767550847626</v>
      </c>
      <c r="F19" s="12">
        <v>43.071079563862583</v>
      </c>
      <c r="G19" s="49">
        <v>39.120297854096201</v>
      </c>
      <c r="H19" s="49">
        <v>37.976960052902896</v>
      </c>
      <c r="I19" s="1"/>
    </row>
    <row r="20" spans="1:10" x14ac:dyDescent="0.35">
      <c r="A20" s="14" t="s">
        <v>17</v>
      </c>
      <c r="B20" s="12">
        <v>69.008984618519349</v>
      </c>
      <c r="C20" s="12">
        <v>68.583673546969777</v>
      </c>
      <c r="D20" s="12">
        <v>62.546223740930671</v>
      </c>
      <c r="E20" s="12">
        <v>61.326728946095969</v>
      </c>
      <c r="F20" s="12">
        <v>61.68280520770503</v>
      </c>
      <c r="G20" s="49">
        <v>61.5457257718679</v>
      </c>
      <c r="H20" s="49">
        <v>65.040761079028599</v>
      </c>
      <c r="I20" s="1"/>
    </row>
    <row r="21" spans="1:10" x14ac:dyDescent="0.35">
      <c r="A21" s="14" t="s">
        <v>18</v>
      </c>
      <c r="B21" s="12">
        <v>71.705998362584793</v>
      </c>
      <c r="C21" s="12">
        <v>69.444005068444753</v>
      </c>
      <c r="D21" s="12">
        <v>66.794099426599701</v>
      </c>
      <c r="E21" s="12">
        <v>65.556500917484868</v>
      </c>
      <c r="F21" s="12">
        <v>66.854434491458093</v>
      </c>
      <c r="G21" s="49">
        <v>65.178126382015407</v>
      </c>
      <c r="H21" s="49">
        <v>65.7751634333314</v>
      </c>
      <c r="I21" s="1"/>
    </row>
    <row r="22" spans="1:10" x14ac:dyDescent="0.35">
      <c r="A22" s="14" t="s">
        <v>19</v>
      </c>
      <c r="B22" s="12">
        <v>56.63099050599989</v>
      </c>
      <c r="C22" s="12">
        <v>51.662004829743793</v>
      </c>
      <c r="D22" s="12">
        <v>49.133604903193515</v>
      </c>
      <c r="E22" s="12">
        <v>50.930127280140688</v>
      </c>
      <c r="F22" s="12">
        <v>60.20920386319829</v>
      </c>
      <c r="G22" s="49">
        <v>55.482990090098902</v>
      </c>
      <c r="H22" s="49">
        <v>54.226932109134097</v>
      </c>
      <c r="I22" s="1"/>
    </row>
    <row r="23" spans="1:10" x14ac:dyDescent="0.35">
      <c r="A23" s="14" t="s">
        <v>20</v>
      </c>
      <c r="B23" s="12">
        <v>85.349122842110177</v>
      </c>
      <c r="C23" s="12">
        <v>85.569336097596377</v>
      </c>
      <c r="D23" s="12">
        <v>83.030310399896862</v>
      </c>
      <c r="E23" s="12">
        <v>82.113935729352491</v>
      </c>
      <c r="F23" s="12">
        <v>82.6493672356292</v>
      </c>
      <c r="G23" s="49">
        <v>79.408194690629401</v>
      </c>
      <c r="H23" s="49">
        <v>79.764999721634794</v>
      </c>
      <c r="I23" s="1"/>
    </row>
    <row r="24" spans="1:10" x14ac:dyDescent="0.35">
      <c r="A24" s="14" t="s">
        <v>21</v>
      </c>
      <c r="B24" s="12">
        <v>63.319321789172903</v>
      </c>
      <c r="C24" s="12">
        <v>62.824527423210718</v>
      </c>
      <c r="D24" s="12">
        <v>59.377426934474641</v>
      </c>
      <c r="E24" s="12">
        <v>54.884002717271017</v>
      </c>
      <c r="F24" s="12">
        <v>58.138079338945481</v>
      </c>
      <c r="G24" s="49">
        <v>57.819503345380298</v>
      </c>
      <c r="H24" s="49">
        <v>59.972125695305401</v>
      </c>
      <c r="I24" s="1"/>
    </row>
    <row r="25" spans="1:10" x14ac:dyDescent="0.35">
      <c r="A25" s="14" t="s">
        <v>22</v>
      </c>
      <c r="B25" s="12">
        <v>75.908155237952229</v>
      </c>
      <c r="C25" s="12">
        <v>73.729180105183858</v>
      </c>
      <c r="D25" s="12">
        <v>67.823295409529067</v>
      </c>
      <c r="E25" s="12">
        <v>74.178008446981607</v>
      </c>
      <c r="F25" s="12">
        <v>67.861446316999121</v>
      </c>
      <c r="G25" s="49">
        <v>58.633694313780097</v>
      </c>
      <c r="H25" s="49">
        <v>61.282615267924299</v>
      </c>
      <c r="I25" s="1"/>
    </row>
    <row r="26" spans="1:10" x14ac:dyDescent="0.35">
      <c r="A26" s="14" t="s">
        <v>23</v>
      </c>
      <c r="B26" s="12">
        <v>62.388376718748006</v>
      </c>
      <c r="C26" s="12">
        <v>63.183238154297818</v>
      </c>
      <c r="D26" s="12">
        <v>56.082261352934403</v>
      </c>
      <c r="E26" s="12">
        <v>60.080271328429738</v>
      </c>
      <c r="F26" s="12">
        <v>62.030439487969048</v>
      </c>
      <c r="G26" s="49">
        <v>59.515948094617698</v>
      </c>
      <c r="H26" s="49">
        <v>58.659876433574794</v>
      </c>
      <c r="I26" s="1"/>
    </row>
    <row r="27" spans="1:10" x14ac:dyDescent="0.35">
      <c r="A27" s="14" t="s">
        <v>24</v>
      </c>
      <c r="B27" s="12">
        <v>64.740837843406112</v>
      </c>
      <c r="C27" s="12">
        <v>64.480367407536519</v>
      </c>
      <c r="D27" s="12">
        <v>58.36329093015906</v>
      </c>
      <c r="E27" s="12">
        <v>62.196729792253777</v>
      </c>
      <c r="F27" s="12">
        <v>64.099836015713237</v>
      </c>
      <c r="G27" s="49">
        <v>62.016051703878802</v>
      </c>
      <c r="H27" s="49">
        <v>65.459831849438402</v>
      </c>
      <c r="I27" s="1"/>
    </row>
    <row r="28" spans="1:10" x14ac:dyDescent="0.35">
      <c r="A28" s="14" t="s">
        <v>25</v>
      </c>
      <c r="B28" s="12">
        <v>67.200842049507045</v>
      </c>
      <c r="C28" s="12">
        <v>67.262164851573516</v>
      </c>
      <c r="D28" s="12">
        <v>64.255156376214416</v>
      </c>
      <c r="E28" s="12">
        <v>71.687764056016121</v>
      </c>
      <c r="F28" s="12">
        <v>74.839979025054092</v>
      </c>
      <c r="G28" s="49">
        <v>75.081559191204505</v>
      </c>
      <c r="H28" s="49">
        <v>75.696667225304807</v>
      </c>
      <c r="I28" s="1"/>
    </row>
    <row r="29" spans="1:10" x14ac:dyDescent="0.35">
      <c r="A29" s="14" t="s">
        <v>26</v>
      </c>
      <c r="B29" s="12">
        <v>58.907533193629924</v>
      </c>
      <c r="C29" s="12">
        <v>58.334091665319988</v>
      </c>
      <c r="D29" s="12">
        <v>55.039645593347785</v>
      </c>
      <c r="E29" s="12">
        <v>60.051622930150117</v>
      </c>
      <c r="F29" s="12">
        <v>60.197541652000822</v>
      </c>
      <c r="G29" s="49">
        <v>58.222952316235002</v>
      </c>
      <c r="H29" s="49">
        <v>58.980685863902202</v>
      </c>
      <c r="I29" s="1"/>
    </row>
    <row r="30" spans="1:10" x14ac:dyDescent="0.35">
      <c r="A30" s="14" t="s">
        <v>27</v>
      </c>
      <c r="B30" s="12">
        <v>59.496234654575666</v>
      </c>
      <c r="C30" s="12">
        <v>59.655093126180262</v>
      </c>
      <c r="D30" s="12">
        <v>55.761529573309168</v>
      </c>
      <c r="E30" s="12">
        <v>51.375993462710611</v>
      </c>
      <c r="F30" s="12">
        <v>60.04410035760899</v>
      </c>
      <c r="G30" s="49">
        <v>55.404550502711402</v>
      </c>
      <c r="H30" s="49">
        <v>62.2293078560201</v>
      </c>
      <c r="I30" s="1"/>
      <c r="J30" s="76"/>
    </row>
    <row r="31" spans="1:10" x14ac:dyDescent="0.35">
      <c r="A31" s="14" t="s">
        <v>28</v>
      </c>
      <c r="B31" s="12">
        <v>62.731801987519745</v>
      </c>
      <c r="C31" s="12">
        <v>62.086643337775946</v>
      </c>
      <c r="D31" s="12">
        <v>53.586801122817832</v>
      </c>
      <c r="E31" s="12">
        <v>55.090661546884064</v>
      </c>
      <c r="F31" s="12">
        <v>57.608456093783659</v>
      </c>
      <c r="G31" s="49">
        <v>54.680533442807302</v>
      </c>
      <c r="H31" s="49">
        <v>58.378434572750002</v>
      </c>
      <c r="I31" s="1"/>
    </row>
    <row r="32" spans="1:10" x14ac:dyDescent="0.35">
      <c r="A32" s="14" t="s">
        <v>29</v>
      </c>
      <c r="B32" s="12">
        <v>64.361577874680151</v>
      </c>
      <c r="C32" s="12">
        <v>61.60216068906086</v>
      </c>
      <c r="D32" s="12">
        <v>58.831956991857069</v>
      </c>
      <c r="E32" s="12">
        <v>57.071491585550007</v>
      </c>
      <c r="F32" s="12">
        <v>58.685449324530957</v>
      </c>
      <c r="G32" s="49">
        <v>57.537478970348097</v>
      </c>
      <c r="H32" s="49">
        <v>60.110798912094701</v>
      </c>
      <c r="I32" s="1"/>
    </row>
    <row r="33" spans="1:9" x14ac:dyDescent="0.35">
      <c r="A33" s="14" t="s">
        <v>31</v>
      </c>
      <c r="B33" s="12">
        <v>67.330536785052033</v>
      </c>
      <c r="C33" s="12">
        <v>65.139507532432546</v>
      </c>
      <c r="D33" s="12">
        <v>60.789603496557355</v>
      </c>
      <c r="E33" s="12">
        <v>57.035273102315372</v>
      </c>
      <c r="F33" s="12">
        <v>61.248117042939896</v>
      </c>
      <c r="G33" s="49">
        <v>62.9781074026562</v>
      </c>
      <c r="H33" s="49">
        <v>62.750701967935797</v>
      </c>
      <c r="I33" s="1"/>
    </row>
    <row r="34" spans="1:9" x14ac:dyDescent="0.35">
      <c r="A34" s="14" t="s">
        <v>32</v>
      </c>
      <c r="B34" s="12">
        <v>68.381110946536111</v>
      </c>
      <c r="C34" s="12">
        <v>67.130117668362615</v>
      </c>
      <c r="D34" s="12">
        <v>61.758316042602523</v>
      </c>
      <c r="E34" s="12">
        <v>60.807698650924848</v>
      </c>
      <c r="F34" s="12">
        <v>59.650118056002164</v>
      </c>
      <c r="G34" s="49">
        <v>55.807621171495498</v>
      </c>
      <c r="H34" s="49">
        <v>58.072719006202902</v>
      </c>
      <c r="I34" s="1"/>
    </row>
    <row r="35" spans="1:9" x14ac:dyDescent="0.35">
      <c r="A35" s="14" t="s">
        <v>33</v>
      </c>
      <c r="B35" s="12">
        <v>64.253283743891799</v>
      </c>
      <c r="C35" s="12">
        <v>61.202997449377548</v>
      </c>
      <c r="D35" s="12">
        <v>56.142136026354208</v>
      </c>
      <c r="E35" s="12">
        <v>53.451865644435195</v>
      </c>
      <c r="F35" s="12">
        <v>57.983814846882566</v>
      </c>
      <c r="G35" s="49">
        <v>55.374208897230197</v>
      </c>
      <c r="H35" s="49">
        <v>57.015005977124098</v>
      </c>
      <c r="I35" s="1"/>
    </row>
    <row r="36" spans="1:9" x14ac:dyDescent="0.35">
      <c r="A36" s="14" t="s">
        <v>34</v>
      </c>
      <c r="B36" s="12">
        <v>65.26327845698404</v>
      </c>
      <c r="C36" s="12">
        <v>65.284621384957077</v>
      </c>
      <c r="D36" s="12">
        <v>61.674113880755733</v>
      </c>
      <c r="E36" s="12">
        <v>59.284981761400303</v>
      </c>
      <c r="F36" s="12">
        <v>64.801668459904832</v>
      </c>
      <c r="G36" s="49">
        <v>63.025562304759099</v>
      </c>
      <c r="H36" s="49">
        <v>63.4311114508088</v>
      </c>
      <c r="I36" s="1"/>
    </row>
    <row r="37" spans="1:9" x14ac:dyDescent="0.35">
      <c r="A37" s="14" t="s">
        <v>35</v>
      </c>
      <c r="B37" s="12">
        <v>49.090898936234268</v>
      </c>
      <c r="C37" s="12">
        <v>55.383409148259041</v>
      </c>
      <c r="D37" s="12">
        <v>55.48854097121032</v>
      </c>
      <c r="E37" s="12">
        <v>54.013640084897894</v>
      </c>
      <c r="F37" s="12">
        <v>60.696242769732287</v>
      </c>
      <c r="G37" s="49">
        <v>54.424260507455699</v>
      </c>
      <c r="H37" s="49">
        <v>58.350768905622594</v>
      </c>
      <c r="I37" s="1"/>
    </row>
    <row r="38" spans="1:9" ht="15" thickBot="1" x14ac:dyDescent="0.4">
      <c r="A38" s="15" t="s">
        <v>36</v>
      </c>
      <c r="B38" s="22">
        <v>69.949310121236934</v>
      </c>
      <c r="C38" s="22">
        <v>71.104687484195281</v>
      </c>
      <c r="D38" s="22">
        <v>63.929406373530071</v>
      </c>
      <c r="E38" s="22">
        <v>72.101337315363963</v>
      </c>
      <c r="F38" s="22">
        <v>74.776678683166082</v>
      </c>
      <c r="G38" s="50">
        <v>72.956483128547205</v>
      </c>
      <c r="H38" s="50">
        <v>75.387333265926998</v>
      </c>
      <c r="I38" s="1"/>
    </row>
    <row r="39" spans="1:9" x14ac:dyDescent="0.35">
      <c r="A39" s="57"/>
      <c r="B39" s="66"/>
      <c r="C39" s="66"/>
      <c r="D39" s="66"/>
      <c r="E39" s="66"/>
      <c r="F39" s="66"/>
      <c r="G39" s="20"/>
      <c r="H39" s="20"/>
      <c r="I39" s="1"/>
    </row>
    <row r="40" spans="1:9" x14ac:dyDescent="0.35">
      <c r="A40" s="146" t="s">
        <v>144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40:D40"/>
    <mergeCell ref="A41:D41"/>
    <mergeCell ref="E3:F3"/>
    <mergeCell ref="A2:G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3DA3-A0FD-4886-A8E1-19697498314C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145</v>
      </c>
      <c r="B1" s="141"/>
      <c r="C1" s="141"/>
      <c r="D1" s="141"/>
      <c r="E1" s="141"/>
      <c r="F1" s="141"/>
      <c r="G1" s="141"/>
      <c r="H1" s="1"/>
      <c r="I1" s="1"/>
    </row>
    <row r="2" spans="1:9" ht="21.75" customHeight="1" thickBot="1" x14ac:dyDescent="0.4">
      <c r="A2" s="148" t="s">
        <v>256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37.695513106349225</v>
      </c>
      <c r="C3" s="23"/>
      <c r="D3" s="23"/>
      <c r="E3" s="144" t="s">
        <v>2</v>
      </c>
      <c r="F3" s="145"/>
      <c r="G3" s="25">
        <f>MIN($B$6:$H$38)</f>
        <v>3.8216410856277099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5.2935810358449435</v>
      </c>
      <c r="C6" s="12">
        <v>7.2950281344693568</v>
      </c>
      <c r="D6" s="12">
        <v>11.150418222307309</v>
      </c>
      <c r="E6" s="12">
        <v>11.235235426297052</v>
      </c>
      <c r="F6" s="12">
        <v>8.7993185026288607</v>
      </c>
      <c r="G6" s="49">
        <v>4.6192578242264304</v>
      </c>
      <c r="H6" s="49">
        <v>3.8216410856277099</v>
      </c>
      <c r="I6" s="1"/>
    </row>
    <row r="7" spans="1:9" x14ac:dyDescent="0.35">
      <c r="A7" s="14" t="s">
        <v>5</v>
      </c>
      <c r="B7" s="12">
        <v>11.861608802763257</v>
      </c>
      <c r="C7" s="12">
        <v>12.360859157419233</v>
      </c>
      <c r="D7" s="12">
        <v>17.886662640265559</v>
      </c>
      <c r="E7" s="12">
        <v>13.548522875548514</v>
      </c>
      <c r="F7" s="12">
        <v>9.8955270980065215</v>
      </c>
      <c r="G7" s="49">
        <v>9.8229938514095405</v>
      </c>
      <c r="H7" s="49">
        <v>9.2919347796055902</v>
      </c>
      <c r="I7" s="1"/>
    </row>
    <row r="8" spans="1:9" x14ac:dyDescent="0.35">
      <c r="A8" s="14" t="s">
        <v>6</v>
      </c>
      <c r="B8" s="139" t="s">
        <v>411</v>
      </c>
      <c r="C8" s="139" t="s">
        <v>412</v>
      </c>
      <c r="D8" s="12">
        <v>37.695513106349225</v>
      </c>
      <c r="E8" s="12">
        <v>27.756227371868981</v>
      </c>
      <c r="F8" s="139" t="s">
        <v>413</v>
      </c>
      <c r="G8" s="129" t="s">
        <v>414</v>
      </c>
      <c r="H8" s="129" t="s">
        <v>415</v>
      </c>
      <c r="I8" s="1"/>
    </row>
    <row r="9" spans="1:9" x14ac:dyDescent="0.35">
      <c r="A9" s="14" t="s">
        <v>30</v>
      </c>
      <c r="B9" s="12">
        <v>7.3804738051592471</v>
      </c>
      <c r="C9" s="12">
        <v>7.6688047236852626</v>
      </c>
      <c r="D9" s="12">
        <v>21.824695801955542</v>
      </c>
      <c r="E9" s="12">
        <v>9.0763778464565359</v>
      </c>
      <c r="F9" s="12">
        <v>6.8735802563034705</v>
      </c>
      <c r="G9" s="49">
        <v>14.151999071702001</v>
      </c>
      <c r="H9" s="49">
        <v>14.768812317404301</v>
      </c>
      <c r="I9" s="1"/>
    </row>
    <row r="10" spans="1:9" x14ac:dyDescent="0.35">
      <c r="A10" s="14" t="s">
        <v>7</v>
      </c>
      <c r="B10" s="12">
        <v>7.5215949856230742</v>
      </c>
      <c r="C10" s="12">
        <v>7.2567437900587741</v>
      </c>
      <c r="D10" s="12">
        <v>10.735425562740906</v>
      </c>
      <c r="E10" s="12">
        <v>13.810362157035472</v>
      </c>
      <c r="F10" s="12">
        <v>10.412677429906198</v>
      </c>
      <c r="G10" s="49">
        <v>9.9044551059350496</v>
      </c>
      <c r="H10" s="49">
        <v>9.5034129885278098</v>
      </c>
      <c r="I10" s="1"/>
    </row>
    <row r="11" spans="1:9" x14ac:dyDescent="0.35">
      <c r="A11" s="14" t="s">
        <v>8</v>
      </c>
      <c r="B11" s="12">
        <v>10.59708854739768</v>
      </c>
      <c r="C11" s="12">
        <v>10.868966491162162</v>
      </c>
      <c r="D11" s="12">
        <v>18.962479007620711</v>
      </c>
      <c r="E11" s="12">
        <v>16.17231889186753</v>
      </c>
      <c r="F11" s="12">
        <v>11.421487695379888</v>
      </c>
      <c r="G11" s="49">
        <v>11.436262918005699</v>
      </c>
      <c r="H11" s="49">
        <v>9.7206467192907802</v>
      </c>
      <c r="I11" s="1"/>
    </row>
    <row r="12" spans="1:9" x14ac:dyDescent="0.35">
      <c r="A12" s="14" t="s">
        <v>9</v>
      </c>
      <c r="B12" s="12">
        <v>5.1506881004146186</v>
      </c>
      <c r="C12" s="12">
        <v>4.3729455708748173</v>
      </c>
      <c r="D12" s="12">
        <v>9.363539663626181</v>
      </c>
      <c r="E12" s="12">
        <v>11.277111590118478</v>
      </c>
      <c r="F12" s="12">
        <v>10.701492799202375</v>
      </c>
      <c r="G12" s="49">
        <v>9.8742420175274308</v>
      </c>
      <c r="H12" s="49">
        <v>9.9863484993793907</v>
      </c>
      <c r="I12" s="1"/>
    </row>
    <row r="13" spans="1:9" x14ac:dyDescent="0.35">
      <c r="A13" s="14" t="s">
        <v>10</v>
      </c>
      <c r="B13" s="12">
        <v>7.5286726946367812</v>
      </c>
      <c r="C13" s="12">
        <v>9.3954114744685047</v>
      </c>
      <c r="D13" s="12">
        <v>12.85954469256775</v>
      </c>
      <c r="E13" s="12">
        <v>12.688063883183315</v>
      </c>
      <c r="F13" s="12">
        <v>10.750002586293974</v>
      </c>
      <c r="G13" s="49">
        <v>10.5243440052711</v>
      </c>
      <c r="H13" s="49">
        <v>8.4383567262013592</v>
      </c>
      <c r="I13" s="1"/>
    </row>
    <row r="14" spans="1:9" x14ac:dyDescent="0.35">
      <c r="A14" s="14" t="s">
        <v>11</v>
      </c>
      <c r="B14" s="12">
        <v>10.477585694219655</v>
      </c>
      <c r="C14" s="12">
        <v>11.420232652424637</v>
      </c>
      <c r="D14" s="12">
        <v>16.411094053132004</v>
      </c>
      <c r="E14" s="12">
        <v>11.885360766078861</v>
      </c>
      <c r="F14" s="12">
        <v>10.445731318761773</v>
      </c>
      <c r="G14" s="49">
        <v>10.9699699645753</v>
      </c>
      <c r="H14" s="49">
        <v>9.1817510558582907</v>
      </c>
      <c r="I14" s="1"/>
    </row>
    <row r="15" spans="1:9" x14ac:dyDescent="0.35">
      <c r="A15" s="14" t="s">
        <v>12</v>
      </c>
      <c r="B15" s="12">
        <v>8.3967706821007511</v>
      </c>
      <c r="C15" s="12">
        <v>11.003994181469441</v>
      </c>
      <c r="D15" s="12">
        <v>18.539725446201743</v>
      </c>
      <c r="E15" s="12">
        <v>12.205246939182393</v>
      </c>
      <c r="F15" s="12">
        <v>11.213085892121484</v>
      </c>
      <c r="G15" s="49">
        <v>11.786261741773099</v>
      </c>
      <c r="H15" s="49">
        <v>14.067910617808201</v>
      </c>
      <c r="I15" s="1"/>
    </row>
    <row r="16" spans="1:9" x14ac:dyDescent="0.35">
      <c r="A16" s="14" t="s">
        <v>13</v>
      </c>
      <c r="B16" s="12">
        <v>11.434269889032972</v>
      </c>
      <c r="C16" s="12">
        <v>10.006644067779952</v>
      </c>
      <c r="D16" s="12">
        <v>14.822453479687494</v>
      </c>
      <c r="E16" s="12">
        <v>17.431611819918331</v>
      </c>
      <c r="F16" s="12">
        <v>11.87338785306255</v>
      </c>
      <c r="G16" s="49">
        <v>10.754470342601699</v>
      </c>
      <c r="H16" s="49">
        <v>9.7795524731079304</v>
      </c>
      <c r="I16" s="1"/>
    </row>
    <row r="17" spans="1:10" x14ac:dyDescent="0.35">
      <c r="A17" s="14" t="s">
        <v>14</v>
      </c>
      <c r="B17" s="12">
        <v>9.494008578444376</v>
      </c>
      <c r="C17" s="12">
        <v>11.36302024556241</v>
      </c>
      <c r="D17" s="12">
        <v>15.449987488608338</v>
      </c>
      <c r="E17" s="12">
        <v>12.838206047871259</v>
      </c>
      <c r="F17" s="12">
        <v>9.4040197587465286</v>
      </c>
      <c r="G17" s="49">
        <v>8.4691294952483904</v>
      </c>
      <c r="H17" s="49">
        <v>8.2825894977483099</v>
      </c>
      <c r="I17" s="1"/>
    </row>
    <row r="18" spans="1:10" x14ac:dyDescent="0.35">
      <c r="A18" s="14" t="s">
        <v>15</v>
      </c>
      <c r="B18" s="12">
        <v>10.545526000550714</v>
      </c>
      <c r="C18" s="12">
        <v>12.634143932534926</v>
      </c>
      <c r="D18" s="12">
        <v>14.616221331537524</v>
      </c>
      <c r="E18" s="12">
        <v>14.836346065234791</v>
      </c>
      <c r="F18" s="12">
        <v>15.81947466638419</v>
      </c>
      <c r="G18" s="49">
        <v>13.1780372255808</v>
      </c>
      <c r="H18" s="49">
        <v>11.395998462005201</v>
      </c>
      <c r="I18" s="1"/>
    </row>
    <row r="19" spans="1:10" x14ac:dyDescent="0.35">
      <c r="A19" s="14" t="s">
        <v>16</v>
      </c>
      <c r="B19" s="12">
        <v>7.8662977986471843</v>
      </c>
      <c r="C19" s="12">
        <v>11.547433699205229</v>
      </c>
      <c r="D19" s="12">
        <v>9.6131945329051636</v>
      </c>
      <c r="E19" s="12">
        <v>12.434647562732385</v>
      </c>
      <c r="F19" s="12">
        <v>12.862395114986015</v>
      </c>
      <c r="G19" s="49">
        <v>19.7170957004308</v>
      </c>
      <c r="H19" s="49">
        <v>14.927377164496299</v>
      </c>
      <c r="I19" s="1"/>
    </row>
    <row r="20" spans="1:10" x14ac:dyDescent="0.35">
      <c r="A20" s="14" t="s">
        <v>17</v>
      </c>
      <c r="B20" s="12">
        <v>8.6217906750708941</v>
      </c>
      <c r="C20" s="12">
        <v>11.456251404989347</v>
      </c>
      <c r="D20" s="12">
        <v>16.252655515333462</v>
      </c>
      <c r="E20" s="12">
        <v>10.428292072225142</v>
      </c>
      <c r="F20" s="12">
        <v>13.335646376542536</v>
      </c>
      <c r="G20" s="49">
        <v>12.3087589333011</v>
      </c>
      <c r="H20" s="49">
        <v>11.2286227421458</v>
      </c>
      <c r="I20" s="1"/>
    </row>
    <row r="21" spans="1:10" x14ac:dyDescent="0.35">
      <c r="A21" s="14" t="s">
        <v>18</v>
      </c>
      <c r="B21" s="12">
        <v>10.348636208991376</v>
      </c>
      <c r="C21" s="12">
        <v>12.018105829461918</v>
      </c>
      <c r="D21" s="12">
        <v>17.091974386325727</v>
      </c>
      <c r="E21" s="12">
        <v>17.516549476848798</v>
      </c>
      <c r="F21" s="12">
        <v>12.356112612289341</v>
      </c>
      <c r="G21" s="49">
        <v>10.882722265282</v>
      </c>
      <c r="H21" s="49">
        <v>10.4919300823406</v>
      </c>
      <c r="I21" s="1"/>
    </row>
    <row r="22" spans="1:10" x14ac:dyDescent="0.35">
      <c r="A22" s="14" t="s">
        <v>19</v>
      </c>
      <c r="B22" s="12">
        <v>12.181498793743696</v>
      </c>
      <c r="C22" s="12">
        <v>14.245309741202542</v>
      </c>
      <c r="D22" s="12">
        <v>21.235639148452805</v>
      </c>
      <c r="E22" s="12">
        <v>16.232189869439804</v>
      </c>
      <c r="F22" s="12">
        <v>11.652903652230707</v>
      </c>
      <c r="G22" s="49">
        <v>14.3673027812914</v>
      </c>
      <c r="H22" s="49">
        <v>6.9265408520055596</v>
      </c>
      <c r="I22" s="1"/>
    </row>
    <row r="23" spans="1:10" x14ac:dyDescent="0.35">
      <c r="A23" s="14" t="s">
        <v>20</v>
      </c>
      <c r="B23" s="12">
        <v>10.821974154880779</v>
      </c>
      <c r="C23" s="12">
        <v>12.053883094187496</v>
      </c>
      <c r="D23" s="12">
        <v>16.97305309052383</v>
      </c>
      <c r="E23" s="12">
        <v>11.159925634883146</v>
      </c>
      <c r="F23" s="12">
        <v>8.999159063798432</v>
      </c>
      <c r="G23" s="49">
        <v>9.2395926518080795</v>
      </c>
      <c r="H23" s="49">
        <v>12.2534210763971</v>
      </c>
      <c r="I23" s="1"/>
    </row>
    <row r="24" spans="1:10" x14ac:dyDescent="0.35">
      <c r="A24" s="14" t="s">
        <v>21</v>
      </c>
      <c r="B24" s="12">
        <v>10.174818026757066</v>
      </c>
      <c r="C24" s="12">
        <v>9.400515369989602</v>
      </c>
      <c r="D24" s="12">
        <v>16.121111259306378</v>
      </c>
      <c r="E24" s="12">
        <v>11.889336933442966</v>
      </c>
      <c r="F24" s="12">
        <v>8.6026001630214051</v>
      </c>
      <c r="G24" s="49">
        <v>8.9269252574807805</v>
      </c>
      <c r="H24" s="49">
        <v>8.1330582957834405</v>
      </c>
      <c r="I24" s="1"/>
    </row>
    <row r="25" spans="1:10" x14ac:dyDescent="0.35">
      <c r="A25" s="14" t="s">
        <v>22</v>
      </c>
      <c r="B25" s="12">
        <v>3.8821058172674254</v>
      </c>
      <c r="C25" s="12">
        <v>6.2748917253054302</v>
      </c>
      <c r="D25" s="12">
        <v>10.177334510209384</v>
      </c>
      <c r="E25" s="12">
        <v>4.2934470973295262</v>
      </c>
      <c r="F25" s="12">
        <v>8.9915496940174346</v>
      </c>
      <c r="G25" s="49">
        <v>15.3654066464367</v>
      </c>
      <c r="H25" s="49">
        <v>11.5218283970428</v>
      </c>
      <c r="I25" s="1"/>
    </row>
    <row r="26" spans="1:10" x14ac:dyDescent="0.35">
      <c r="A26" s="14" t="s">
        <v>23</v>
      </c>
      <c r="B26" s="12">
        <v>6.6666975646247684</v>
      </c>
      <c r="C26" s="12">
        <v>8.5170424687427264</v>
      </c>
      <c r="D26" s="12">
        <v>11.857215057954383</v>
      </c>
      <c r="E26" s="12">
        <v>10.372943945921866</v>
      </c>
      <c r="F26" s="12">
        <v>9.8294997335025993</v>
      </c>
      <c r="G26" s="49">
        <v>9.4147744302789302</v>
      </c>
      <c r="H26" s="49">
        <v>9.5604456028999696</v>
      </c>
      <c r="I26" s="1"/>
    </row>
    <row r="27" spans="1:10" x14ac:dyDescent="0.35">
      <c r="A27" s="14" t="s">
        <v>24</v>
      </c>
      <c r="B27" s="12">
        <v>12.167164172554703</v>
      </c>
      <c r="C27" s="12">
        <v>13.336932457184755</v>
      </c>
      <c r="D27" s="12">
        <v>20.291227562220886</v>
      </c>
      <c r="E27" s="12">
        <v>15.776694983333886</v>
      </c>
      <c r="F27" s="12">
        <v>11.19048795811133</v>
      </c>
      <c r="G27" s="49">
        <v>11.158100900777301</v>
      </c>
      <c r="H27" s="49">
        <v>9.6207988382339806</v>
      </c>
      <c r="I27" s="1"/>
    </row>
    <row r="28" spans="1:10" x14ac:dyDescent="0.35">
      <c r="A28" s="14" t="s">
        <v>25</v>
      </c>
      <c r="B28" s="12">
        <v>6.4933894142199575</v>
      </c>
      <c r="C28" s="12">
        <v>6.4971513493275719</v>
      </c>
      <c r="D28" s="12">
        <v>8.9652749485666838</v>
      </c>
      <c r="E28" s="12">
        <v>7.4985365917770483</v>
      </c>
      <c r="F28" s="12">
        <v>6.1445804020367429</v>
      </c>
      <c r="G28" s="49">
        <v>7.7627889410186599</v>
      </c>
      <c r="H28" s="49">
        <v>6.52640133421336</v>
      </c>
      <c r="I28" s="1"/>
    </row>
    <row r="29" spans="1:10" x14ac:dyDescent="0.35">
      <c r="A29" s="14" t="s">
        <v>26</v>
      </c>
      <c r="B29" s="12">
        <v>12.750298554185118</v>
      </c>
      <c r="C29" s="12">
        <v>14.38683403457895</v>
      </c>
      <c r="D29" s="12">
        <v>21.118640210848529</v>
      </c>
      <c r="E29" s="12">
        <v>14.260924158849935</v>
      </c>
      <c r="F29" s="12">
        <v>11.929803389886356</v>
      </c>
      <c r="G29" s="49">
        <v>12.527384456977799</v>
      </c>
      <c r="H29" s="49">
        <v>12.631139896471099</v>
      </c>
      <c r="I29" s="1"/>
    </row>
    <row r="30" spans="1:10" x14ac:dyDescent="0.35">
      <c r="A30" s="14" t="s">
        <v>27</v>
      </c>
      <c r="B30" s="12">
        <v>13.18176214301176</v>
      </c>
      <c r="C30" s="12">
        <v>16.899081964547285</v>
      </c>
      <c r="D30" s="12">
        <v>30.20067015835486</v>
      </c>
      <c r="E30" s="12">
        <v>22.124303580771752</v>
      </c>
      <c r="F30" s="12">
        <v>23.812748685815912</v>
      </c>
      <c r="G30" s="49">
        <v>26.420578391520401</v>
      </c>
      <c r="H30" s="49">
        <v>26.2993311399395</v>
      </c>
      <c r="I30" s="1"/>
      <c r="J30" s="76"/>
    </row>
    <row r="31" spans="1:10" x14ac:dyDescent="0.35">
      <c r="A31" s="14" t="s">
        <v>28</v>
      </c>
      <c r="B31" s="12">
        <v>13.659857348668202</v>
      </c>
      <c r="C31" s="12">
        <v>15.139792099416976</v>
      </c>
      <c r="D31" s="12">
        <v>23.266103063630172</v>
      </c>
      <c r="E31" s="12">
        <v>14.739338006644632</v>
      </c>
      <c r="F31" s="12">
        <v>13.253913734070256</v>
      </c>
      <c r="G31" s="49">
        <v>15.140926233301599</v>
      </c>
      <c r="H31" s="49">
        <v>12.206546312083701</v>
      </c>
      <c r="I31" s="1"/>
    </row>
    <row r="32" spans="1:10" x14ac:dyDescent="0.35">
      <c r="A32" s="14" t="s">
        <v>29</v>
      </c>
      <c r="B32" s="12">
        <v>7.874584786581619</v>
      </c>
      <c r="C32" s="12">
        <v>7.6137980922564994</v>
      </c>
      <c r="D32" s="12">
        <v>14.607105071929036</v>
      </c>
      <c r="E32" s="12">
        <v>13.282914632752089</v>
      </c>
      <c r="F32" s="12">
        <v>10.564118414663128</v>
      </c>
      <c r="G32" s="49">
        <v>9.5280682459484307</v>
      </c>
      <c r="H32" s="49">
        <v>9.65738033166995</v>
      </c>
      <c r="I32" s="1"/>
    </row>
    <row r="33" spans="1:9" x14ac:dyDescent="0.35">
      <c r="A33" s="14" t="s">
        <v>31</v>
      </c>
      <c r="B33" s="12">
        <v>9.6036375046221121</v>
      </c>
      <c r="C33" s="12">
        <v>11.314391411612936</v>
      </c>
      <c r="D33" s="12">
        <v>17.824106408189884</v>
      </c>
      <c r="E33" s="12">
        <v>12.491011210586176</v>
      </c>
      <c r="F33" s="12">
        <v>10.74567626338559</v>
      </c>
      <c r="G33" s="49">
        <v>11.3744291187316</v>
      </c>
      <c r="H33" s="49">
        <v>10.805155510472</v>
      </c>
      <c r="I33" s="1"/>
    </row>
    <row r="34" spans="1:9" x14ac:dyDescent="0.35">
      <c r="A34" s="14" t="s">
        <v>32</v>
      </c>
      <c r="B34" s="12">
        <v>8.8268111990597635</v>
      </c>
      <c r="C34" s="12">
        <v>10.956024511057089</v>
      </c>
      <c r="D34" s="12">
        <v>14.118715461201049</v>
      </c>
      <c r="E34" s="12">
        <v>10.42918112182937</v>
      </c>
      <c r="F34" s="12">
        <v>10.579599850203619</v>
      </c>
      <c r="G34" s="49">
        <v>11.5312128284453</v>
      </c>
      <c r="H34" s="49">
        <v>11.797084498027999</v>
      </c>
      <c r="I34" s="1"/>
    </row>
    <row r="35" spans="1:9" x14ac:dyDescent="0.35">
      <c r="A35" s="14" t="s">
        <v>33</v>
      </c>
      <c r="B35" s="12">
        <v>14.130460535305906</v>
      </c>
      <c r="C35" s="12">
        <v>17.122600394191178</v>
      </c>
      <c r="D35" s="12">
        <v>22.175480065347685</v>
      </c>
      <c r="E35" s="12">
        <v>16.408366355789873</v>
      </c>
      <c r="F35" s="12">
        <v>16.07057142061727</v>
      </c>
      <c r="G35" s="49">
        <v>12.9803178203932</v>
      </c>
      <c r="H35" s="49">
        <v>12.6013608181243</v>
      </c>
      <c r="I35" s="1"/>
    </row>
    <row r="36" spans="1:9" x14ac:dyDescent="0.35">
      <c r="A36" s="14" t="s">
        <v>34</v>
      </c>
      <c r="B36" s="12">
        <v>12.115560017553793</v>
      </c>
      <c r="C36" s="12">
        <v>12.559470236305881</v>
      </c>
      <c r="D36" s="12">
        <v>20.916255088643158</v>
      </c>
      <c r="E36" s="12">
        <v>15.957239378265257</v>
      </c>
      <c r="F36" s="12">
        <v>13.121424648523906</v>
      </c>
      <c r="G36" s="49">
        <v>12.626023742689799</v>
      </c>
      <c r="H36" s="49">
        <v>11.882269079037799</v>
      </c>
      <c r="I36" s="1"/>
    </row>
    <row r="37" spans="1:9" x14ac:dyDescent="0.35">
      <c r="A37" s="14" t="s">
        <v>35</v>
      </c>
      <c r="B37" s="12">
        <v>8.0178323117787063</v>
      </c>
      <c r="C37" s="12">
        <v>11.282958905768821</v>
      </c>
      <c r="D37" s="12">
        <v>17.19301683362027</v>
      </c>
      <c r="E37" s="12">
        <v>13.934598032420864</v>
      </c>
      <c r="F37" s="12">
        <v>9.8547708330002362</v>
      </c>
      <c r="G37" s="49">
        <v>10.0996221036224</v>
      </c>
      <c r="H37" s="49">
        <v>7.6396567824939803</v>
      </c>
      <c r="I37" s="1"/>
    </row>
    <row r="38" spans="1:9" ht="15" thickBot="1" x14ac:dyDescent="0.4">
      <c r="A38" s="15" t="s">
        <v>36</v>
      </c>
      <c r="B38" s="22">
        <v>18.593324649989583</v>
      </c>
      <c r="C38" s="22">
        <v>18.879503606237392</v>
      </c>
      <c r="D38" s="22">
        <v>28.116283096373778</v>
      </c>
      <c r="E38" s="22">
        <v>25.740007999855536</v>
      </c>
      <c r="F38" s="22">
        <v>18.854126585310173</v>
      </c>
      <c r="G38" s="50">
        <v>19.2027916234168</v>
      </c>
      <c r="H38" s="50">
        <v>17.091483993551101</v>
      </c>
      <c r="I38" s="1"/>
    </row>
    <row r="39" spans="1:9" x14ac:dyDescent="0.35">
      <c r="A39" s="57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46" t="s">
        <v>144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01EF-EBA5-412C-835F-C373F249DD77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</cols>
  <sheetData>
    <row r="1" spans="1:9" ht="23.5" x14ac:dyDescent="0.35">
      <c r="A1" s="141" t="s">
        <v>46</v>
      </c>
      <c r="B1" s="141"/>
      <c r="C1" s="141"/>
      <c r="D1" s="141"/>
      <c r="E1" s="141"/>
      <c r="F1" s="141"/>
      <c r="G1" s="141"/>
      <c r="H1" s="1"/>
      <c r="I1" s="1"/>
    </row>
    <row r="2" spans="1:9" ht="67.5" customHeight="1" thickBot="1" x14ac:dyDescent="0.4">
      <c r="A2" s="142" t="s">
        <v>654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98.82</v>
      </c>
      <c r="C3" s="23"/>
      <c r="D3" s="23"/>
      <c r="E3" s="144" t="s">
        <v>2</v>
      </c>
      <c r="F3" s="145"/>
      <c r="G3" s="25">
        <f>MIN($B$6:$H$38)</f>
        <v>32.94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2" t="s">
        <v>180</v>
      </c>
      <c r="C5" s="32" t="s">
        <v>181</v>
      </c>
      <c r="D5" s="32" t="s">
        <v>182</v>
      </c>
      <c r="E5" s="32" t="s">
        <v>183</v>
      </c>
      <c r="F5" s="32" t="s">
        <v>184</v>
      </c>
      <c r="G5" s="39" t="s">
        <v>185</v>
      </c>
      <c r="H5" s="39" t="s">
        <v>186</v>
      </c>
      <c r="I5" s="1"/>
    </row>
    <row r="6" spans="1:9" x14ac:dyDescent="0.35">
      <c r="A6" s="14" t="s">
        <v>4</v>
      </c>
      <c r="B6" s="82">
        <v>45.35</v>
      </c>
      <c r="C6" s="82">
        <v>45.35</v>
      </c>
      <c r="D6" s="82">
        <v>45.35</v>
      </c>
      <c r="E6" s="82">
        <v>45.35</v>
      </c>
      <c r="F6" s="82">
        <v>45.35</v>
      </c>
      <c r="G6" s="79">
        <v>45.35</v>
      </c>
      <c r="H6" s="79">
        <v>45.88</v>
      </c>
      <c r="I6" s="1"/>
    </row>
    <row r="7" spans="1:9" x14ac:dyDescent="0.35">
      <c r="A7" s="14" t="s">
        <v>5</v>
      </c>
      <c r="B7" s="82">
        <v>67.650000000000006</v>
      </c>
      <c r="C7" s="82">
        <v>67.650000000000006</v>
      </c>
      <c r="D7" s="82">
        <v>67.650000000000006</v>
      </c>
      <c r="E7" s="82">
        <v>67.650000000000006</v>
      </c>
      <c r="F7" s="82">
        <v>67.650000000000006</v>
      </c>
      <c r="G7" s="79">
        <v>67.650000000000006</v>
      </c>
      <c r="H7" s="79">
        <v>81.275000000000006</v>
      </c>
      <c r="I7" s="1"/>
    </row>
    <row r="8" spans="1:9" x14ac:dyDescent="0.35">
      <c r="A8" s="14" t="s">
        <v>6</v>
      </c>
      <c r="B8" s="82">
        <v>84.62</v>
      </c>
      <c r="C8" s="82">
        <v>84.62</v>
      </c>
      <c r="D8" s="82">
        <v>84.62</v>
      </c>
      <c r="E8" s="82">
        <v>84.62</v>
      </c>
      <c r="F8" s="82">
        <v>84.62</v>
      </c>
      <c r="G8" s="79">
        <v>84.62</v>
      </c>
      <c r="H8" s="79">
        <v>38.96</v>
      </c>
      <c r="I8" s="1"/>
    </row>
    <row r="9" spans="1:9" x14ac:dyDescent="0.35">
      <c r="A9" s="14" t="s">
        <v>30</v>
      </c>
      <c r="B9" s="82">
        <v>55.95</v>
      </c>
      <c r="C9" s="82">
        <v>55.95</v>
      </c>
      <c r="D9" s="82">
        <v>55.95</v>
      </c>
      <c r="E9" s="82">
        <v>55.95</v>
      </c>
      <c r="F9" s="82">
        <v>55.95</v>
      </c>
      <c r="G9" s="79">
        <v>55.95</v>
      </c>
      <c r="H9" s="79">
        <v>42.354999999999997</v>
      </c>
      <c r="I9" s="1"/>
    </row>
    <row r="10" spans="1:9" x14ac:dyDescent="0.35">
      <c r="A10" s="14" t="s">
        <v>7</v>
      </c>
      <c r="B10" s="82">
        <v>75.58</v>
      </c>
      <c r="C10" s="82">
        <v>75.58</v>
      </c>
      <c r="D10" s="82">
        <v>75.58</v>
      </c>
      <c r="E10" s="82">
        <v>75.58</v>
      </c>
      <c r="F10" s="82">
        <v>75.58</v>
      </c>
      <c r="G10" s="79">
        <v>75.58</v>
      </c>
      <c r="H10" s="79">
        <v>68.239999999999995</v>
      </c>
      <c r="I10" s="1"/>
    </row>
    <row r="11" spans="1:9" x14ac:dyDescent="0.35">
      <c r="A11" s="14" t="s">
        <v>8</v>
      </c>
      <c r="B11" s="82">
        <v>48.215000000000003</v>
      </c>
      <c r="C11" s="82">
        <v>48.215000000000003</v>
      </c>
      <c r="D11" s="82">
        <v>48.215000000000003</v>
      </c>
      <c r="E11" s="82">
        <v>48.215000000000003</v>
      </c>
      <c r="F11" s="82">
        <v>48.215000000000003</v>
      </c>
      <c r="G11" s="79">
        <v>48.215000000000003</v>
      </c>
      <c r="H11" s="79">
        <v>74.400000000000006</v>
      </c>
      <c r="I11" s="1"/>
    </row>
    <row r="12" spans="1:9" x14ac:dyDescent="0.35">
      <c r="A12" s="14" t="s">
        <v>9</v>
      </c>
      <c r="B12" s="82">
        <v>97.67</v>
      </c>
      <c r="C12" s="82">
        <v>97.67</v>
      </c>
      <c r="D12" s="82">
        <v>97.67</v>
      </c>
      <c r="E12" s="82">
        <v>97.67</v>
      </c>
      <c r="F12" s="82">
        <v>97.67</v>
      </c>
      <c r="G12" s="79">
        <v>97.67</v>
      </c>
      <c r="H12" s="79">
        <v>60.784999999999997</v>
      </c>
      <c r="I12" s="1"/>
    </row>
    <row r="13" spans="1:9" x14ac:dyDescent="0.35">
      <c r="A13" s="14" t="s">
        <v>10</v>
      </c>
      <c r="B13" s="82">
        <v>47.674999999999997</v>
      </c>
      <c r="C13" s="82">
        <v>47.674999999999997</v>
      </c>
      <c r="D13" s="82">
        <v>47.674999999999997</v>
      </c>
      <c r="E13" s="82">
        <v>47.674999999999997</v>
      </c>
      <c r="F13" s="82">
        <v>47.674999999999997</v>
      </c>
      <c r="G13" s="79">
        <v>47.674999999999997</v>
      </c>
      <c r="H13" s="79">
        <v>96.47</v>
      </c>
      <c r="I13" s="1"/>
    </row>
    <row r="14" spans="1:9" x14ac:dyDescent="0.35">
      <c r="A14" s="14" t="s">
        <v>11</v>
      </c>
      <c r="B14" s="82">
        <v>46.8</v>
      </c>
      <c r="C14" s="82">
        <v>46.8</v>
      </c>
      <c r="D14" s="82">
        <v>46.8</v>
      </c>
      <c r="E14" s="82">
        <v>46.8</v>
      </c>
      <c r="F14" s="82">
        <v>46.8</v>
      </c>
      <c r="G14" s="79">
        <v>46.8</v>
      </c>
      <c r="H14" s="79">
        <v>47.94</v>
      </c>
      <c r="I14" s="1"/>
    </row>
    <row r="15" spans="1:9" x14ac:dyDescent="0.35">
      <c r="A15" s="14" t="s">
        <v>12</v>
      </c>
      <c r="B15" s="82">
        <v>88.37</v>
      </c>
      <c r="C15" s="82">
        <v>88.37</v>
      </c>
      <c r="D15" s="82">
        <v>88.37</v>
      </c>
      <c r="E15" s="82">
        <v>88.37</v>
      </c>
      <c r="F15" s="82">
        <v>88.37</v>
      </c>
      <c r="G15" s="79">
        <v>88.37</v>
      </c>
      <c r="H15" s="79">
        <v>85.88</v>
      </c>
      <c r="I15" s="1"/>
    </row>
    <row r="16" spans="1:9" x14ac:dyDescent="0.35">
      <c r="A16" s="14" t="s">
        <v>13</v>
      </c>
      <c r="B16" s="82">
        <v>51.36</v>
      </c>
      <c r="C16" s="82">
        <v>51.36</v>
      </c>
      <c r="D16" s="82">
        <v>51.36</v>
      </c>
      <c r="E16" s="82">
        <v>51.36</v>
      </c>
      <c r="F16" s="82">
        <v>51.36</v>
      </c>
      <c r="G16" s="79">
        <v>51.36</v>
      </c>
      <c r="H16" s="79">
        <v>51.274999999999999</v>
      </c>
      <c r="I16" s="1"/>
    </row>
    <row r="17" spans="1:10" x14ac:dyDescent="0.35">
      <c r="A17" s="14" t="s">
        <v>14</v>
      </c>
      <c r="B17" s="82">
        <v>46.22</v>
      </c>
      <c r="C17" s="82">
        <v>46.22</v>
      </c>
      <c r="D17" s="82">
        <v>46.22</v>
      </c>
      <c r="E17" s="82">
        <v>46.22</v>
      </c>
      <c r="F17" s="82">
        <v>46.22</v>
      </c>
      <c r="G17" s="79">
        <v>46.22</v>
      </c>
      <c r="H17" s="79">
        <v>46.174999999999997</v>
      </c>
      <c r="I17" s="1"/>
    </row>
    <row r="18" spans="1:10" x14ac:dyDescent="0.35">
      <c r="A18" s="14" t="s">
        <v>15</v>
      </c>
      <c r="B18" s="82">
        <v>88.37</v>
      </c>
      <c r="C18" s="82">
        <v>88.37</v>
      </c>
      <c r="D18" s="82">
        <v>88.37</v>
      </c>
      <c r="E18" s="82">
        <v>88.37</v>
      </c>
      <c r="F18" s="82">
        <v>88.37</v>
      </c>
      <c r="G18" s="79">
        <v>88.37</v>
      </c>
      <c r="H18" s="79">
        <v>55.814999999999998</v>
      </c>
      <c r="I18" s="1"/>
    </row>
    <row r="19" spans="1:10" x14ac:dyDescent="0.35">
      <c r="A19" s="14" t="s">
        <v>16</v>
      </c>
      <c r="B19" s="82">
        <v>48.255000000000003</v>
      </c>
      <c r="C19" s="82">
        <v>48.255000000000003</v>
      </c>
      <c r="D19" s="82">
        <v>48.255000000000003</v>
      </c>
      <c r="E19" s="82">
        <v>48.255000000000003</v>
      </c>
      <c r="F19" s="82">
        <v>48.255000000000003</v>
      </c>
      <c r="G19" s="79">
        <v>48.255000000000003</v>
      </c>
      <c r="H19" s="79">
        <v>97.65</v>
      </c>
      <c r="I19" s="1"/>
    </row>
    <row r="20" spans="1:10" x14ac:dyDescent="0.35">
      <c r="A20" s="14" t="s">
        <v>17</v>
      </c>
      <c r="B20" s="82">
        <v>45.545000000000002</v>
      </c>
      <c r="C20" s="82">
        <v>45.545000000000002</v>
      </c>
      <c r="D20" s="82">
        <v>45.545000000000002</v>
      </c>
      <c r="E20" s="82">
        <v>45.545000000000002</v>
      </c>
      <c r="F20" s="82">
        <v>45.545000000000002</v>
      </c>
      <c r="G20" s="79">
        <v>45.545000000000002</v>
      </c>
      <c r="H20" s="79">
        <v>49.41</v>
      </c>
      <c r="I20" s="1"/>
    </row>
    <row r="21" spans="1:10" x14ac:dyDescent="0.35">
      <c r="A21" s="14" t="s">
        <v>18</v>
      </c>
      <c r="B21" s="82">
        <v>55.400000000000006</v>
      </c>
      <c r="C21" s="82">
        <v>55.400000000000006</v>
      </c>
      <c r="D21" s="82">
        <v>55.400000000000006</v>
      </c>
      <c r="E21" s="82">
        <v>55.400000000000006</v>
      </c>
      <c r="F21" s="82">
        <v>55.400000000000006</v>
      </c>
      <c r="G21" s="79">
        <v>55.400000000000006</v>
      </c>
      <c r="H21" s="79">
        <v>55.97</v>
      </c>
      <c r="I21" s="1"/>
    </row>
    <row r="22" spans="1:10" x14ac:dyDescent="0.35">
      <c r="A22" s="14" t="s">
        <v>19</v>
      </c>
      <c r="B22" s="82">
        <v>41.86</v>
      </c>
      <c r="C22" s="82">
        <v>41.86</v>
      </c>
      <c r="D22" s="82">
        <v>41.86</v>
      </c>
      <c r="E22" s="82">
        <v>41.86</v>
      </c>
      <c r="F22" s="82">
        <v>41.86</v>
      </c>
      <c r="G22" s="79">
        <v>41.86</v>
      </c>
      <c r="H22" s="79">
        <v>43.505000000000003</v>
      </c>
      <c r="I22" s="1"/>
    </row>
    <row r="23" spans="1:10" x14ac:dyDescent="0.35">
      <c r="A23" s="14" t="s">
        <v>20</v>
      </c>
      <c r="B23" s="82">
        <v>49.36</v>
      </c>
      <c r="C23" s="82">
        <v>49.36</v>
      </c>
      <c r="D23" s="82">
        <v>49.36</v>
      </c>
      <c r="E23" s="82">
        <v>49.36</v>
      </c>
      <c r="F23" s="82">
        <v>49.36</v>
      </c>
      <c r="G23" s="79">
        <v>49.36</v>
      </c>
      <c r="H23" s="79">
        <v>49.35</v>
      </c>
      <c r="I23" s="1"/>
    </row>
    <row r="24" spans="1:10" x14ac:dyDescent="0.35">
      <c r="A24" s="14" t="s">
        <v>21</v>
      </c>
      <c r="B24" s="82">
        <v>48.835000000000001</v>
      </c>
      <c r="C24" s="82">
        <v>48.835000000000001</v>
      </c>
      <c r="D24" s="82">
        <v>48.835000000000001</v>
      </c>
      <c r="E24" s="82">
        <v>48.835000000000001</v>
      </c>
      <c r="F24" s="82">
        <v>48.835000000000001</v>
      </c>
      <c r="G24" s="79">
        <v>48.835000000000001</v>
      </c>
      <c r="H24" s="79">
        <v>47.06</v>
      </c>
      <c r="I24" s="1"/>
    </row>
    <row r="25" spans="1:10" x14ac:dyDescent="0.35">
      <c r="A25" s="14" t="s">
        <v>22</v>
      </c>
      <c r="B25" s="82">
        <v>47.094999999999999</v>
      </c>
      <c r="C25" s="82">
        <v>47.094999999999999</v>
      </c>
      <c r="D25" s="82">
        <v>47.094999999999999</v>
      </c>
      <c r="E25" s="82">
        <v>47.094999999999999</v>
      </c>
      <c r="F25" s="82">
        <v>47.094999999999999</v>
      </c>
      <c r="G25" s="79">
        <v>47.094999999999999</v>
      </c>
      <c r="H25" s="79">
        <v>92.94</v>
      </c>
      <c r="I25" s="1"/>
    </row>
    <row r="26" spans="1:10" x14ac:dyDescent="0.35">
      <c r="A26" s="14" t="s">
        <v>23</v>
      </c>
      <c r="B26" s="82">
        <v>61.959999999999994</v>
      </c>
      <c r="C26" s="82">
        <v>61.959999999999994</v>
      </c>
      <c r="D26" s="82">
        <v>61.959999999999994</v>
      </c>
      <c r="E26" s="82">
        <v>61.959999999999994</v>
      </c>
      <c r="F26" s="82">
        <v>61.959999999999994</v>
      </c>
      <c r="G26" s="79">
        <v>61.959999999999994</v>
      </c>
      <c r="H26" s="79">
        <v>65.55</v>
      </c>
      <c r="I26" s="1"/>
    </row>
    <row r="27" spans="1:10" x14ac:dyDescent="0.35">
      <c r="A27" s="14" t="s">
        <v>24</v>
      </c>
      <c r="B27" s="82">
        <v>55.980000000000004</v>
      </c>
      <c r="C27" s="82">
        <v>55.980000000000004</v>
      </c>
      <c r="D27" s="82">
        <v>55.980000000000004</v>
      </c>
      <c r="E27" s="82">
        <v>55.980000000000004</v>
      </c>
      <c r="F27" s="82">
        <v>55.980000000000004</v>
      </c>
      <c r="G27" s="79">
        <v>55.980000000000004</v>
      </c>
      <c r="H27" s="79">
        <v>98.82</v>
      </c>
      <c r="I27" s="1"/>
    </row>
    <row r="28" spans="1:10" x14ac:dyDescent="0.35">
      <c r="A28" s="14" t="s">
        <v>25</v>
      </c>
      <c r="B28" s="82">
        <v>45.64</v>
      </c>
      <c r="C28" s="82">
        <v>45.64</v>
      </c>
      <c r="D28" s="82">
        <v>45.64</v>
      </c>
      <c r="E28" s="82">
        <v>45.64</v>
      </c>
      <c r="F28" s="82">
        <v>45.64</v>
      </c>
      <c r="G28" s="79">
        <v>45.64</v>
      </c>
      <c r="H28" s="79">
        <v>45.59</v>
      </c>
      <c r="I28" s="1"/>
    </row>
    <row r="29" spans="1:10" x14ac:dyDescent="0.35">
      <c r="A29" s="14" t="s">
        <v>26</v>
      </c>
      <c r="B29" s="82">
        <v>59.43</v>
      </c>
      <c r="C29" s="82">
        <v>59.43</v>
      </c>
      <c r="D29" s="82">
        <v>59.43</v>
      </c>
      <c r="E29" s="82">
        <v>59.43</v>
      </c>
      <c r="F29" s="82">
        <v>59.43</v>
      </c>
      <c r="G29" s="79">
        <v>59.43</v>
      </c>
      <c r="H29" s="79">
        <v>64.61</v>
      </c>
      <c r="I29" s="1"/>
    </row>
    <row r="30" spans="1:10" x14ac:dyDescent="0.35">
      <c r="A30" s="14" t="s">
        <v>27</v>
      </c>
      <c r="B30" s="82">
        <v>91.03</v>
      </c>
      <c r="C30" s="82">
        <v>91.03</v>
      </c>
      <c r="D30" s="82">
        <v>91.03</v>
      </c>
      <c r="E30" s="82">
        <v>91.03</v>
      </c>
      <c r="F30" s="82">
        <v>91.03</v>
      </c>
      <c r="G30" s="79">
        <v>91.03</v>
      </c>
      <c r="H30" s="79">
        <v>32.94</v>
      </c>
      <c r="I30" s="1"/>
      <c r="J30" s="77"/>
    </row>
    <row r="31" spans="1:10" x14ac:dyDescent="0.35">
      <c r="A31" s="14" t="s">
        <v>28</v>
      </c>
      <c r="B31" s="82">
        <v>47.094999999999999</v>
      </c>
      <c r="C31" s="82">
        <v>47.094999999999999</v>
      </c>
      <c r="D31" s="82">
        <v>47.094999999999999</v>
      </c>
      <c r="E31" s="82">
        <v>47.094999999999999</v>
      </c>
      <c r="F31" s="82">
        <v>47.094999999999999</v>
      </c>
      <c r="G31" s="79">
        <v>47.094999999999999</v>
      </c>
      <c r="H31" s="79">
        <v>47.354999999999997</v>
      </c>
      <c r="I31" s="1"/>
    </row>
    <row r="32" spans="1:10" x14ac:dyDescent="0.35">
      <c r="A32" s="14" t="s">
        <v>29</v>
      </c>
      <c r="B32" s="82">
        <v>54.819999999999993</v>
      </c>
      <c r="C32" s="82">
        <v>54.819999999999993</v>
      </c>
      <c r="D32" s="82">
        <v>54.819999999999993</v>
      </c>
      <c r="E32" s="82">
        <v>54.819999999999993</v>
      </c>
      <c r="F32" s="82">
        <v>54.819999999999993</v>
      </c>
      <c r="G32" s="79">
        <v>54.819999999999993</v>
      </c>
      <c r="H32" s="79">
        <v>47.645000000000003</v>
      </c>
      <c r="I32" s="1"/>
    </row>
    <row r="33" spans="1:9" x14ac:dyDescent="0.35">
      <c r="A33" s="14" t="s">
        <v>31</v>
      </c>
      <c r="B33" s="82">
        <v>55.11</v>
      </c>
      <c r="C33" s="82">
        <v>55.11</v>
      </c>
      <c r="D33" s="82">
        <v>55.11</v>
      </c>
      <c r="E33" s="82">
        <v>55.11</v>
      </c>
      <c r="F33" s="82">
        <v>55.11</v>
      </c>
      <c r="G33" s="79">
        <v>55.11</v>
      </c>
      <c r="H33" s="79">
        <v>62.224999999999994</v>
      </c>
      <c r="I33" s="1"/>
    </row>
    <row r="34" spans="1:9" x14ac:dyDescent="0.35">
      <c r="A34" s="14" t="s">
        <v>32</v>
      </c>
      <c r="B34" s="82">
        <v>44.185000000000002</v>
      </c>
      <c r="C34" s="82">
        <v>44.185000000000002</v>
      </c>
      <c r="D34" s="82">
        <v>44.185000000000002</v>
      </c>
      <c r="E34" s="82">
        <v>44.185000000000002</v>
      </c>
      <c r="F34" s="82">
        <v>44.185000000000002</v>
      </c>
      <c r="G34" s="79">
        <v>44.185000000000002</v>
      </c>
      <c r="H34" s="79">
        <v>44.12</v>
      </c>
      <c r="I34" s="1"/>
    </row>
    <row r="35" spans="1:9" x14ac:dyDescent="0.35">
      <c r="A35" s="14" t="s">
        <v>33</v>
      </c>
      <c r="B35" s="82">
        <v>92.31</v>
      </c>
      <c r="C35" s="82">
        <v>92.31</v>
      </c>
      <c r="D35" s="82">
        <v>92.31</v>
      </c>
      <c r="E35" s="82">
        <v>92.31</v>
      </c>
      <c r="F35" s="82">
        <v>92.31</v>
      </c>
      <c r="G35" s="79">
        <v>92.31</v>
      </c>
      <c r="H35" s="79">
        <v>56.405000000000001</v>
      </c>
      <c r="I35" s="1"/>
    </row>
    <row r="36" spans="1:9" x14ac:dyDescent="0.35">
      <c r="A36" s="14" t="s">
        <v>34</v>
      </c>
      <c r="B36" s="82">
        <v>87.21</v>
      </c>
      <c r="C36" s="82">
        <v>87.21</v>
      </c>
      <c r="D36" s="82">
        <v>87.21</v>
      </c>
      <c r="E36" s="82">
        <v>87.21</v>
      </c>
      <c r="F36" s="82">
        <v>87.21</v>
      </c>
      <c r="G36" s="79">
        <v>87.21</v>
      </c>
      <c r="H36" s="79">
        <v>45.295000000000002</v>
      </c>
      <c r="I36" s="1"/>
    </row>
    <row r="37" spans="1:9" x14ac:dyDescent="0.35">
      <c r="A37" s="14" t="s">
        <v>35</v>
      </c>
      <c r="B37" s="82">
        <v>93.02</v>
      </c>
      <c r="C37" s="82">
        <v>93.02</v>
      </c>
      <c r="D37" s="82">
        <v>93.02</v>
      </c>
      <c r="E37" s="82">
        <v>93.02</v>
      </c>
      <c r="F37" s="82">
        <v>93.02</v>
      </c>
      <c r="G37" s="79">
        <v>93.02</v>
      </c>
      <c r="H37" s="79">
        <v>92.94</v>
      </c>
      <c r="I37" s="1"/>
    </row>
    <row r="38" spans="1:9" ht="15" thickBot="1" x14ac:dyDescent="0.4">
      <c r="A38" s="15" t="s">
        <v>36</v>
      </c>
      <c r="B38" s="83">
        <v>51.28</v>
      </c>
      <c r="C38" s="83">
        <v>51.28</v>
      </c>
      <c r="D38" s="83">
        <v>51.28</v>
      </c>
      <c r="E38" s="83">
        <v>51.28</v>
      </c>
      <c r="F38" s="83">
        <v>51.28</v>
      </c>
      <c r="G38" s="81">
        <v>51.28</v>
      </c>
      <c r="H38" s="81">
        <v>62.975000000000001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1"/>
      <c r="H39" s="1"/>
      <c r="I39" s="1"/>
    </row>
    <row r="40" spans="1:9" x14ac:dyDescent="0.35">
      <c r="A40" s="1" t="s">
        <v>172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3">
    <mergeCell ref="A1:G1"/>
    <mergeCell ref="A2:G2"/>
    <mergeCell ref="E3:F3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B865-203B-405B-957C-97EBB3775123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146</v>
      </c>
      <c r="B1" s="141"/>
      <c r="C1" s="141"/>
      <c r="D1" s="141"/>
      <c r="E1" s="141"/>
      <c r="F1" s="141"/>
      <c r="G1" s="141"/>
      <c r="H1" s="1"/>
      <c r="I1" s="1"/>
    </row>
    <row r="2" spans="1:9" ht="23.25" customHeight="1" thickBot="1" x14ac:dyDescent="0.4">
      <c r="A2" s="148" t="s">
        <v>257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62.028279435508601</v>
      </c>
      <c r="C3" s="23"/>
      <c r="D3" s="23"/>
      <c r="E3" s="144" t="s">
        <v>2</v>
      </c>
      <c r="F3" s="145"/>
      <c r="G3" s="25">
        <f>MIN($B$6:$H$38)</f>
        <v>10.521740422897301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39.110294302897998</v>
      </c>
      <c r="C6" s="12">
        <v>36.771517300620097</v>
      </c>
      <c r="D6" s="12">
        <v>35.132534461816299</v>
      </c>
      <c r="E6" s="12">
        <v>36.903476550243397</v>
      </c>
      <c r="F6" s="12">
        <v>39.789275721145302</v>
      </c>
      <c r="G6" s="49">
        <v>34.823793539048701</v>
      </c>
      <c r="H6" s="49">
        <v>38.361461573331901</v>
      </c>
      <c r="I6" s="1"/>
    </row>
    <row r="7" spans="1:9" x14ac:dyDescent="0.35">
      <c r="A7" s="14" t="s">
        <v>5</v>
      </c>
      <c r="B7" s="12">
        <v>45.762608422706499</v>
      </c>
      <c r="C7" s="12">
        <v>45.202645167631502</v>
      </c>
      <c r="D7" s="12">
        <v>45.003699980392099</v>
      </c>
      <c r="E7" s="12">
        <v>45.2679310951753</v>
      </c>
      <c r="F7" s="12">
        <v>45.920785737269803</v>
      </c>
      <c r="G7" s="49">
        <v>46.284230850274099</v>
      </c>
      <c r="H7" s="49">
        <v>48.244328913754799</v>
      </c>
      <c r="I7" s="1"/>
    </row>
    <row r="8" spans="1:9" x14ac:dyDescent="0.35">
      <c r="A8" s="14" t="s">
        <v>6</v>
      </c>
      <c r="B8" s="12">
        <v>28.028530534709699</v>
      </c>
      <c r="C8" s="12">
        <v>26.142416355031902</v>
      </c>
      <c r="D8" s="12">
        <v>23.679687801981</v>
      </c>
      <c r="E8" s="12">
        <v>21.317646610903999</v>
      </c>
      <c r="F8" s="12">
        <v>26.303508020044902</v>
      </c>
      <c r="G8" s="49">
        <v>22.7776607465856</v>
      </c>
      <c r="H8" s="49">
        <v>23.036257002795399</v>
      </c>
      <c r="I8" s="1"/>
    </row>
    <row r="9" spans="1:9" x14ac:dyDescent="0.35">
      <c r="A9" s="14" t="s">
        <v>30</v>
      </c>
      <c r="B9" s="12">
        <v>58.619791773147703</v>
      </c>
      <c r="C9" s="12">
        <v>60.067950321945403</v>
      </c>
      <c r="D9" s="12" t="s">
        <v>61</v>
      </c>
      <c r="E9" s="12">
        <v>57.759052036679002</v>
      </c>
      <c r="F9" s="12">
        <v>61.1893113754127</v>
      </c>
      <c r="G9" s="49">
        <v>59.753520879367699</v>
      </c>
      <c r="H9" s="49">
        <v>62.028279435508601</v>
      </c>
      <c r="I9" s="1"/>
    </row>
    <row r="10" spans="1:9" x14ac:dyDescent="0.35">
      <c r="A10" s="14" t="s">
        <v>7</v>
      </c>
      <c r="B10" s="12">
        <v>31.086066356694399</v>
      </c>
      <c r="C10" s="12">
        <v>31.297966003971698</v>
      </c>
      <c r="D10" s="12">
        <v>28.705435179147599</v>
      </c>
      <c r="E10" s="12">
        <v>31.025552209074601</v>
      </c>
      <c r="F10" s="12">
        <v>31.329110369090401</v>
      </c>
      <c r="G10" s="49">
        <v>32.400565621258202</v>
      </c>
      <c r="H10" s="49">
        <v>34.129138590944905</v>
      </c>
      <c r="I10" s="1"/>
    </row>
    <row r="11" spans="1:9" x14ac:dyDescent="0.35">
      <c r="A11" s="14" t="s">
        <v>8</v>
      </c>
      <c r="B11" s="12">
        <v>51.246017842762001</v>
      </c>
      <c r="C11" s="12">
        <v>51.279572567564699</v>
      </c>
      <c r="D11" s="12">
        <v>48.395876776048297</v>
      </c>
      <c r="E11" s="12">
        <v>54.071771639631102</v>
      </c>
      <c r="F11" s="12">
        <v>58.068998217840502</v>
      </c>
      <c r="G11" s="49">
        <v>58.3695005221782</v>
      </c>
      <c r="H11" s="49">
        <v>57.875106646958997</v>
      </c>
      <c r="I11" s="1"/>
    </row>
    <row r="12" spans="1:9" x14ac:dyDescent="0.35">
      <c r="A12" s="14" t="s">
        <v>9</v>
      </c>
      <c r="B12" s="12">
        <v>23.400639092075298</v>
      </c>
      <c r="C12" s="12">
        <v>22.422699080815502</v>
      </c>
      <c r="D12" s="12">
        <v>20.337804408977998</v>
      </c>
      <c r="E12" s="12">
        <v>21.3120813992374</v>
      </c>
      <c r="F12" s="12">
        <v>21.9731580583016</v>
      </c>
      <c r="G12" s="49">
        <v>21.976214060461299</v>
      </c>
      <c r="H12" s="49">
        <v>26.8520038955945</v>
      </c>
      <c r="I12" s="1"/>
    </row>
    <row r="13" spans="1:9" x14ac:dyDescent="0.35">
      <c r="A13" s="14" t="s">
        <v>10</v>
      </c>
      <c r="B13" s="12">
        <v>28.223997355426</v>
      </c>
      <c r="C13" s="12">
        <v>28.444557804589099</v>
      </c>
      <c r="D13" s="12">
        <v>30.345451228105201</v>
      </c>
      <c r="E13" s="12">
        <v>30.194098076172398</v>
      </c>
      <c r="F13" s="12">
        <v>31.1356595171479</v>
      </c>
      <c r="G13" s="49">
        <v>31.511741724370101</v>
      </c>
      <c r="H13" s="49">
        <v>33.310737668738795</v>
      </c>
      <c r="I13" s="1"/>
    </row>
    <row r="14" spans="1:9" x14ac:dyDescent="0.35">
      <c r="A14" s="14" t="s">
        <v>11</v>
      </c>
      <c r="B14" s="12">
        <v>41.662948275233099</v>
      </c>
      <c r="C14" s="12">
        <v>41.198783340699997</v>
      </c>
      <c r="D14" s="12">
        <v>38.576078195360701</v>
      </c>
      <c r="E14" s="12">
        <v>41.6047579070827</v>
      </c>
      <c r="F14" s="12">
        <v>42.757215980875401</v>
      </c>
      <c r="G14" s="49">
        <v>43.000044195272302</v>
      </c>
      <c r="H14" s="49">
        <v>43.970189475872004</v>
      </c>
      <c r="I14" s="1"/>
    </row>
    <row r="15" spans="1:9" x14ac:dyDescent="0.35">
      <c r="A15" s="14" t="s">
        <v>12</v>
      </c>
      <c r="B15" s="12">
        <v>18.383531961175599</v>
      </c>
      <c r="C15" s="12">
        <v>20.0999393302281</v>
      </c>
      <c r="D15" s="12">
        <v>17.867306153346501</v>
      </c>
      <c r="E15" s="12">
        <v>18.3022523506989</v>
      </c>
      <c r="F15" s="12">
        <v>19.507123193456302</v>
      </c>
      <c r="G15" s="49">
        <v>17.2365150264859</v>
      </c>
      <c r="H15" s="49">
        <v>18.594721475896701</v>
      </c>
      <c r="I15" s="1"/>
    </row>
    <row r="16" spans="1:9" x14ac:dyDescent="0.35">
      <c r="A16" s="14" t="s">
        <v>13</v>
      </c>
      <c r="B16" s="12">
        <v>36.191357938897902</v>
      </c>
      <c r="C16" s="12">
        <v>38.242370007632303</v>
      </c>
      <c r="D16" s="12">
        <v>35.2086838584299</v>
      </c>
      <c r="E16" s="12">
        <v>36.534498761977297</v>
      </c>
      <c r="F16" s="12">
        <v>39.584720444796503</v>
      </c>
      <c r="G16" s="49">
        <v>37.014371710066797</v>
      </c>
      <c r="H16" s="49">
        <v>44.245433508047896</v>
      </c>
      <c r="I16" s="1"/>
    </row>
    <row r="17" spans="1:10" x14ac:dyDescent="0.35">
      <c r="A17" s="14" t="s">
        <v>14</v>
      </c>
      <c r="B17" s="12">
        <v>19.9787385691988</v>
      </c>
      <c r="C17" s="12">
        <v>20.549603160047798</v>
      </c>
      <c r="D17" s="12">
        <v>19.050850584235398</v>
      </c>
      <c r="E17" s="12">
        <v>19.196620235215999</v>
      </c>
      <c r="F17" s="12">
        <v>18.351569330562999</v>
      </c>
      <c r="G17" s="49">
        <v>16.9050499169165</v>
      </c>
      <c r="H17" s="49">
        <v>16.298677341385901</v>
      </c>
      <c r="I17" s="1"/>
    </row>
    <row r="18" spans="1:10" x14ac:dyDescent="0.35">
      <c r="A18" s="14" t="s">
        <v>15</v>
      </c>
      <c r="B18" s="12">
        <v>21.584853687507302</v>
      </c>
      <c r="C18" s="12">
        <v>20.465204063815499</v>
      </c>
      <c r="D18" s="12">
        <v>19.267758158026702</v>
      </c>
      <c r="E18" s="12">
        <v>20.858146914153401</v>
      </c>
      <c r="F18" s="12">
        <v>21.196044675602799</v>
      </c>
      <c r="G18" s="49">
        <v>21.621191959466099</v>
      </c>
      <c r="H18" s="49">
        <v>24.043238943502402</v>
      </c>
      <c r="I18" s="1"/>
    </row>
    <row r="19" spans="1:10" x14ac:dyDescent="0.35">
      <c r="A19" s="14" t="s">
        <v>16</v>
      </c>
      <c r="B19" s="12">
        <v>17.929254255437701</v>
      </c>
      <c r="C19" s="12">
        <v>18.876439482885601</v>
      </c>
      <c r="D19" s="12">
        <v>19.451405690607</v>
      </c>
      <c r="E19" s="12">
        <v>15.268012193505699</v>
      </c>
      <c r="F19" s="12">
        <v>18.5300786659765</v>
      </c>
      <c r="G19" s="49">
        <v>16.229873853621498</v>
      </c>
      <c r="H19" s="49">
        <v>16.470508211679498</v>
      </c>
      <c r="I19" s="1"/>
    </row>
    <row r="20" spans="1:10" x14ac:dyDescent="0.35">
      <c r="A20" s="14" t="s">
        <v>17</v>
      </c>
      <c r="B20" s="12">
        <v>16.956615354129799</v>
      </c>
      <c r="C20" s="12">
        <v>17.048822833296501</v>
      </c>
      <c r="D20" s="12">
        <v>14.1872741758825</v>
      </c>
      <c r="E20" s="12">
        <v>16.048953352371701</v>
      </c>
      <c r="F20" s="12">
        <v>15.4352226152368</v>
      </c>
      <c r="G20" s="49">
        <v>15.375384057303</v>
      </c>
      <c r="H20" s="49">
        <v>16.335396396395797</v>
      </c>
      <c r="I20" s="1"/>
    </row>
    <row r="21" spans="1:10" x14ac:dyDescent="0.35">
      <c r="A21" s="14" t="s">
        <v>18</v>
      </c>
      <c r="B21" s="12">
        <v>38.911065480706803</v>
      </c>
      <c r="C21" s="12">
        <v>40.820215124399503</v>
      </c>
      <c r="D21" s="12">
        <v>32.874560361355897</v>
      </c>
      <c r="E21" s="12">
        <v>43.445611094768402</v>
      </c>
      <c r="F21" s="12">
        <v>44.475734847647402</v>
      </c>
      <c r="G21" s="49">
        <v>50.493680196318003</v>
      </c>
      <c r="H21" s="49">
        <v>50.554322063820599</v>
      </c>
      <c r="I21" s="1"/>
    </row>
    <row r="22" spans="1:10" x14ac:dyDescent="0.35">
      <c r="A22" s="14" t="s">
        <v>19</v>
      </c>
      <c r="B22" s="12">
        <v>34.456793892341402</v>
      </c>
      <c r="C22" s="12">
        <v>31.2345431146137</v>
      </c>
      <c r="D22" s="12">
        <v>27.954872035825499</v>
      </c>
      <c r="E22" s="12">
        <v>27.8361809902839</v>
      </c>
      <c r="F22" s="12">
        <v>25.7721135226722</v>
      </c>
      <c r="G22" s="49">
        <v>19.392536253943099</v>
      </c>
      <c r="H22" s="49">
        <v>24.748095710989602</v>
      </c>
      <c r="I22" s="1"/>
    </row>
    <row r="23" spans="1:10" x14ac:dyDescent="0.35">
      <c r="A23" s="14" t="s">
        <v>20</v>
      </c>
      <c r="B23" s="12">
        <v>27.266439394828101</v>
      </c>
      <c r="C23" s="12">
        <v>28.824788639738401</v>
      </c>
      <c r="D23" s="12">
        <v>28.424466545258799</v>
      </c>
      <c r="E23" s="12">
        <v>26.807300486576899</v>
      </c>
      <c r="F23" s="12">
        <v>28.532030662245401</v>
      </c>
      <c r="G23" s="49">
        <v>28.162084682438401</v>
      </c>
      <c r="H23" s="49">
        <v>30.399513131964202</v>
      </c>
      <c r="I23" s="1"/>
    </row>
    <row r="24" spans="1:10" x14ac:dyDescent="0.35">
      <c r="A24" s="14" t="s">
        <v>21</v>
      </c>
      <c r="B24" s="12">
        <v>24.039260439412701</v>
      </c>
      <c r="C24" s="12">
        <v>22.537445104220701</v>
      </c>
      <c r="D24" s="12">
        <v>21.236245919346299</v>
      </c>
      <c r="E24" s="12">
        <v>20.9303251339743</v>
      </c>
      <c r="F24" s="12">
        <v>22.749079700696502</v>
      </c>
      <c r="G24" s="49">
        <v>22.367861362799999</v>
      </c>
      <c r="H24" s="49">
        <v>23.773480660386102</v>
      </c>
      <c r="I24" s="1"/>
    </row>
    <row r="25" spans="1:10" x14ac:dyDescent="0.35">
      <c r="A25" s="14" t="s">
        <v>22</v>
      </c>
      <c r="B25" s="12">
        <v>18.140437957744499</v>
      </c>
      <c r="C25" s="12">
        <v>17.8108587358346</v>
      </c>
      <c r="D25" s="12">
        <v>14.320993998812099</v>
      </c>
      <c r="E25" s="12">
        <v>10.521740422897301</v>
      </c>
      <c r="F25" s="12">
        <v>11.5206793235488</v>
      </c>
      <c r="G25" s="49">
        <v>15.2710093731906</v>
      </c>
      <c r="H25" s="49">
        <v>16.613211743760999</v>
      </c>
      <c r="I25" s="1"/>
    </row>
    <row r="26" spans="1:10" x14ac:dyDescent="0.35">
      <c r="A26" s="14" t="s">
        <v>23</v>
      </c>
      <c r="B26" s="12">
        <v>22.8542204263026</v>
      </c>
      <c r="C26" s="12">
        <v>22.669975249608399</v>
      </c>
      <c r="D26" s="12">
        <v>21.042335628650299</v>
      </c>
      <c r="E26" s="12">
        <v>18.861939315217001</v>
      </c>
      <c r="F26" s="12">
        <v>19.219527123069099</v>
      </c>
      <c r="G26" s="49">
        <v>20.5111118140188</v>
      </c>
      <c r="H26" s="49">
        <v>22.167718198833199</v>
      </c>
      <c r="I26" s="1"/>
    </row>
    <row r="27" spans="1:10" x14ac:dyDescent="0.35">
      <c r="A27" s="14" t="s">
        <v>24</v>
      </c>
      <c r="B27" s="12">
        <v>29.692489338771999</v>
      </c>
      <c r="C27" s="12">
        <v>30.5987231456172</v>
      </c>
      <c r="D27" s="12">
        <v>28.049368466893402</v>
      </c>
      <c r="E27" s="12">
        <v>30.243409306784301</v>
      </c>
      <c r="F27" s="12">
        <v>31.5911666233449</v>
      </c>
      <c r="G27" s="49">
        <v>32.799331354688299</v>
      </c>
      <c r="H27" s="49">
        <v>34.6164482931975</v>
      </c>
      <c r="I27" s="1"/>
    </row>
    <row r="28" spans="1:10" x14ac:dyDescent="0.35">
      <c r="A28" s="14" t="s">
        <v>25</v>
      </c>
      <c r="B28" s="12">
        <v>15.816187462759499</v>
      </c>
      <c r="C28" s="12">
        <v>16.313044794709999</v>
      </c>
      <c r="D28" s="12">
        <v>13.926188575896999</v>
      </c>
      <c r="E28" s="12">
        <v>14.975895356276</v>
      </c>
      <c r="F28" s="12">
        <v>15.3678276354081</v>
      </c>
      <c r="G28" s="49">
        <v>14.3437517401257</v>
      </c>
      <c r="H28" s="49">
        <v>14.764399358827502</v>
      </c>
      <c r="I28" s="1"/>
    </row>
    <row r="29" spans="1:10" x14ac:dyDescent="0.35">
      <c r="A29" s="14" t="s">
        <v>26</v>
      </c>
      <c r="B29" s="12">
        <v>19.759563072668598</v>
      </c>
      <c r="C29" s="12">
        <v>19.175298990817002</v>
      </c>
      <c r="D29" s="12">
        <v>18.637342956867599</v>
      </c>
      <c r="E29" s="12">
        <v>20.4462727411907</v>
      </c>
      <c r="F29" s="12">
        <v>22.232400619936499</v>
      </c>
      <c r="G29" s="49">
        <v>23.120656674669899</v>
      </c>
      <c r="H29" s="49">
        <v>24.658037958468</v>
      </c>
      <c r="I29" s="1"/>
    </row>
    <row r="30" spans="1:10" x14ac:dyDescent="0.35">
      <c r="A30" s="14" t="s">
        <v>27</v>
      </c>
      <c r="B30" s="12">
        <v>35.457373863062202</v>
      </c>
      <c r="C30" s="12">
        <v>36.006232663451399</v>
      </c>
      <c r="D30" s="12">
        <v>29.0201253212071</v>
      </c>
      <c r="E30" s="12">
        <v>33.6353811864753</v>
      </c>
      <c r="F30" s="12">
        <v>36.247081653343699</v>
      </c>
      <c r="G30" s="49">
        <v>32.603012479452303</v>
      </c>
      <c r="H30" s="49">
        <v>33.361042777810198</v>
      </c>
      <c r="I30" s="1"/>
      <c r="J30" s="76"/>
    </row>
    <row r="31" spans="1:10" x14ac:dyDescent="0.35">
      <c r="A31" s="14" t="s">
        <v>28</v>
      </c>
      <c r="B31" s="12">
        <v>31.862863539804199</v>
      </c>
      <c r="C31" s="12">
        <v>31.642932403455301</v>
      </c>
      <c r="D31" s="12">
        <v>30.353327089924001</v>
      </c>
      <c r="E31" s="12">
        <v>35.226864776482202</v>
      </c>
      <c r="F31" s="12">
        <v>39.500588468621203</v>
      </c>
      <c r="G31" s="49">
        <v>38.074334374328103</v>
      </c>
      <c r="H31" s="49">
        <v>40.723262169359899</v>
      </c>
      <c r="I31" s="1"/>
    </row>
    <row r="32" spans="1:10" x14ac:dyDescent="0.35">
      <c r="A32" s="14" t="s">
        <v>29</v>
      </c>
      <c r="B32" s="12">
        <v>34.441655129131902</v>
      </c>
      <c r="C32" s="12">
        <v>37.076604503086401</v>
      </c>
      <c r="D32" s="12">
        <v>35.333631161114802</v>
      </c>
      <c r="E32" s="12">
        <v>42.263412643539098</v>
      </c>
      <c r="F32" s="12">
        <v>43.431418620797501</v>
      </c>
      <c r="G32" s="49">
        <v>43.754293765072902</v>
      </c>
      <c r="H32" s="49">
        <v>46.152279584095702</v>
      </c>
      <c r="I32" s="1"/>
    </row>
    <row r="33" spans="1:9" x14ac:dyDescent="0.35">
      <c r="A33" s="14" t="s">
        <v>31</v>
      </c>
      <c r="B33" s="12">
        <v>32.302158151673602</v>
      </c>
      <c r="C33" s="12">
        <v>31.9189182820935</v>
      </c>
      <c r="D33" s="12">
        <v>32.959187442896102</v>
      </c>
      <c r="E33" s="12">
        <v>34.701376435234103</v>
      </c>
      <c r="F33" s="12">
        <v>36.717195746506803</v>
      </c>
      <c r="G33" s="49">
        <v>36.425960208128402</v>
      </c>
      <c r="H33" s="49">
        <v>37.303887239421201</v>
      </c>
      <c r="I33" s="1"/>
    </row>
    <row r="34" spans="1:9" x14ac:dyDescent="0.35">
      <c r="A34" s="14" t="s">
        <v>32</v>
      </c>
      <c r="B34" s="12">
        <v>14.9730011674372</v>
      </c>
      <c r="C34" s="12">
        <v>15.730002196557701</v>
      </c>
      <c r="D34" s="12">
        <v>17.141904433738301</v>
      </c>
      <c r="E34" s="12">
        <v>13.569213743710201</v>
      </c>
      <c r="F34" s="12">
        <v>13.7197202253976</v>
      </c>
      <c r="G34" s="49">
        <v>13.910976464811601</v>
      </c>
      <c r="H34" s="49">
        <v>15.276475063023101</v>
      </c>
      <c r="I34" s="1"/>
    </row>
    <row r="35" spans="1:9" x14ac:dyDescent="0.35">
      <c r="A35" s="14" t="s">
        <v>33</v>
      </c>
      <c r="B35" s="12">
        <v>25.162401639081398</v>
      </c>
      <c r="C35" s="12">
        <v>25.273369427720901</v>
      </c>
      <c r="D35" s="12">
        <v>25.308910857859601</v>
      </c>
      <c r="E35" s="12">
        <v>26.706032763804998</v>
      </c>
      <c r="F35" s="12">
        <v>25.2688292043803</v>
      </c>
      <c r="G35" s="49">
        <v>25.9807630378181</v>
      </c>
      <c r="H35" s="49">
        <v>29.6369078411578</v>
      </c>
      <c r="I35" s="1"/>
    </row>
    <row r="36" spans="1:9" x14ac:dyDescent="0.35">
      <c r="A36" s="14" t="s">
        <v>34</v>
      </c>
      <c r="B36" s="12">
        <v>36.424200563503902</v>
      </c>
      <c r="C36" s="12">
        <v>35.585210106413797</v>
      </c>
      <c r="D36" s="12">
        <v>34.148063316543002</v>
      </c>
      <c r="E36" s="12">
        <v>38.524981982000902</v>
      </c>
      <c r="F36" s="12">
        <v>38.385992499244097</v>
      </c>
      <c r="G36" s="49">
        <v>39.957081942907003</v>
      </c>
      <c r="H36" s="49">
        <v>39.997380647545398</v>
      </c>
      <c r="I36" s="1"/>
    </row>
    <row r="37" spans="1:9" x14ac:dyDescent="0.35">
      <c r="A37" s="14" t="s">
        <v>35</v>
      </c>
      <c r="B37" s="12">
        <v>49.7397601670434</v>
      </c>
      <c r="C37" s="12">
        <v>44.083506146865901</v>
      </c>
      <c r="D37" s="12">
        <v>40.308973879327098</v>
      </c>
      <c r="E37" s="12">
        <v>46.119481554271502</v>
      </c>
      <c r="F37" s="12">
        <v>48.943850138258902</v>
      </c>
      <c r="G37" s="49">
        <v>50.017379147893003</v>
      </c>
      <c r="H37" s="49">
        <v>50.178307007821296</v>
      </c>
      <c r="I37" s="1"/>
    </row>
    <row r="38" spans="1:9" ht="15" thickBot="1" x14ac:dyDescent="0.4">
      <c r="A38" s="15" t="s">
        <v>36</v>
      </c>
      <c r="B38" s="22">
        <v>32.145618446676899</v>
      </c>
      <c r="C38" s="22">
        <v>28.8976889177214</v>
      </c>
      <c r="D38" s="22">
        <v>27.382232807824099</v>
      </c>
      <c r="E38" s="22">
        <v>31.061401368931602</v>
      </c>
      <c r="F38" s="22">
        <v>30.672567031503299</v>
      </c>
      <c r="G38" s="50">
        <v>27.1221338058048</v>
      </c>
      <c r="H38" s="50">
        <v>26.755829989249502</v>
      </c>
      <c r="I38" s="1"/>
    </row>
    <row r="39" spans="1:9" x14ac:dyDescent="0.35">
      <c r="A39" s="57"/>
      <c r="B39" s="66"/>
      <c r="C39" s="66"/>
      <c r="D39" s="66"/>
      <c r="E39" s="66"/>
      <c r="F39" s="66"/>
      <c r="G39" s="20"/>
      <c r="H39" s="1"/>
      <c r="I39" s="1"/>
    </row>
    <row r="40" spans="1:9" x14ac:dyDescent="0.35">
      <c r="A40" s="146" t="s">
        <v>144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F1BFB-891D-41DD-A3C3-D635F50947D3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147</v>
      </c>
      <c r="B1" s="141"/>
      <c r="C1" s="141"/>
      <c r="D1" s="141"/>
      <c r="E1" s="141"/>
      <c r="F1" s="141"/>
      <c r="G1" s="141"/>
      <c r="H1" s="1"/>
      <c r="I1" s="1"/>
    </row>
    <row r="2" spans="1:9" ht="38.25" customHeight="1" thickBot="1" x14ac:dyDescent="0.4">
      <c r="A2" s="148" t="s">
        <v>258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23.662085864002002</v>
      </c>
      <c r="C3" s="23"/>
      <c r="D3" s="23"/>
      <c r="E3" s="144" t="s">
        <v>2</v>
      </c>
      <c r="F3" s="145"/>
      <c r="G3" s="25">
        <f>MIN($B$6:$H$38)</f>
        <v>0.33727644627235698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2.50249735432693</v>
      </c>
      <c r="C6" s="12">
        <v>5.0220937713933003</v>
      </c>
      <c r="D6" s="12">
        <v>2.7984734944916099</v>
      </c>
      <c r="E6" s="12">
        <v>1.01841578098818</v>
      </c>
      <c r="F6" s="12">
        <v>0.84008910258937497</v>
      </c>
      <c r="G6" s="49">
        <v>0.99620040624177397</v>
      </c>
      <c r="H6" s="49">
        <v>1.3580444198169599</v>
      </c>
      <c r="I6" s="1"/>
    </row>
    <row r="7" spans="1:9" x14ac:dyDescent="0.35">
      <c r="A7" s="14" t="s">
        <v>5</v>
      </c>
      <c r="B7" s="12">
        <v>8.6643649812964796</v>
      </c>
      <c r="C7" s="12">
        <v>9.8289701525292905</v>
      </c>
      <c r="D7" s="12">
        <v>9.3625910967679999</v>
      </c>
      <c r="E7" s="12">
        <v>5.6733551534639703</v>
      </c>
      <c r="F7" s="12">
        <v>5.5130231876623004</v>
      </c>
      <c r="G7" s="49">
        <v>5.0468419251574703</v>
      </c>
      <c r="H7" s="49">
        <v>5.1249224753241798</v>
      </c>
      <c r="I7" s="1"/>
    </row>
    <row r="8" spans="1:9" x14ac:dyDescent="0.35">
      <c r="A8" s="14" t="s">
        <v>6</v>
      </c>
      <c r="B8" s="12">
        <v>14.1105783594305</v>
      </c>
      <c r="C8" s="12">
        <v>17.7484851451362</v>
      </c>
      <c r="D8" s="12">
        <v>15.9298075532126</v>
      </c>
      <c r="E8" s="12">
        <v>6.0730522257098896</v>
      </c>
      <c r="F8" s="12">
        <v>12.829752250399601</v>
      </c>
      <c r="G8" s="49">
        <v>23.662085864002002</v>
      </c>
      <c r="H8" s="49">
        <v>18.550394996223098</v>
      </c>
      <c r="I8" s="1"/>
    </row>
    <row r="9" spans="1:9" x14ac:dyDescent="0.35">
      <c r="A9" s="14" t="s">
        <v>30</v>
      </c>
      <c r="B9" s="12">
        <v>1.0646243237586599</v>
      </c>
      <c r="C9" s="12">
        <v>1.1271335226588399</v>
      </c>
      <c r="D9" s="12" t="s">
        <v>61</v>
      </c>
      <c r="E9" s="12">
        <v>0.90340173983674199</v>
      </c>
      <c r="F9" s="12">
        <v>0.33874620594659199</v>
      </c>
      <c r="G9" s="49">
        <v>0.33727644627235698</v>
      </c>
      <c r="H9" s="49">
        <v>0.62137962291042104</v>
      </c>
      <c r="I9" s="1"/>
    </row>
    <row r="10" spans="1:9" x14ac:dyDescent="0.35">
      <c r="A10" s="14" t="s">
        <v>7</v>
      </c>
      <c r="B10" s="12">
        <v>12.839050038591299</v>
      </c>
      <c r="C10" s="12">
        <v>13.2475549828767</v>
      </c>
      <c r="D10" s="12">
        <v>13.7227482762259</v>
      </c>
      <c r="E10" s="12">
        <v>13.7796089322774</v>
      </c>
      <c r="F10" s="12">
        <v>14.7908464388999</v>
      </c>
      <c r="G10" s="49">
        <v>12.098452158765999</v>
      </c>
      <c r="H10" s="49">
        <v>9.7433435771615606</v>
      </c>
      <c r="I10" s="1"/>
    </row>
    <row r="11" spans="1:9" x14ac:dyDescent="0.35">
      <c r="A11" s="14" t="s">
        <v>8</v>
      </c>
      <c r="B11" s="12">
        <v>7.8052914272917597</v>
      </c>
      <c r="C11" s="12">
        <v>10.463361764241499</v>
      </c>
      <c r="D11" s="12">
        <v>10.8068655003246</v>
      </c>
      <c r="E11" s="12">
        <v>7.6785285939631001</v>
      </c>
      <c r="F11" s="12">
        <v>5.9518884011405104</v>
      </c>
      <c r="G11" s="49">
        <v>7.1361772045530598</v>
      </c>
      <c r="H11" s="49">
        <v>8.1448768855214606</v>
      </c>
      <c r="I11" s="1"/>
    </row>
    <row r="12" spans="1:9" x14ac:dyDescent="0.35">
      <c r="A12" s="14" t="s">
        <v>9</v>
      </c>
      <c r="B12" s="12">
        <v>10.9367519252515</v>
      </c>
      <c r="C12" s="12">
        <v>9.6946337755609395</v>
      </c>
      <c r="D12" s="12">
        <v>10.8923023047087</v>
      </c>
      <c r="E12" s="12">
        <v>12.515952549476999</v>
      </c>
      <c r="F12" s="12">
        <v>14.205241019876899</v>
      </c>
      <c r="G12" s="49">
        <v>10.7353478317893</v>
      </c>
      <c r="H12" s="49">
        <v>8.2106928767935106</v>
      </c>
      <c r="I12" s="1"/>
    </row>
    <row r="13" spans="1:9" x14ac:dyDescent="0.35">
      <c r="A13" s="14" t="s">
        <v>10</v>
      </c>
      <c r="B13" s="12">
        <v>6.4216919892172699</v>
      </c>
      <c r="C13" s="12">
        <v>6.2940189513536398</v>
      </c>
      <c r="D13" s="12">
        <v>7.6776486101768304</v>
      </c>
      <c r="E13" s="12">
        <v>6.6687882539153902</v>
      </c>
      <c r="F13" s="12">
        <v>8.3866255743737792</v>
      </c>
      <c r="G13" s="49">
        <v>8.7781186781367193</v>
      </c>
      <c r="H13" s="49">
        <v>7.6808580032856995</v>
      </c>
      <c r="I13" s="1"/>
    </row>
    <row r="14" spans="1:9" x14ac:dyDescent="0.35">
      <c r="A14" s="14" t="s">
        <v>11</v>
      </c>
      <c r="B14" s="12">
        <v>4.8564996646255096</v>
      </c>
      <c r="C14" s="12">
        <v>5.7023985952709202</v>
      </c>
      <c r="D14" s="12">
        <v>6.0505187621156002</v>
      </c>
      <c r="E14" s="12">
        <v>4.6553432773526398</v>
      </c>
      <c r="F14" s="12">
        <v>4.2838359690404699</v>
      </c>
      <c r="G14" s="49">
        <v>4.3374301311280501</v>
      </c>
      <c r="H14" s="49">
        <v>3.0633997455281299</v>
      </c>
      <c r="I14" s="1"/>
    </row>
    <row r="15" spans="1:9" x14ac:dyDescent="0.35">
      <c r="A15" s="14" t="s">
        <v>12</v>
      </c>
      <c r="B15" s="12">
        <v>7.8190271993761602</v>
      </c>
      <c r="C15" s="12">
        <v>10.011609292346799</v>
      </c>
      <c r="D15" s="12">
        <v>12.148661056173699</v>
      </c>
      <c r="E15" s="12">
        <v>7.5058622770670702</v>
      </c>
      <c r="F15" s="12">
        <v>9.3441608580523408</v>
      </c>
      <c r="G15" s="49">
        <v>8.6234413143764304</v>
      </c>
      <c r="H15" s="49">
        <v>10.074176210143399</v>
      </c>
      <c r="I15" s="1"/>
    </row>
    <row r="16" spans="1:9" x14ac:dyDescent="0.35">
      <c r="A16" s="14" t="s">
        <v>13</v>
      </c>
      <c r="B16" s="12">
        <v>6.8981205571822697</v>
      </c>
      <c r="C16" s="12">
        <v>7.2665735333547596</v>
      </c>
      <c r="D16" s="12">
        <v>6.9562442688953698</v>
      </c>
      <c r="E16" s="12">
        <v>12.393711309981599</v>
      </c>
      <c r="F16" s="12">
        <v>12.4987310504773</v>
      </c>
      <c r="G16" s="49">
        <v>9.1035398282100406</v>
      </c>
      <c r="H16" s="49">
        <v>7.6457397119141097</v>
      </c>
      <c r="I16" s="1"/>
    </row>
    <row r="17" spans="1:10" x14ac:dyDescent="0.35">
      <c r="A17" s="14" t="s">
        <v>14</v>
      </c>
      <c r="B17" s="12">
        <v>14.4045557284518</v>
      </c>
      <c r="C17" s="12">
        <v>13.733364172255699</v>
      </c>
      <c r="D17" s="12">
        <v>12.8130856172707</v>
      </c>
      <c r="E17" s="12">
        <v>10.8235851090993</v>
      </c>
      <c r="F17" s="12">
        <v>11.4365662920264</v>
      </c>
      <c r="G17" s="49">
        <v>11.723339404857599</v>
      </c>
      <c r="H17" s="49">
        <v>11.0044232291454</v>
      </c>
      <c r="I17" s="1"/>
    </row>
    <row r="18" spans="1:10" x14ac:dyDescent="0.35">
      <c r="A18" s="14" t="s">
        <v>15</v>
      </c>
      <c r="B18" s="12">
        <v>8.5164379025460502</v>
      </c>
      <c r="C18" s="12">
        <v>8.1823463506189196</v>
      </c>
      <c r="D18" s="12">
        <v>6.34089558131366</v>
      </c>
      <c r="E18" s="12">
        <v>7.7455793018261696</v>
      </c>
      <c r="F18" s="12">
        <v>10.4053865691643</v>
      </c>
      <c r="G18" s="49">
        <v>9.2590557317946907</v>
      </c>
      <c r="H18" s="49">
        <v>8.7392853249839799</v>
      </c>
      <c r="I18" s="1"/>
    </row>
    <row r="19" spans="1:10" x14ac:dyDescent="0.35">
      <c r="A19" s="14" t="s">
        <v>16</v>
      </c>
      <c r="B19" s="12">
        <v>3.73138789448284</v>
      </c>
      <c r="C19" s="12">
        <v>2.6840320432746001</v>
      </c>
      <c r="D19" s="12">
        <v>2.1077426502560601</v>
      </c>
      <c r="E19" s="12">
        <v>1.8786328377606101</v>
      </c>
      <c r="F19" s="12">
        <v>2.2017174207819799</v>
      </c>
      <c r="G19" s="49">
        <v>1.67641642667933</v>
      </c>
      <c r="H19" s="49">
        <v>1.6276823550276602</v>
      </c>
      <c r="I19" s="1"/>
    </row>
    <row r="20" spans="1:10" x14ac:dyDescent="0.35">
      <c r="A20" s="14" t="s">
        <v>17</v>
      </c>
      <c r="B20" s="12">
        <v>8.5494577989241307</v>
      </c>
      <c r="C20" s="12">
        <v>15.1112314849457</v>
      </c>
      <c r="D20" s="12">
        <v>10.395211498163</v>
      </c>
      <c r="E20" s="12">
        <v>12.452362189013799</v>
      </c>
      <c r="F20" s="12">
        <v>10.567442679121401</v>
      </c>
      <c r="G20" s="49">
        <v>11.2202304886441</v>
      </c>
      <c r="H20" s="49">
        <v>11.9561107739527</v>
      </c>
      <c r="I20" s="1"/>
    </row>
    <row r="21" spans="1:10" x14ac:dyDescent="0.35">
      <c r="A21" s="14" t="s">
        <v>18</v>
      </c>
      <c r="B21" s="12">
        <v>9.4360208533866494</v>
      </c>
      <c r="C21" s="12">
        <v>9.9579237082728493</v>
      </c>
      <c r="D21" s="12">
        <v>10.1418119464635</v>
      </c>
      <c r="E21" s="12">
        <v>9.1160044316573607</v>
      </c>
      <c r="F21" s="12">
        <v>9.7714355039049803</v>
      </c>
      <c r="G21" s="49">
        <v>6.2560961929604604</v>
      </c>
      <c r="H21" s="49">
        <v>6.0767174616723905</v>
      </c>
      <c r="I21" s="1"/>
    </row>
    <row r="22" spans="1:10" x14ac:dyDescent="0.35">
      <c r="A22" s="14" t="s">
        <v>19</v>
      </c>
      <c r="B22" s="12">
        <v>12.264845445033901</v>
      </c>
      <c r="C22" s="12">
        <v>3.8924866674748202</v>
      </c>
      <c r="D22" s="12">
        <v>6.1525156155015601</v>
      </c>
      <c r="E22" s="12">
        <v>3.0666580222864601</v>
      </c>
      <c r="F22" s="12">
        <v>5.0772254185605101</v>
      </c>
      <c r="G22" s="49">
        <v>4.2162015378348698</v>
      </c>
      <c r="H22" s="49">
        <v>1.3559851037737201</v>
      </c>
      <c r="I22" s="1"/>
    </row>
    <row r="23" spans="1:10" x14ac:dyDescent="0.35">
      <c r="A23" s="14" t="s">
        <v>20</v>
      </c>
      <c r="B23" s="12">
        <v>13.337413128345201</v>
      </c>
      <c r="C23" s="12">
        <v>13.288827231592601</v>
      </c>
      <c r="D23" s="12">
        <v>10.331233005419399</v>
      </c>
      <c r="E23" s="12">
        <v>12.4080281260091</v>
      </c>
      <c r="F23" s="12">
        <v>9.1830922905864103</v>
      </c>
      <c r="G23" s="49">
        <v>3.0980905390321398</v>
      </c>
      <c r="H23" s="49">
        <v>1.8037028174744199</v>
      </c>
      <c r="I23" s="1"/>
    </row>
    <row r="24" spans="1:10" x14ac:dyDescent="0.35">
      <c r="A24" s="14" t="s">
        <v>21</v>
      </c>
      <c r="B24" s="12">
        <v>10.6880506020981</v>
      </c>
      <c r="C24" s="12">
        <v>10.0627729391753</v>
      </c>
      <c r="D24" s="12">
        <v>9.3732452651144698</v>
      </c>
      <c r="E24" s="12">
        <v>3.7389268986433501</v>
      </c>
      <c r="F24" s="12">
        <v>5.3242928408692602</v>
      </c>
      <c r="G24" s="49">
        <v>6.9052964407506101</v>
      </c>
      <c r="H24" s="49">
        <v>4.6843670999783198</v>
      </c>
      <c r="I24" s="1"/>
    </row>
    <row r="25" spans="1:10" x14ac:dyDescent="0.35">
      <c r="A25" s="14" t="s">
        <v>22</v>
      </c>
      <c r="B25" s="12">
        <v>16.587418922268402</v>
      </c>
      <c r="C25" s="12">
        <v>16.547055674423898</v>
      </c>
      <c r="D25" s="12">
        <v>15.4508982344546</v>
      </c>
      <c r="E25" s="12">
        <v>10.391976734497799</v>
      </c>
      <c r="F25" s="12">
        <v>7.7132866299783798</v>
      </c>
      <c r="G25" s="49">
        <v>8.96752472542817</v>
      </c>
      <c r="H25" s="49">
        <v>10.304139017194</v>
      </c>
      <c r="I25" s="1"/>
    </row>
    <row r="26" spans="1:10" x14ac:dyDescent="0.35">
      <c r="A26" s="14" t="s">
        <v>23</v>
      </c>
      <c r="B26" s="12">
        <v>9.9422449294964093</v>
      </c>
      <c r="C26" s="12">
        <v>10.1601709431693</v>
      </c>
      <c r="D26" s="12">
        <v>9.7397044402926092</v>
      </c>
      <c r="E26" s="12">
        <v>9.8144775825623896</v>
      </c>
      <c r="F26" s="12">
        <v>12.1291100913393</v>
      </c>
      <c r="G26" s="49">
        <v>11.0365410321771</v>
      </c>
      <c r="H26" s="49">
        <v>9.0178307317110296</v>
      </c>
      <c r="I26" s="1"/>
    </row>
    <row r="27" spans="1:10" x14ac:dyDescent="0.35">
      <c r="A27" s="14" t="s">
        <v>24</v>
      </c>
      <c r="B27" s="12">
        <v>9.4557911186648393</v>
      </c>
      <c r="C27" s="12">
        <v>8.7730261274416002</v>
      </c>
      <c r="D27" s="12">
        <v>6.4399265502166401</v>
      </c>
      <c r="E27" s="12">
        <v>7.1088538803104804</v>
      </c>
      <c r="F27" s="12">
        <v>6.2923102512950102</v>
      </c>
      <c r="G27" s="49">
        <v>6.1904970079498103</v>
      </c>
      <c r="H27" s="49">
        <v>6.32903674038592</v>
      </c>
      <c r="I27" s="1"/>
    </row>
    <row r="28" spans="1:10" x14ac:dyDescent="0.35">
      <c r="A28" s="14" t="s">
        <v>25</v>
      </c>
      <c r="B28" s="12">
        <v>10.3380327195314</v>
      </c>
      <c r="C28" s="12">
        <v>8.1914084424793305</v>
      </c>
      <c r="D28" s="12">
        <v>8.7804791904727999</v>
      </c>
      <c r="E28" s="12">
        <v>7.3802832088416901</v>
      </c>
      <c r="F28" s="12">
        <v>8.8431655622576795</v>
      </c>
      <c r="G28" s="49">
        <v>10.2398094471065</v>
      </c>
      <c r="H28" s="49">
        <v>10.678824179412199</v>
      </c>
      <c r="I28" s="1"/>
    </row>
    <row r="29" spans="1:10" x14ac:dyDescent="0.35">
      <c r="A29" s="14" t="s">
        <v>26</v>
      </c>
      <c r="B29" s="12">
        <v>10.325176571341199</v>
      </c>
      <c r="C29" s="12">
        <v>10.5209832700014</v>
      </c>
      <c r="D29" s="12">
        <v>9.6318229754238907</v>
      </c>
      <c r="E29" s="12">
        <v>9.3676678480183195</v>
      </c>
      <c r="F29" s="12">
        <v>8.9562307275371307</v>
      </c>
      <c r="G29" s="49">
        <v>7.9839362378314602</v>
      </c>
      <c r="H29" s="49">
        <v>8.0791163769037198</v>
      </c>
      <c r="I29" s="1"/>
    </row>
    <row r="30" spans="1:10" x14ac:dyDescent="0.35">
      <c r="A30" s="14" t="s">
        <v>27</v>
      </c>
      <c r="B30" s="12">
        <v>3.2006897035889601</v>
      </c>
      <c r="C30" s="12">
        <v>6.0158861588740002</v>
      </c>
      <c r="D30" s="12">
        <v>9.1185758156237604</v>
      </c>
      <c r="E30" s="12">
        <v>6.54558586273959</v>
      </c>
      <c r="F30" s="12">
        <v>13.641801785936901</v>
      </c>
      <c r="G30" s="49">
        <v>8.9456447849008995</v>
      </c>
      <c r="H30" s="49">
        <v>10.5235151147387</v>
      </c>
      <c r="I30" s="1"/>
      <c r="J30" s="76"/>
    </row>
    <row r="31" spans="1:10" x14ac:dyDescent="0.35">
      <c r="A31" s="14" t="s">
        <v>28</v>
      </c>
      <c r="B31" s="12">
        <v>11.482007667863</v>
      </c>
      <c r="C31" s="12">
        <v>11.327460583229101</v>
      </c>
      <c r="D31" s="12">
        <v>9.1823995103174205</v>
      </c>
      <c r="E31" s="12">
        <v>8.6210011052005804</v>
      </c>
      <c r="F31" s="12">
        <v>6.5920360765675099</v>
      </c>
      <c r="G31" s="49">
        <v>5.6724512708897104</v>
      </c>
      <c r="H31" s="49">
        <v>5.7250353830635703</v>
      </c>
      <c r="I31" s="1"/>
    </row>
    <row r="32" spans="1:10" x14ac:dyDescent="0.35">
      <c r="A32" s="14" t="s">
        <v>29</v>
      </c>
      <c r="B32" s="12">
        <v>5.2056003277739302</v>
      </c>
      <c r="C32" s="12">
        <v>5.1194903185341403</v>
      </c>
      <c r="D32" s="12">
        <v>3.9948094082255698</v>
      </c>
      <c r="E32" s="12">
        <v>6.6969040166478102</v>
      </c>
      <c r="F32" s="12">
        <v>5.52801173007507</v>
      </c>
      <c r="G32" s="49">
        <v>6.0435883738211302</v>
      </c>
      <c r="H32" s="49">
        <v>5.0571270145608604</v>
      </c>
      <c r="I32" s="1"/>
    </row>
    <row r="33" spans="1:9" x14ac:dyDescent="0.35">
      <c r="A33" s="14" t="s">
        <v>31</v>
      </c>
      <c r="B33" s="12">
        <v>7.8177405639890702</v>
      </c>
      <c r="C33" s="12">
        <v>9.5833689534971498</v>
      </c>
      <c r="D33" s="12">
        <v>7.7152895576882399</v>
      </c>
      <c r="E33" s="12">
        <v>5.4754407865774297</v>
      </c>
      <c r="F33" s="12">
        <v>5.9932173483034301</v>
      </c>
      <c r="G33" s="49">
        <v>4.6969329088373604</v>
      </c>
      <c r="H33" s="49">
        <v>4.1953481985951102</v>
      </c>
      <c r="I33" s="1"/>
    </row>
    <row r="34" spans="1:9" x14ac:dyDescent="0.35">
      <c r="A34" s="14" t="s">
        <v>32</v>
      </c>
      <c r="B34" s="12">
        <v>10.2603908018743</v>
      </c>
      <c r="C34" s="12">
        <v>11.089654832216199</v>
      </c>
      <c r="D34" s="12">
        <v>9.7954647903429297</v>
      </c>
      <c r="E34" s="12">
        <v>7.4824239431392296</v>
      </c>
      <c r="F34" s="12">
        <v>9.11210537823262</v>
      </c>
      <c r="G34" s="49">
        <v>11.482436642658101</v>
      </c>
      <c r="H34" s="49">
        <v>9.60973408705987</v>
      </c>
      <c r="I34" s="1"/>
    </row>
    <row r="35" spans="1:9" x14ac:dyDescent="0.35">
      <c r="A35" s="14" t="s">
        <v>33</v>
      </c>
      <c r="B35" s="12">
        <v>11.6761124570608</v>
      </c>
      <c r="C35" s="12">
        <v>13.5494653939956</v>
      </c>
      <c r="D35" s="12">
        <v>10.7018121277353</v>
      </c>
      <c r="E35" s="12">
        <v>6.4167510922447297</v>
      </c>
      <c r="F35" s="12">
        <v>8.1059567886107295</v>
      </c>
      <c r="G35" s="49">
        <v>6.7662978935192903</v>
      </c>
      <c r="H35" s="49">
        <v>6.4125446009967098</v>
      </c>
      <c r="I35" s="1"/>
    </row>
    <row r="36" spans="1:9" x14ac:dyDescent="0.35">
      <c r="A36" s="14" t="s">
        <v>34</v>
      </c>
      <c r="B36" s="12">
        <v>11.408238439755401</v>
      </c>
      <c r="C36" s="12">
        <v>11.5973868116865</v>
      </c>
      <c r="D36" s="12">
        <v>12.9885103000437</v>
      </c>
      <c r="E36" s="12">
        <v>5.9794931164490404</v>
      </c>
      <c r="F36" s="12">
        <v>9.4804457366612809</v>
      </c>
      <c r="G36" s="49">
        <v>9.5958460287311507</v>
      </c>
      <c r="H36" s="49">
        <v>8.1109796361240303</v>
      </c>
      <c r="I36" s="1"/>
    </row>
    <row r="37" spans="1:9" x14ac:dyDescent="0.35">
      <c r="A37" s="14" t="s">
        <v>35</v>
      </c>
      <c r="B37" s="12">
        <v>1.8365503608784499</v>
      </c>
      <c r="C37" s="12">
        <v>4.6790465547260496</v>
      </c>
      <c r="D37" s="12">
        <v>3.52373392427678</v>
      </c>
      <c r="E37" s="12">
        <v>4.1939763122711904</v>
      </c>
      <c r="F37" s="12">
        <v>1.6671832625087899</v>
      </c>
      <c r="G37" s="49">
        <v>2.4808424600843901</v>
      </c>
      <c r="H37" s="49">
        <v>1.9058498206671499</v>
      </c>
      <c r="I37" s="1"/>
    </row>
    <row r="38" spans="1:9" ht="15" thickBot="1" x14ac:dyDescent="0.4">
      <c r="A38" s="15" t="s">
        <v>36</v>
      </c>
      <c r="B38" s="22">
        <v>14.427528959547701</v>
      </c>
      <c r="C38" s="22">
        <v>13.7797709085796</v>
      </c>
      <c r="D38" s="22">
        <v>8.0717374637964099</v>
      </c>
      <c r="E38" s="22">
        <v>8.5812520978268303</v>
      </c>
      <c r="F38" s="22">
        <v>10.1693840397614</v>
      </c>
      <c r="G38" s="50">
        <v>17.857931868122002</v>
      </c>
      <c r="H38" s="50">
        <v>14.7153719423572</v>
      </c>
      <c r="I38" s="1"/>
    </row>
    <row r="39" spans="1:9" x14ac:dyDescent="0.35">
      <c r="A39" s="57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46" t="s">
        <v>144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E895-4BF5-46C9-B711-BF9DE5C22977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148</v>
      </c>
      <c r="B1" s="141"/>
      <c r="C1" s="141"/>
      <c r="D1" s="141"/>
      <c r="E1" s="141"/>
      <c r="F1" s="141"/>
      <c r="G1" s="141"/>
      <c r="H1" s="1"/>
      <c r="I1" s="1"/>
    </row>
    <row r="2" spans="1:9" ht="33.75" customHeight="1" thickBot="1" x14ac:dyDescent="0.4">
      <c r="A2" s="142" t="s">
        <v>259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0.8324730861018026</v>
      </c>
      <c r="C3" s="23"/>
      <c r="D3" s="23"/>
      <c r="E3" s="144" t="s">
        <v>2</v>
      </c>
      <c r="F3" s="145"/>
      <c r="G3" s="25">
        <f>MIN($B$6:$H$38)</f>
        <v>0.27924224314892299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51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52" t="s">
        <v>4</v>
      </c>
      <c r="B6" s="97">
        <v>0.60461829693885327</v>
      </c>
      <c r="C6" s="97">
        <v>0.63496340763790049</v>
      </c>
      <c r="D6" s="97">
        <v>0.62157858605384431</v>
      </c>
      <c r="E6" s="97">
        <v>0.46095026372170572</v>
      </c>
      <c r="F6" s="97">
        <v>0.61037483900847578</v>
      </c>
      <c r="G6" s="46">
        <v>0.70405909193212357</v>
      </c>
      <c r="H6" s="46">
        <v>0.58355725728207819</v>
      </c>
      <c r="I6" s="1"/>
    </row>
    <row r="7" spans="1:9" x14ac:dyDescent="0.35">
      <c r="A7" s="14" t="s">
        <v>5</v>
      </c>
      <c r="B7" s="17">
        <v>0.3260062303635895</v>
      </c>
      <c r="C7" s="17">
        <v>0.312527760779654</v>
      </c>
      <c r="D7" s="17">
        <v>0.32143020123501875</v>
      </c>
      <c r="E7" s="17">
        <v>0.31393787888608277</v>
      </c>
      <c r="F7" s="17">
        <v>0.32823024571958315</v>
      </c>
      <c r="G7" s="46">
        <v>0.34757638505051774</v>
      </c>
      <c r="H7" s="46">
        <v>0.33527084362765902</v>
      </c>
      <c r="I7" s="1"/>
    </row>
    <row r="8" spans="1:9" x14ac:dyDescent="0.35">
      <c r="A8" s="52" t="s">
        <v>6</v>
      </c>
      <c r="B8" s="97">
        <v>0.53325790505131976</v>
      </c>
      <c r="C8" s="97">
        <v>0.5173280432653441</v>
      </c>
      <c r="D8" s="97">
        <v>0.48012483599283884</v>
      </c>
      <c r="E8" s="97">
        <v>0.61725261864046277</v>
      </c>
      <c r="F8" s="97">
        <v>0.53800807286168228</v>
      </c>
      <c r="G8" s="46">
        <v>0.53233461465579957</v>
      </c>
      <c r="H8" s="46">
        <v>0.53395423479701876</v>
      </c>
      <c r="I8" s="1"/>
    </row>
    <row r="9" spans="1:9" x14ac:dyDescent="0.35">
      <c r="A9" s="52" t="s">
        <v>30</v>
      </c>
      <c r="B9" s="97">
        <v>0.35211782799701069</v>
      </c>
      <c r="C9" s="97">
        <v>0.3361896475079269</v>
      </c>
      <c r="D9" s="97">
        <v>0.31264641285091377</v>
      </c>
      <c r="E9" s="97">
        <v>0.37381104128389225</v>
      </c>
      <c r="F9" s="97">
        <v>0.3544060414367608</v>
      </c>
      <c r="G9" s="46">
        <v>0.29948826855588012</v>
      </c>
      <c r="H9" s="46">
        <v>0.28336000804510431</v>
      </c>
      <c r="I9" s="1"/>
    </row>
    <row r="10" spans="1:9" x14ac:dyDescent="0.35">
      <c r="A10" s="14" t="s">
        <v>7</v>
      </c>
      <c r="B10" s="17">
        <v>0.52357124118777398</v>
      </c>
      <c r="C10" s="17">
        <v>0.50370189514219998</v>
      </c>
      <c r="D10" s="17">
        <v>0.54719970232160486</v>
      </c>
      <c r="E10" s="17">
        <v>0.54320528733065676</v>
      </c>
      <c r="F10" s="17">
        <v>0.5094215584564471</v>
      </c>
      <c r="G10" s="46">
        <v>0.47432833897627208</v>
      </c>
      <c r="H10" s="46">
        <v>0.48237539573392052</v>
      </c>
      <c r="I10" s="1"/>
    </row>
    <row r="11" spans="1:9" x14ac:dyDescent="0.35">
      <c r="A11" s="52" t="s">
        <v>8</v>
      </c>
      <c r="B11" s="97">
        <v>0.31766841239833737</v>
      </c>
      <c r="C11" s="97">
        <v>0.32939126272889863</v>
      </c>
      <c r="D11" s="97">
        <v>0.34273043156198973</v>
      </c>
      <c r="E11" s="97">
        <v>0.31658595864002614</v>
      </c>
      <c r="F11" s="97">
        <v>0.29340754260617846</v>
      </c>
      <c r="G11" s="46">
        <v>0.29700149727461395</v>
      </c>
      <c r="H11" s="46">
        <v>0.31298783141532127</v>
      </c>
      <c r="I11" s="1"/>
    </row>
    <row r="12" spans="1:9" x14ac:dyDescent="0.35">
      <c r="A12" s="14" t="s">
        <v>9</v>
      </c>
      <c r="B12" s="17">
        <v>0.64178857084452812</v>
      </c>
      <c r="C12" s="17">
        <v>0.60861935549084401</v>
      </c>
      <c r="D12" s="17">
        <v>0.6392367073619255</v>
      </c>
      <c r="E12" s="17">
        <v>0.66022734394397808</v>
      </c>
      <c r="F12" s="17">
        <v>0.62746912024463053</v>
      </c>
      <c r="G12" s="46">
        <v>0.663797833388721</v>
      </c>
      <c r="H12" s="46">
        <v>0.61158776011621085</v>
      </c>
      <c r="I12" s="1"/>
    </row>
    <row r="13" spans="1:9" x14ac:dyDescent="0.35">
      <c r="A13" s="52" t="s">
        <v>10</v>
      </c>
      <c r="B13" s="97">
        <v>0.51945521698159536</v>
      </c>
      <c r="C13" s="97">
        <v>0.50826736781408255</v>
      </c>
      <c r="D13" s="97">
        <v>0.49949270230664827</v>
      </c>
      <c r="E13" s="97">
        <v>0.4976784310673189</v>
      </c>
      <c r="F13" s="97">
        <v>0.4956547197368486</v>
      </c>
      <c r="G13" s="46">
        <v>0.47941920891960393</v>
      </c>
      <c r="H13" s="46">
        <v>0.48389254664220049</v>
      </c>
      <c r="I13" s="1"/>
    </row>
    <row r="14" spans="1:9" x14ac:dyDescent="0.35">
      <c r="A14" s="14" t="s">
        <v>11</v>
      </c>
      <c r="B14" s="17">
        <v>0.32686599188767906</v>
      </c>
      <c r="C14" s="17">
        <v>0.30521203786764045</v>
      </c>
      <c r="D14" s="17">
        <v>0.31381227736115574</v>
      </c>
      <c r="E14" s="17">
        <v>0.30527810760750462</v>
      </c>
      <c r="F14" s="17">
        <v>0.32928939882296532</v>
      </c>
      <c r="G14" s="46">
        <v>0.29162730389245523</v>
      </c>
      <c r="H14" s="46">
        <v>0.28928187891167889</v>
      </c>
      <c r="I14" s="1"/>
    </row>
    <row r="15" spans="1:9" x14ac:dyDescent="0.35">
      <c r="A15" s="52" t="s">
        <v>12</v>
      </c>
      <c r="B15" s="97">
        <v>0.53438481036338703</v>
      </c>
      <c r="C15" s="97">
        <v>0.42885249369105127</v>
      </c>
      <c r="D15" s="97">
        <v>0.42969398546489845</v>
      </c>
      <c r="E15" s="97">
        <v>0.53288658478975615</v>
      </c>
      <c r="F15" s="97">
        <v>0.48061002810293085</v>
      </c>
      <c r="G15" s="46">
        <v>0.55387763591670169</v>
      </c>
      <c r="H15" s="46">
        <v>0.49546055300207725</v>
      </c>
      <c r="I15" s="1"/>
    </row>
    <row r="16" spans="1:9" x14ac:dyDescent="0.35">
      <c r="A16" s="14" t="s">
        <v>13</v>
      </c>
      <c r="B16" s="17">
        <v>0.42751285152700669</v>
      </c>
      <c r="C16" s="17">
        <v>0.40312409652998044</v>
      </c>
      <c r="D16" s="17">
        <v>0.44071159126446208</v>
      </c>
      <c r="E16" s="17">
        <v>0.37005189547880085</v>
      </c>
      <c r="F16" s="17">
        <v>0.36831030192292985</v>
      </c>
      <c r="G16" s="46">
        <v>0.41723395763471138</v>
      </c>
      <c r="H16" s="46">
        <v>0.41109471152783728</v>
      </c>
      <c r="I16" s="1"/>
    </row>
    <row r="17" spans="1:10" x14ac:dyDescent="0.35">
      <c r="A17" s="52" t="s">
        <v>14</v>
      </c>
      <c r="B17" s="97">
        <v>0.67527520502745009</v>
      </c>
      <c r="C17" s="97">
        <v>0.6667297167226014</v>
      </c>
      <c r="D17" s="97">
        <v>0.67888382736529296</v>
      </c>
      <c r="E17" s="97">
        <v>0.46106854634635797</v>
      </c>
      <c r="F17" s="97">
        <v>0.58446940217974164</v>
      </c>
      <c r="G17" s="46">
        <v>0.6724716359772076</v>
      </c>
      <c r="H17" s="46">
        <v>0.68702284484567666</v>
      </c>
      <c r="I17" s="1"/>
    </row>
    <row r="18" spans="1:10" x14ac:dyDescent="0.35">
      <c r="A18" s="14" t="s">
        <v>15</v>
      </c>
      <c r="B18" s="17">
        <v>0.64146875166685891</v>
      </c>
      <c r="C18" s="17">
        <v>0.59214328141535288</v>
      </c>
      <c r="D18" s="17">
        <v>0.6434976860218119</v>
      </c>
      <c r="E18" s="17">
        <v>0.55810399000418409</v>
      </c>
      <c r="F18" s="17">
        <v>0.55938249018197417</v>
      </c>
      <c r="G18" s="46">
        <v>0.537970067085351</v>
      </c>
      <c r="H18" s="46">
        <v>0.54357189775602388</v>
      </c>
      <c r="I18" s="1"/>
    </row>
    <row r="19" spans="1:10" x14ac:dyDescent="0.35">
      <c r="A19" s="52" t="s">
        <v>16</v>
      </c>
      <c r="B19" s="97">
        <v>0.7190217083578454</v>
      </c>
      <c r="C19" s="97">
        <v>0.67299663082584593</v>
      </c>
      <c r="D19" s="97">
        <v>0.59411269629189079</v>
      </c>
      <c r="E19" s="97">
        <v>0.67317526485362611</v>
      </c>
      <c r="F19" s="97">
        <v>0.56031954824566532</v>
      </c>
      <c r="G19" s="46">
        <v>0.53400981818830839</v>
      </c>
      <c r="H19" s="46">
        <v>0.4817759701776172</v>
      </c>
      <c r="I19" s="1"/>
    </row>
    <row r="20" spans="1:10" x14ac:dyDescent="0.35">
      <c r="A20" s="14" t="s">
        <v>17</v>
      </c>
      <c r="B20" s="17">
        <v>0.62315815236684247</v>
      </c>
      <c r="C20" s="17">
        <v>0.55333662720399601</v>
      </c>
      <c r="D20" s="17">
        <v>0.61452030459309359</v>
      </c>
      <c r="E20" s="17">
        <v>0.57741540452559137</v>
      </c>
      <c r="F20" s="17">
        <v>0.56881101882217666</v>
      </c>
      <c r="G20" s="46">
        <v>0.57957655804308061</v>
      </c>
      <c r="H20" s="46">
        <v>0.58737821361271914</v>
      </c>
      <c r="I20" s="1"/>
    </row>
    <row r="21" spans="1:10" x14ac:dyDescent="0.35">
      <c r="A21" s="52" t="s">
        <v>18</v>
      </c>
      <c r="B21" s="97">
        <v>0.35166523153575252</v>
      </c>
      <c r="C21" s="97">
        <v>0.36377427722372097</v>
      </c>
      <c r="D21" s="97">
        <v>0.35490300737402458</v>
      </c>
      <c r="E21" s="97">
        <v>0.31722472268778756</v>
      </c>
      <c r="F21" s="97">
        <v>0.33330350144625592</v>
      </c>
      <c r="G21" s="46">
        <v>0.28645613420346633</v>
      </c>
      <c r="H21" s="46">
        <v>0.29864884534441521</v>
      </c>
      <c r="I21" s="1"/>
    </row>
    <row r="22" spans="1:10" x14ac:dyDescent="0.35">
      <c r="A22" s="14" t="s">
        <v>19</v>
      </c>
      <c r="B22" s="17">
        <v>0.57186505268342314</v>
      </c>
      <c r="C22" s="17">
        <v>0.59719245433654766</v>
      </c>
      <c r="D22" s="17">
        <v>0.59707075139407517</v>
      </c>
      <c r="E22" s="17">
        <v>0.48488209949176769</v>
      </c>
      <c r="F22" s="17">
        <v>0.68882956989916388</v>
      </c>
      <c r="G22" s="46">
        <v>0.67731862241595442</v>
      </c>
      <c r="H22" s="46">
        <v>0.77122859154737322</v>
      </c>
      <c r="I22" s="1"/>
    </row>
    <row r="23" spans="1:10" x14ac:dyDescent="0.35">
      <c r="A23" s="52" t="s">
        <v>20</v>
      </c>
      <c r="B23" s="97">
        <v>0.45346823657308044</v>
      </c>
      <c r="C23" s="97">
        <v>0.44469101498494612</v>
      </c>
      <c r="D23" s="97">
        <v>0.44760113325327916</v>
      </c>
      <c r="E23" s="97">
        <v>0.46706028706692282</v>
      </c>
      <c r="F23" s="97">
        <v>0.43376265080896109</v>
      </c>
      <c r="G23" s="46">
        <v>0.43548062550672301</v>
      </c>
      <c r="H23" s="46">
        <v>0.47483157552321825</v>
      </c>
      <c r="I23" s="1"/>
    </row>
    <row r="24" spans="1:10" x14ac:dyDescent="0.35">
      <c r="A24" s="14" t="s">
        <v>21</v>
      </c>
      <c r="B24" s="17">
        <v>0.64334496534561081</v>
      </c>
      <c r="C24" s="17">
        <v>0.6520165256875905</v>
      </c>
      <c r="D24" s="17">
        <v>0.6721879182349948</v>
      </c>
      <c r="E24" s="17">
        <v>0.66383871278165241</v>
      </c>
      <c r="F24" s="17">
        <v>0.60381925321481034</v>
      </c>
      <c r="G24" s="46">
        <v>0.64521461336218555</v>
      </c>
      <c r="H24" s="46">
        <v>0.63565057427664862</v>
      </c>
      <c r="I24" s="1"/>
    </row>
    <row r="25" spans="1:10" x14ac:dyDescent="0.35">
      <c r="A25" s="52" t="s">
        <v>22</v>
      </c>
      <c r="B25" s="97">
        <v>0.73925882435455903</v>
      </c>
      <c r="C25" s="97">
        <v>0.73162228113295436</v>
      </c>
      <c r="D25" s="97">
        <v>0.77404159811524353</v>
      </c>
      <c r="E25" s="97">
        <v>0.8324730861018026</v>
      </c>
      <c r="F25" s="97">
        <v>0.75621566564806342</v>
      </c>
      <c r="G25" s="46">
        <v>0.7077996945408207</v>
      </c>
      <c r="H25" s="46">
        <v>0.68500906635924563</v>
      </c>
      <c r="I25" s="1"/>
    </row>
    <row r="26" spans="1:10" x14ac:dyDescent="0.35">
      <c r="A26" s="14" t="s">
        <v>23</v>
      </c>
      <c r="B26" s="17">
        <v>0.65862450815237938</v>
      </c>
      <c r="C26" s="17">
        <v>0.63750983770016079</v>
      </c>
      <c r="D26" s="17">
        <v>0.65895510889328124</v>
      </c>
      <c r="E26" s="17">
        <v>0.65303611940152129</v>
      </c>
      <c r="F26" s="17">
        <v>0.66894821336793486</v>
      </c>
      <c r="G26" s="46">
        <v>0.62895004846398106</v>
      </c>
      <c r="H26" s="46">
        <v>0.61525377192039865</v>
      </c>
      <c r="I26" s="1"/>
    </row>
    <row r="27" spans="1:10" x14ac:dyDescent="0.35">
      <c r="A27" s="52" t="s">
        <v>24</v>
      </c>
      <c r="B27" s="97">
        <v>0.43433328610332739</v>
      </c>
      <c r="C27" s="97">
        <v>0.39696197278214329</v>
      </c>
      <c r="D27" s="97">
        <v>0.43321181142270482</v>
      </c>
      <c r="E27" s="97">
        <v>0.40928589849168312</v>
      </c>
      <c r="F27" s="97">
        <v>0.40520838828653566</v>
      </c>
      <c r="G27" s="46">
        <v>0.39039915721280705</v>
      </c>
      <c r="H27" s="46">
        <v>0.39649733292405231</v>
      </c>
      <c r="I27" s="1"/>
    </row>
    <row r="28" spans="1:10" x14ac:dyDescent="0.35">
      <c r="A28" s="14" t="s">
        <v>25</v>
      </c>
      <c r="B28" s="17">
        <v>0.68784237124358338</v>
      </c>
      <c r="C28" s="17">
        <v>0.68726980729133558</v>
      </c>
      <c r="D28" s="17">
        <v>0.72083368949969828</v>
      </c>
      <c r="E28" s="17">
        <v>0.69462238014731936</v>
      </c>
      <c r="F28" s="17">
        <v>0.6910341429228275</v>
      </c>
      <c r="G28" s="46">
        <v>0.65554862785254386</v>
      </c>
      <c r="H28" s="46">
        <v>0.64550897307220123</v>
      </c>
      <c r="I28" s="1"/>
    </row>
    <row r="29" spans="1:10" x14ac:dyDescent="0.35">
      <c r="A29" s="52" t="s">
        <v>26</v>
      </c>
      <c r="B29" s="97">
        <v>0.68593419222354812</v>
      </c>
      <c r="C29" s="97">
        <v>0.69041786221186907</v>
      </c>
      <c r="D29" s="97">
        <v>0.69509321157941073</v>
      </c>
      <c r="E29" s="97">
        <v>0.66787581664373896</v>
      </c>
      <c r="F29" s="97">
        <v>0.65690289210770425</v>
      </c>
      <c r="G29" s="46">
        <v>0.64328891945596156</v>
      </c>
      <c r="H29" s="46">
        <v>0.63438244748201833</v>
      </c>
      <c r="I29" s="1"/>
    </row>
    <row r="30" spans="1:10" x14ac:dyDescent="0.35">
      <c r="A30" s="14" t="s">
        <v>27</v>
      </c>
      <c r="B30" s="17">
        <v>0.41410056969426901</v>
      </c>
      <c r="C30" s="17">
        <v>0.43863562573460718</v>
      </c>
      <c r="D30" s="17">
        <v>0.44720183862480756</v>
      </c>
      <c r="E30" s="17">
        <v>0.27924224314892299</v>
      </c>
      <c r="F30" s="17">
        <v>0.30192040857346542</v>
      </c>
      <c r="G30" s="46">
        <v>0.62127169642678037</v>
      </c>
      <c r="H30" s="46">
        <v>0.73303029032435285</v>
      </c>
      <c r="I30" s="1"/>
      <c r="J30" s="87"/>
    </row>
    <row r="31" spans="1:10" x14ac:dyDescent="0.35">
      <c r="A31" s="52" t="s">
        <v>28</v>
      </c>
      <c r="B31" s="97">
        <v>0.4669042777977368</v>
      </c>
      <c r="C31" s="97">
        <v>0.46613456988358642</v>
      </c>
      <c r="D31" s="97">
        <v>0.42753761671488677</v>
      </c>
      <c r="E31" s="97">
        <v>0.46465966962231636</v>
      </c>
      <c r="F31" s="97">
        <v>0.38368911104124154</v>
      </c>
      <c r="G31" s="46">
        <v>0.37952390715252216</v>
      </c>
      <c r="H31" s="46">
        <v>0.34077993322038086</v>
      </c>
      <c r="I31" s="1"/>
    </row>
    <row r="32" spans="1:10" x14ac:dyDescent="0.35">
      <c r="A32" s="14" t="s">
        <v>29</v>
      </c>
      <c r="B32" s="17">
        <v>0.37900643064796646</v>
      </c>
      <c r="C32" s="17">
        <v>0.34866970593853835</v>
      </c>
      <c r="D32" s="17">
        <v>0.3541443151516579</v>
      </c>
      <c r="E32" s="17">
        <v>0.32252706114075119</v>
      </c>
      <c r="F32" s="17">
        <v>0.30696811963365433</v>
      </c>
      <c r="G32" s="46">
        <v>0.34825341544239702</v>
      </c>
      <c r="H32" s="46">
        <v>0.30538509593911611</v>
      </c>
      <c r="I32" s="1"/>
    </row>
    <row r="33" spans="1:9" x14ac:dyDescent="0.35">
      <c r="A33" s="14" t="s">
        <v>31</v>
      </c>
      <c r="B33" s="17">
        <v>0.51367452571295413</v>
      </c>
      <c r="C33" s="17">
        <v>0.44894347930970979</v>
      </c>
      <c r="D33" s="17">
        <v>0.45576015717483798</v>
      </c>
      <c r="E33" s="17">
        <v>0.48760270525525623</v>
      </c>
      <c r="F33" s="17">
        <v>0.44230942145778479</v>
      </c>
      <c r="G33" s="46">
        <v>0.42697413334416717</v>
      </c>
      <c r="H33" s="46">
        <v>0.41452838622972499</v>
      </c>
      <c r="I33" s="1"/>
    </row>
    <row r="34" spans="1:9" x14ac:dyDescent="0.35">
      <c r="A34" s="52" t="s">
        <v>32</v>
      </c>
      <c r="B34" s="97">
        <v>0.67812321708614276</v>
      </c>
      <c r="C34" s="97">
        <v>0.65902893638983207</v>
      </c>
      <c r="D34" s="97">
        <v>0.69105323208776237</v>
      </c>
      <c r="E34" s="97">
        <v>0.71413561163583883</v>
      </c>
      <c r="F34" s="97">
        <v>0.68406970167972525</v>
      </c>
      <c r="G34" s="46">
        <v>0.64770208534254259</v>
      </c>
      <c r="H34" s="46">
        <v>0.60700295090663003</v>
      </c>
      <c r="I34" s="1"/>
    </row>
    <row r="35" spans="1:9" x14ac:dyDescent="0.35">
      <c r="A35" s="14" t="s">
        <v>33</v>
      </c>
      <c r="B35" s="17">
        <v>0.4558594418577856</v>
      </c>
      <c r="C35" s="17">
        <v>0.40883642225415601</v>
      </c>
      <c r="D35" s="17">
        <v>0.43975958807654586</v>
      </c>
      <c r="E35" s="17">
        <v>0.45249667580572811</v>
      </c>
      <c r="F35" s="17">
        <v>0.45979062605326487</v>
      </c>
      <c r="G35" s="46">
        <v>0.47046846256534602</v>
      </c>
      <c r="H35" s="46">
        <v>0.39880177672700085</v>
      </c>
      <c r="I35" s="1"/>
    </row>
    <row r="36" spans="1:9" x14ac:dyDescent="0.35">
      <c r="A36" s="52" t="s">
        <v>34</v>
      </c>
      <c r="B36" s="97">
        <v>0.3935229896989092</v>
      </c>
      <c r="C36" s="97">
        <v>0.40029165820585028</v>
      </c>
      <c r="D36" s="97">
        <v>0.40410245310076875</v>
      </c>
      <c r="E36" s="97">
        <v>0.44697621944771421</v>
      </c>
      <c r="F36" s="97">
        <v>0.37421542625066279</v>
      </c>
      <c r="G36" s="46">
        <v>0.36796593532544608</v>
      </c>
      <c r="H36" s="46">
        <v>0.35738022862150765</v>
      </c>
      <c r="I36" s="1"/>
    </row>
    <row r="37" spans="1:9" x14ac:dyDescent="0.35">
      <c r="A37" s="14" t="s">
        <v>35</v>
      </c>
      <c r="B37" s="17">
        <v>0.45411235037061937</v>
      </c>
      <c r="C37" s="17">
        <v>0.49174733259931164</v>
      </c>
      <c r="D37" s="17">
        <v>0.53084482204371286</v>
      </c>
      <c r="E37" s="17">
        <v>0.59040528254382718</v>
      </c>
      <c r="F37" s="17">
        <v>0.65312495156827022</v>
      </c>
      <c r="G37" s="46">
        <v>0.63309996482905839</v>
      </c>
      <c r="H37" s="46">
        <v>0.66173372172833811</v>
      </c>
      <c r="I37" s="1"/>
    </row>
    <row r="38" spans="1:9" ht="15" thickBot="1" x14ac:dyDescent="0.4">
      <c r="A38" s="53" t="s">
        <v>36</v>
      </c>
      <c r="B38" s="98">
        <v>0.52424777757708163</v>
      </c>
      <c r="C38" s="98">
        <v>0.46738299101109221</v>
      </c>
      <c r="D38" s="98">
        <v>0.47721827488693164</v>
      </c>
      <c r="E38" s="98">
        <v>0.43141307004717278</v>
      </c>
      <c r="F38" s="98">
        <v>0.48906930059070247</v>
      </c>
      <c r="G38" s="47">
        <v>0.51007209231083139</v>
      </c>
      <c r="H38" s="47">
        <v>0.54522770302703538</v>
      </c>
      <c r="I38" s="1"/>
    </row>
    <row r="39" spans="1:9" x14ac:dyDescent="0.35">
      <c r="A39" s="72"/>
      <c r="B39" s="73"/>
      <c r="C39" s="73"/>
      <c r="D39" s="73"/>
      <c r="E39" s="73"/>
      <c r="F39" s="73"/>
      <c r="G39" s="65"/>
      <c r="H39" s="65"/>
      <c r="I39" s="1"/>
    </row>
    <row r="40" spans="1:9" x14ac:dyDescent="0.35">
      <c r="A40" s="146" t="s">
        <v>144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CD28-FDAE-426A-B052-DF98B63CDF67}">
  <sheetPr>
    <tabColor rgb="FF7030A0"/>
  </sheetPr>
  <dimension ref="A1:J47"/>
  <sheetViews>
    <sheetView showGridLines="0" topLeftCell="A21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149</v>
      </c>
      <c r="B1" s="141"/>
      <c r="C1" s="141"/>
      <c r="D1" s="141"/>
      <c r="E1" s="141"/>
      <c r="F1" s="141"/>
      <c r="G1" s="141"/>
      <c r="H1" s="1"/>
      <c r="I1" s="1"/>
    </row>
    <row r="2" spans="1:9" ht="50.25" customHeight="1" thickBot="1" x14ac:dyDescent="0.4">
      <c r="A2" s="142" t="s">
        <v>260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258.1451473883813</v>
      </c>
      <c r="C3" s="23"/>
      <c r="D3" s="23"/>
      <c r="E3" s="144" t="s">
        <v>2</v>
      </c>
      <c r="F3" s="145"/>
      <c r="G3" s="25">
        <f>MIN($B$6:$H$38)</f>
        <v>9.1611045674649922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13.873274810438444</v>
      </c>
      <c r="C6" s="82">
        <v>16.04763123008582</v>
      </c>
      <c r="D6" s="82">
        <v>21.566401816118045</v>
      </c>
      <c r="E6" s="82">
        <v>37.855844942459115</v>
      </c>
      <c r="F6" s="82">
        <v>53.898745857975754</v>
      </c>
      <c r="G6" s="79">
        <v>54.182877395962763</v>
      </c>
      <c r="H6" s="79">
        <v>52.731742129886605</v>
      </c>
      <c r="I6" s="1"/>
    </row>
    <row r="7" spans="1:9" x14ac:dyDescent="0.35">
      <c r="A7" s="14" t="s">
        <v>5</v>
      </c>
      <c r="B7" s="82">
        <v>24.25179722362639</v>
      </c>
      <c r="C7" s="82">
        <v>35.589027319011684</v>
      </c>
      <c r="D7" s="82">
        <v>38.121500137462299</v>
      </c>
      <c r="E7" s="82">
        <v>64.224873676342497</v>
      </c>
      <c r="F7" s="82">
        <v>87.135499332604056</v>
      </c>
      <c r="G7" s="79">
        <v>86.399503796806982</v>
      </c>
      <c r="H7" s="79">
        <v>89.779600691214426</v>
      </c>
      <c r="I7" s="1"/>
    </row>
    <row r="8" spans="1:9" x14ac:dyDescent="0.35">
      <c r="A8" s="14" t="s">
        <v>6</v>
      </c>
      <c r="B8" s="82">
        <v>24.502962066933407</v>
      </c>
      <c r="C8" s="82">
        <v>32.340154808609903</v>
      </c>
      <c r="D8" s="82">
        <v>49.436229458725407</v>
      </c>
      <c r="E8" s="82">
        <v>71.357708285968215</v>
      </c>
      <c r="F8" s="82">
        <v>123.54012696490349</v>
      </c>
      <c r="G8" s="79">
        <v>135.5158414840285</v>
      </c>
      <c r="H8" s="79">
        <v>225.67599341641196</v>
      </c>
      <c r="I8" s="1"/>
    </row>
    <row r="9" spans="1:9" x14ac:dyDescent="0.35">
      <c r="A9" s="14" t="s">
        <v>30</v>
      </c>
      <c r="B9" s="82">
        <v>29.835344788909328</v>
      </c>
      <c r="C9" s="82">
        <v>42.247854077253223</v>
      </c>
      <c r="D9" s="82">
        <v>47.496060234634918</v>
      </c>
      <c r="E9" s="82">
        <v>76.845387081192641</v>
      </c>
      <c r="F9" s="82">
        <v>143.75013612702284</v>
      </c>
      <c r="G9" s="79">
        <v>153.28656793972459</v>
      </c>
      <c r="H9" s="79">
        <v>258.1451473883813</v>
      </c>
      <c r="I9" s="1"/>
    </row>
    <row r="10" spans="1:9" x14ac:dyDescent="0.35">
      <c r="A10" s="14" t="s">
        <v>7</v>
      </c>
      <c r="B10" s="82">
        <v>34.179477843922541</v>
      </c>
      <c r="C10" s="82">
        <v>31.649640753807919</v>
      </c>
      <c r="D10" s="82">
        <v>35.86907542573779</v>
      </c>
      <c r="E10" s="82">
        <v>48.368628312601402</v>
      </c>
      <c r="F10" s="82">
        <v>94.847445908888048</v>
      </c>
      <c r="G10" s="79">
        <v>90.716919029677555</v>
      </c>
      <c r="H10" s="79">
        <v>128.14006217806698</v>
      </c>
      <c r="I10" s="1"/>
    </row>
    <row r="11" spans="1:9" x14ac:dyDescent="0.35">
      <c r="A11" s="14" t="s">
        <v>8</v>
      </c>
      <c r="B11" s="82">
        <v>57.462528401797933</v>
      </c>
      <c r="C11" s="82">
        <v>77.202354885295719</v>
      </c>
      <c r="D11" s="82">
        <v>81.495308713661686</v>
      </c>
      <c r="E11" s="82">
        <v>99.066309655274679</v>
      </c>
      <c r="F11" s="82">
        <v>153.52389159808993</v>
      </c>
      <c r="G11" s="79">
        <v>166.26742777074944</v>
      </c>
      <c r="H11" s="79">
        <v>204.45631432225372</v>
      </c>
      <c r="I11" s="1"/>
    </row>
    <row r="12" spans="1:9" x14ac:dyDescent="0.35">
      <c r="A12" s="14" t="s">
        <v>9</v>
      </c>
      <c r="B12" s="82">
        <v>25.678853287018807</v>
      </c>
      <c r="C12" s="82">
        <v>22.222061733566363</v>
      </c>
      <c r="D12" s="82">
        <v>29.643158876587762</v>
      </c>
      <c r="E12" s="82">
        <v>45.190270545588533</v>
      </c>
      <c r="F12" s="82">
        <v>94.275206779602641</v>
      </c>
      <c r="G12" s="79">
        <v>106.80316448038593</v>
      </c>
      <c r="H12" s="79">
        <v>157.07104664937725</v>
      </c>
      <c r="I12" s="1"/>
    </row>
    <row r="13" spans="1:9" x14ac:dyDescent="0.35">
      <c r="A13" s="14" t="s">
        <v>10</v>
      </c>
      <c r="B13" s="82">
        <v>35.328794709739462</v>
      </c>
      <c r="C13" s="82">
        <v>50.151452567809443</v>
      </c>
      <c r="D13" s="82">
        <v>63.511881335920854</v>
      </c>
      <c r="E13" s="82">
        <v>87.455142063849166</v>
      </c>
      <c r="F13" s="82">
        <v>142.76438968412151</v>
      </c>
      <c r="G13" s="79">
        <v>156.99334977146469</v>
      </c>
      <c r="H13" s="79">
        <v>204.04499823100468</v>
      </c>
      <c r="I13" s="1"/>
    </row>
    <row r="14" spans="1:9" x14ac:dyDescent="0.35">
      <c r="A14" s="14" t="s">
        <v>11</v>
      </c>
      <c r="B14" s="82">
        <v>28.217216506404267</v>
      </c>
      <c r="C14" s="82">
        <v>29.756325529448727</v>
      </c>
      <c r="D14" s="82">
        <v>33.363916923846858</v>
      </c>
      <c r="E14" s="82">
        <v>40.606489111298345</v>
      </c>
      <c r="F14" s="82">
        <v>88.440086771405888</v>
      </c>
      <c r="G14" s="79">
        <v>95.872497344529734</v>
      </c>
      <c r="H14" s="79">
        <v>128.20783216609701</v>
      </c>
      <c r="I14" s="1"/>
    </row>
    <row r="15" spans="1:9" x14ac:dyDescent="0.35">
      <c r="A15" s="14" t="s">
        <v>12</v>
      </c>
      <c r="B15" s="82">
        <v>37.635070958204011</v>
      </c>
      <c r="C15" s="82">
        <v>39.125322931371429</v>
      </c>
      <c r="D15" s="82">
        <v>53.770709642030774</v>
      </c>
      <c r="E15" s="82">
        <v>78.909505110758076</v>
      </c>
      <c r="F15" s="82">
        <v>138.72356684154065</v>
      </c>
      <c r="G15" s="79">
        <v>158.64938702005495</v>
      </c>
      <c r="H15" s="79">
        <v>247.39832726808402</v>
      </c>
      <c r="I15" s="1"/>
    </row>
    <row r="16" spans="1:9" x14ac:dyDescent="0.35">
      <c r="A16" s="14" t="s">
        <v>13</v>
      </c>
      <c r="B16" s="82">
        <v>41.244004377814178</v>
      </c>
      <c r="C16" s="82">
        <v>52.270523133093725</v>
      </c>
      <c r="D16" s="82">
        <v>63.860071620723375</v>
      </c>
      <c r="E16" s="82">
        <v>89.058397479942784</v>
      </c>
      <c r="F16" s="82">
        <v>150.62683115129548</v>
      </c>
      <c r="G16" s="79">
        <v>162.82797869693525</v>
      </c>
      <c r="H16" s="79">
        <v>227.51579672018292</v>
      </c>
      <c r="I16" s="1"/>
    </row>
    <row r="17" spans="1:10" x14ac:dyDescent="0.35">
      <c r="A17" s="14" t="s">
        <v>14</v>
      </c>
      <c r="B17" s="82">
        <v>20.350790746399301</v>
      </c>
      <c r="C17" s="82">
        <v>22.431777794605164</v>
      </c>
      <c r="D17" s="82">
        <v>30.868944835425282</v>
      </c>
      <c r="E17" s="82">
        <v>47.475057746916796</v>
      </c>
      <c r="F17" s="82">
        <v>80.751666966190669</v>
      </c>
      <c r="G17" s="79">
        <v>92.577753995782615</v>
      </c>
      <c r="H17" s="79">
        <v>141.37582555226601</v>
      </c>
      <c r="I17" s="1"/>
    </row>
    <row r="18" spans="1:10" x14ac:dyDescent="0.35">
      <c r="A18" s="14" t="s">
        <v>15</v>
      </c>
      <c r="B18" s="82">
        <v>17.458446320364526</v>
      </c>
      <c r="C18" s="82">
        <v>23.496872084907075</v>
      </c>
      <c r="D18" s="82">
        <v>32.792989598589976</v>
      </c>
      <c r="E18" s="82">
        <v>51.414340992486146</v>
      </c>
      <c r="F18" s="82">
        <v>100.53537364282435</v>
      </c>
      <c r="G18" s="79">
        <v>114.40387640972332</v>
      </c>
      <c r="H18" s="79">
        <v>193.44321047547871</v>
      </c>
      <c r="I18" s="1"/>
    </row>
    <row r="19" spans="1:10" x14ac:dyDescent="0.35">
      <c r="A19" s="14" t="s">
        <v>16</v>
      </c>
      <c r="B19" s="82">
        <v>17.987918275211943</v>
      </c>
      <c r="C19" s="82">
        <v>19.857203804552412</v>
      </c>
      <c r="D19" s="82">
        <v>30.520386447839705</v>
      </c>
      <c r="E19" s="82">
        <v>46.742020116229689</v>
      </c>
      <c r="F19" s="82">
        <v>61.887425702709471</v>
      </c>
      <c r="G19" s="79">
        <v>66.034337855684953</v>
      </c>
      <c r="H19" s="79">
        <v>88.798754593495502</v>
      </c>
      <c r="I19" s="1"/>
    </row>
    <row r="20" spans="1:10" x14ac:dyDescent="0.35">
      <c r="A20" s="14" t="s">
        <v>17</v>
      </c>
      <c r="B20" s="82">
        <v>15.288361829634068</v>
      </c>
      <c r="C20" s="82">
        <v>18.01731424007739</v>
      </c>
      <c r="D20" s="82">
        <v>26.262301266813058</v>
      </c>
      <c r="E20" s="82">
        <v>38.261759373574918</v>
      </c>
      <c r="F20" s="82">
        <v>68.047436554739562</v>
      </c>
      <c r="G20" s="79">
        <v>70.305815705677162</v>
      </c>
      <c r="H20" s="79">
        <v>108.75740298487139</v>
      </c>
      <c r="I20" s="1"/>
    </row>
    <row r="21" spans="1:10" x14ac:dyDescent="0.35">
      <c r="A21" s="14" t="s">
        <v>18</v>
      </c>
      <c r="B21" s="82">
        <v>36.200299952520076</v>
      </c>
      <c r="C21" s="82">
        <v>55.047912600267537</v>
      </c>
      <c r="D21" s="82">
        <v>50.865183068955659</v>
      </c>
      <c r="E21" s="82">
        <v>68.393599627473151</v>
      </c>
      <c r="F21" s="82">
        <v>111.95850679959734</v>
      </c>
      <c r="G21" s="79">
        <v>118.74457510807215</v>
      </c>
      <c r="H21" s="79">
        <v>152.36364545083958</v>
      </c>
      <c r="I21" s="1"/>
    </row>
    <row r="22" spans="1:10" x14ac:dyDescent="0.35">
      <c r="A22" s="14" t="s">
        <v>19</v>
      </c>
      <c r="B22" s="82">
        <v>9.1611045674649922</v>
      </c>
      <c r="C22" s="82">
        <v>12.734667050075997</v>
      </c>
      <c r="D22" s="82">
        <v>22.188485343921524</v>
      </c>
      <c r="E22" s="82">
        <v>37.012845634661439</v>
      </c>
      <c r="F22" s="82">
        <v>60.157654542940122</v>
      </c>
      <c r="G22" s="79">
        <v>62.469013386217156</v>
      </c>
      <c r="H22" s="79">
        <v>100.16800329666847</v>
      </c>
      <c r="I22" s="1"/>
    </row>
    <row r="23" spans="1:10" x14ac:dyDescent="0.35">
      <c r="A23" s="14" t="s">
        <v>20</v>
      </c>
      <c r="B23" s="82">
        <v>38.400261448588587</v>
      </c>
      <c r="C23" s="82">
        <v>35.460992907801419</v>
      </c>
      <c r="D23" s="82">
        <v>44.647116063421798</v>
      </c>
      <c r="E23" s="82">
        <v>62.718890715459942</v>
      </c>
      <c r="F23" s="82">
        <v>114.36028641585246</v>
      </c>
      <c r="G23" s="79">
        <v>125.00205866368023</v>
      </c>
      <c r="H23" s="79">
        <v>203.59451812275736</v>
      </c>
      <c r="I23" s="1"/>
    </row>
    <row r="24" spans="1:10" x14ac:dyDescent="0.35">
      <c r="A24" s="14" t="s">
        <v>21</v>
      </c>
      <c r="B24" s="82">
        <v>32.570266436139555</v>
      </c>
      <c r="C24" s="82">
        <v>44.724778453637043</v>
      </c>
      <c r="D24" s="82">
        <v>59.758658702421727</v>
      </c>
      <c r="E24" s="82">
        <v>82.578343138316114</v>
      </c>
      <c r="F24" s="82">
        <v>127.37711029996784</v>
      </c>
      <c r="G24" s="79">
        <v>147.95727525871743</v>
      </c>
      <c r="H24" s="79">
        <v>199.65738387230437</v>
      </c>
      <c r="I24" s="1"/>
    </row>
    <row r="25" spans="1:10" x14ac:dyDescent="0.35">
      <c r="A25" s="14" t="s">
        <v>22</v>
      </c>
      <c r="B25" s="82">
        <v>13.359467579325663</v>
      </c>
      <c r="C25" s="82">
        <v>16.489851281306013</v>
      </c>
      <c r="D25" s="82">
        <v>26.858822633904463</v>
      </c>
      <c r="E25" s="82">
        <v>40.260243870912149</v>
      </c>
      <c r="F25" s="82">
        <v>79.635195906558721</v>
      </c>
      <c r="G25" s="79">
        <v>80.683953642001825</v>
      </c>
      <c r="H25" s="79">
        <v>125.22472837855945</v>
      </c>
      <c r="I25" s="1"/>
    </row>
    <row r="26" spans="1:10" x14ac:dyDescent="0.35">
      <c r="A26" s="14" t="s">
        <v>23</v>
      </c>
      <c r="B26" s="82">
        <v>18.637647335350632</v>
      </c>
      <c r="C26" s="82">
        <v>25.010262831989678</v>
      </c>
      <c r="D26" s="82">
        <v>31.668801435622935</v>
      </c>
      <c r="E26" s="82">
        <v>45.548181088141284</v>
      </c>
      <c r="F26" s="82">
        <v>88.691864410962637</v>
      </c>
      <c r="G26" s="79">
        <v>87.756731111970169</v>
      </c>
      <c r="H26" s="79">
        <v>120.67959390982629</v>
      </c>
      <c r="I26" s="1"/>
    </row>
    <row r="27" spans="1:10" x14ac:dyDescent="0.35">
      <c r="A27" s="14" t="s">
        <v>24</v>
      </c>
      <c r="B27" s="82">
        <v>42.071754280306287</v>
      </c>
      <c r="C27" s="82">
        <v>49.543205763194955</v>
      </c>
      <c r="D27" s="82">
        <v>57.393504386326761</v>
      </c>
      <c r="E27" s="82">
        <v>75.425185153802772</v>
      </c>
      <c r="F27" s="82">
        <v>132.91906481342374</v>
      </c>
      <c r="G27" s="79">
        <v>140.39869426045067</v>
      </c>
      <c r="H27" s="79">
        <v>192.21821457419051</v>
      </c>
      <c r="I27" s="1"/>
    </row>
    <row r="28" spans="1:10" x14ac:dyDescent="0.35">
      <c r="A28" s="14" t="s">
        <v>25</v>
      </c>
      <c r="B28" s="82">
        <v>21.954882237637413</v>
      </c>
      <c r="C28" s="82">
        <v>25.796083340661767</v>
      </c>
      <c r="D28" s="82">
        <v>32.136313605088233</v>
      </c>
      <c r="E28" s="82">
        <v>44.474407007906557</v>
      </c>
      <c r="F28" s="82">
        <v>73.151530988737193</v>
      </c>
      <c r="G28" s="79">
        <v>79.972844314440749</v>
      </c>
      <c r="H28" s="79">
        <v>115.3943402511609</v>
      </c>
      <c r="I28" s="1"/>
    </row>
    <row r="29" spans="1:10" x14ac:dyDescent="0.35">
      <c r="A29" s="14" t="s">
        <v>26</v>
      </c>
      <c r="B29" s="82">
        <v>22.33533969418075</v>
      </c>
      <c r="C29" s="82">
        <v>31.711396204144904</v>
      </c>
      <c r="D29" s="82">
        <v>36.562667010670253</v>
      </c>
      <c r="E29" s="82">
        <v>53.13602221779152</v>
      </c>
      <c r="F29" s="82">
        <v>95.199460021801528</v>
      </c>
      <c r="G29" s="79">
        <v>106.25519571179886</v>
      </c>
      <c r="H29" s="79">
        <v>178.86173480742517</v>
      </c>
      <c r="I29" s="1"/>
    </row>
    <row r="30" spans="1:10" x14ac:dyDescent="0.35">
      <c r="A30" s="14" t="s">
        <v>27</v>
      </c>
      <c r="B30" s="82">
        <v>16.195470712056327</v>
      </c>
      <c r="C30" s="82">
        <v>16.912743422699975</v>
      </c>
      <c r="D30" s="82">
        <v>29.288415852623093</v>
      </c>
      <c r="E30" s="82">
        <v>42.926197280110863</v>
      </c>
      <c r="F30" s="82">
        <v>79.708785528684388</v>
      </c>
      <c r="G30" s="79">
        <v>97.126685118790419</v>
      </c>
      <c r="H30" s="79">
        <v>113.55865234107868</v>
      </c>
      <c r="I30" s="1"/>
      <c r="J30" s="77"/>
    </row>
    <row r="31" spans="1:10" x14ac:dyDescent="0.35">
      <c r="A31" s="14" t="s">
        <v>28</v>
      </c>
      <c r="B31" s="82">
        <v>28.898069072481725</v>
      </c>
      <c r="C31" s="82">
        <v>30.1421122535492</v>
      </c>
      <c r="D31" s="82">
        <v>32.993875600344573</v>
      </c>
      <c r="E31" s="82">
        <v>45.412289671841584</v>
      </c>
      <c r="F31" s="82">
        <v>87.013909808150885</v>
      </c>
      <c r="G31" s="79">
        <v>86.431271285610975</v>
      </c>
      <c r="H31" s="79">
        <v>120.77562326869806</v>
      </c>
      <c r="I31" s="1"/>
    </row>
    <row r="32" spans="1:10" x14ac:dyDescent="0.35">
      <c r="A32" s="14" t="s">
        <v>29</v>
      </c>
      <c r="B32" s="82">
        <v>30.963335524247707</v>
      </c>
      <c r="C32" s="82">
        <v>28.838560469314082</v>
      </c>
      <c r="D32" s="82">
        <v>28.099690639229728</v>
      </c>
      <c r="E32" s="82">
        <v>39.478537744581125</v>
      </c>
      <c r="F32" s="82">
        <v>78.305047456987225</v>
      </c>
      <c r="G32" s="79">
        <v>80.143834746735763</v>
      </c>
      <c r="H32" s="79">
        <v>105.98883960355607</v>
      </c>
      <c r="I32" s="1"/>
    </row>
    <row r="33" spans="1:9" x14ac:dyDescent="0.35">
      <c r="A33" s="14" t="s">
        <v>31</v>
      </c>
      <c r="B33" s="82">
        <v>37.948442106428075</v>
      </c>
      <c r="C33" s="82">
        <v>46.000133351952286</v>
      </c>
      <c r="D33" s="82">
        <v>56.165298341422087</v>
      </c>
      <c r="E33" s="82">
        <v>84.38783445382748</v>
      </c>
      <c r="F33" s="82">
        <v>127.16758957093852</v>
      </c>
      <c r="G33" s="79">
        <v>137.49349615230932</v>
      </c>
      <c r="H33" s="79">
        <v>184.92535892542239</v>
      </c>
      <c r="I33" s="1"/>
    </row>
    <row r="34" spans="1:9" x14ac:dyDescent="0.35">
      <c r="A34" s="14" t="s">
        <v>32</v>
      </c>
      <c r="B34" s="82">
        <v>23.945113811109049</v>
      </c>
      <c r="C34" s="82">
        <v>21.259576292851076</v>
      </c>
      <c r="D34" s="82">
        <v>29.7006316770563</v>
      </c>
      <c r="E34" s="82">
        <v>49.774222402864829</v>
      </c>
      <c r="F34" s="82">
        <v>107.0296459061273</v>
      </c>
      <c r="G34" s="79">
        <v>110.53615612424898</v>
      </c>
      <c r="H34" s="79">
        <v>157.57673314285387</v>
      </c>
      <c r="I34" s="1"/>
    </row>
    <row r="35" spans="1:9" x14ac:dyDescent="0.35">
      <c r="A35" s="14" t="s">
        <v>33</v>
      </c>
      <c r="B35" s="82">
        <v>34.316315435908955</v>
      </c>
      <c r="C35" s="82">
        <v>43.207043311357758</v>
      </c>
      <c r="D35" s="82">
        <v>50.810344507343977</v>
      </c>
      <c r="E35" s="82">
        <v>73.834399270223813</v>
      </c>
      <c r="F35" s="82">
        <v>119.31322531648591</v>
      </c>
      <c r="G35" s="79">
        <v>131.64596291613162</v>
      </c>
      <c r="H35" s="79">
        <v>160.10013790342097</v>
      </c>
      <c r="I35" s="1"/>
    </row>
    <row r="36" spans="1:9" x14ac:dyDescent="0.35">
      <c r="A36" s="14" t="s">
        <v>34</v>
      </c>
      <c r="B36" s="82">
        <v>39.774142523746292</v>
      </c>
      <c r="C36" s="82">
        <v>42.019290219256504</v>
      </c>
      <c r="D36" s="82">
        <v>46.148912347653287</v>
      </c>
      <c r="E36" s="82">
        <v>65.992150032340803</v>
      </c>
      <c r="F36" s="82">
        <v>108.14592494913272</v>
      </c>
      <c r="G36" s="79">
        <v>114.90260902468684</v>
      </c>
      <c r="H36" s="79">
        <v>146.96450517219751</v>
      </c>
      <c r="I36" s="1"/>
    </row>
    <row r="37" spans="1:9" x14ac:dyDescent="0.35">
      <c r="A37" s="14" t="s">
        <v>35</v>
      </c>
      <c r="B37" s="82">
        <v>14.521375464684015</v>
      </c>
      <c r="C37" s="82">
        <v>13.816734829225156</v>
      </c>
      <c r="D37" s="82">
        <v>21.917528926041083</v>
      </c>
      <c r="E37" s="82">
        <v>38.02469135802469</v>
      </c>
      <c r="F37" s="82">
        <v>77.344958514976796</v>
      </c>
      <c r="G37" s="79">
        <v>72.554081723493283</v>
      </c>
      <c r="H37" s="79">
        <v>125.43967453489851</v>
      </c>
      <c r="I37" s="1"/>
    </row>
    <row r="38" spans="1:9" ht="15" thickBot="1" x14ac:dyDescent="0.4">
      <c r="A38" s="15" t="s">
        <v>36</v>
      </c>
      <c r="B38" s="83">
        <v>15.502494654312189</v>
      </c>
      <c r="C38" s="83">
        <v>15.57925733166698</v>
      </c>
      <c r="D38" s="83">
        <v>21.839080459770113</v>
      </c>
      <c r="E38" s="83">
        <v>28.616265115849718</v>
      </c>
      <c r="F38" s="83">
        <v>51.737098890084461</v>
      </c>
      <c r="G38" s="81">
        <v>54.199003986890084</v>
      </c>
      <c r="H38" s="81">
        <v>84.340158257792893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150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ACB5B-6D9A-4403-9851-1265BBE8D342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612</v>
      </c>
      <c r="B1" s="141"/>
      <c r="C1" s="141"/>
      <c r="D1" s="141"/>
      <c r="E1" s="141"/>
      <c r="F1" s="141"/>
      <c r="G1" s="141"/>
      <c r="H1" s="1"/>
      <c r="I1" s="1"/>
    </row>
    <row r="2" spans="1:9" ht="39" customHeight="1" thickBot="1" x14ac:dyDescent="0.4">
      <c r="A2" s="142" t="s">
        <v>261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138.39808288922151</v>
      </c>
      <c r="C3" s="23"/>
      <c r="D3" s="23"/>
      <c r="E3" s="144" t="s">
        <v>2</v>
      </c>
      <c r="F3" s="145"/>
      <c r="G3" s="25">
        <f>MIN($B$6:$H$38)</f>
        <v>22.223806129722025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43.246346305642597</v>
      </c>
      <c r="C6" s="82">
        <v>46.170663069516479</v>
      </c>
      <c r="D6" s="82">
        <v>47.307604994324635</v>
      </c>
      <c r="E6" s="82">
        <v>45.896426408237431</v>
      </c>
      <c r="F6" s="82">
        <v>45.656641919382579</v>
      </c>
      <c r="G6" s="79">
        <v>48.542562076059724</v>
      </c>
      <c r="H6" s="79">
        <v>47.064071049084134</v>
      </c>
      <c r="I6" s="1"/>
    </row>
    <row r="7" spans="1:9" x14ac:dyDescent="0.35">
      <c r="A7" s="14" t="s">
        <v>5</v>
      </c>
      <c r="B7" s="82">
        <v>93.268580599345938</v>
      </c>
      <c r="C7" s="82">
        <v>93.770495637484359</v>
      </c>
      <c r="D7" s="82">
        <v>93.160992126407436</v>
      </c>
      <c r="E7" s="82">
        <v>93.215552397716507</v>
      </c>
      <c r="F7" s="82">
        <v>98.213755995600565</v>
      </c>
      <c r="G7" s="79">
        <v>107.1569332546479</v>
      </c>
      <c r="H7" s="79">
        <v>111.56193600964599</v>
      </c>
      <c r="I7" s="1"/>
    </row>
    <row r="8" spans="1:9" x14ac:dyDescent="0.35">
      <c r="A8" s="14" t="s">
        <v>6</v>
      </c>
      <c r="B8" s="82">
        <v>45.893117459135887</v>
      </c>
      <c r="C8" s="82">
        <v>46.972749443325206</v>
      </c>
      <c r="D8" s="82">
        <v>47.442868508408544</v>
      </c>
      <c r="E8" s="82">
        <v>50.552880143852178</v>
      </c>
      <c r="F8" s="82">
        <v>54.063323621527445</v>
      </c>
      <c r="G8" s="79">
        <v>64.114788756134089</v>
      </c>
      <c r="H8" s="79">
        <v>62.97672231366095</v>
      </c>
      <c r="I8" s="1"/>
    </row>
    <row r="9" spans="1:9" x14ac:dyDescent="0.35">
      <c r="A9" s="14" t="s">
        <v>30</v>
      </c>
      <c r="B9" s="82">
        <v>105.43765983220423</v>
      </c>
      <c r="C9" s="82">
        <v>105.73810801144492</v>
      </c>
      <c r="D9" s="82">
        <v>109.55174225179478</v>
      </c>
      <c r="E9" s="82">
        <v>103.64027576516051</v>
      </c>
      <c r="F9" s="82">
        <v>114.02435040184697</v>
      </c>
      <c r="G9" s="79">
        <v>125.15155451632458</v>
      </c>
      <c r="H9" s="79">
        <v>124.56688501982416</v>
      </c>
      <c r="I9" s="1"/>
    </row>
    <row r="10" spans="1:9" x14ac:dyDescent="0.35">
      <c r="A10" s="14" t="s">
        <v>7</v>
      </c>
      <c r="B10" s="82">
        <v>65.294625216819995</v>
      </c>
      <c r="C10" s="82">
        <v>63.016142455260727</v>
      </c>
      <c r="D10" s="82">
        <v>70.593616599801038</v>
      </c>
      <c r="E10" s="82">
        <v>69.752495014196853</v>
      </c>
      <c r="F10" s="82">
        <v>71.332884455141837</v>
      </c>
      <c r="G10" s="79">
        <v>80.018471079603643</v>
      </c>
      <c r="H10" s="79">
        <v>78.513718858619669</v>
      </c>
      <c r="I10" s="1"/>
    </row>
    <row r="11" spans="1:9" x14ac:dyDescent="0.35">
      <c r="A11" s="14" t="s">
        <v>8</v>
      </c>
      <c r="B11" s="82">
        <v>133.21160833338448</v>
      </c>
      <c r="C11" s="82">
        <v>121.98248433595948</v>
      </c>
      <c r="D11" s="82">
        <v>120.28445787697686</v>
      </c>
      <c r="E11" s="82">
        <v>119.43935732593603</v>
      </c>
      <c r="F11" s="82">
        <v>121.97191578322975</v>
      </c>
      <c r="G11" s="79">
        <v>135.07621892659324</v>
      </c>
      <c r="H11" s="79">
        <v>138.39808288922151</v>
      </c>
      <c r="I11" s="1"/>
    </row>
    <row r="12" spans="1:9" x14ac:dyDescent="0.35">
      <c r="A12" s="14" t="s">
        <v>9</v>
      </c>
      <c r="B12" s="82">
        <v>51.374402261157485</v>
      </c>
      <c r="C12" s="82">
        <v>49.614345759969957</v>
      </c>
      <c r="D12" s="82">
        <v>50.385486642439602</v>
      </c>
      <c r="E12" s="82">
        <v>49.869752862321391</v>
      </c>
      <c r="F12" s="82">
        <v>51.202729113256737</v>
      </c>
      <c r="G12" s="79">
        <v>56.737448681769685</v>
      </c>
      <c r="H12" s="79">
        <v>56.329395190983902</v>
      </c>
      <c r="I12" s="1"/>
    </row>
    <row r="13" spans="1:9" x14ac:dyDescent="0.35">
      <c r="A13" s="14" t="s">
        <v>10</v>
      </c>
      <c r="B13" s="82">
        <v>65.031461441442701</v>
      </c>
      <c r="C13" s="82">
        <v>67.64353572903758</v>
      </c>
      <c r="D13" s="82">
        <v>69.263687398500863</v>
      </c>
      <c r="E13" s="82">
        <v>69.202159765586416</v>
      </c>
      <c r="F13" s="82">
        <v>69.230429080492499</v>
      </c>
      <c r="G13" s="79">
        <v>72.565048741464409</v>
      </c>
      <c r="H13" s="79">
        <v>74.373154687420097</v>
      </c>
      <c r="I13" s="1"/>
    </row>
    <row r="14" spans="1:9" x14ac:dyDescent="0.35">
      <c r="A14" s="14" t="s">
        <v>11</v>
      </c>
      <c r="B14" s="82">
        <v>67.655381559768713</v>
      </c>
      <c r="C14" s="82">
        <v>69.338707250034986</v>
      </c>
      <c r="D14" s="82">
        <v>70.517114646759524</v>
      </c>
      <c r="E14" s="82">
        <v>70.429884125752267</v>
      </c>
      <c r="F14" s="82">
        <v>73.259894519141795</v>
      </c>
      <c r="G14" s="79">
        <v>80.563585987133493</v>
      </c>
      <c r="H14" s="79">
        <v>82.079066045519113</v>
      </c>
      <c r="I14" s="1"/>
    </row>
    <row r="15" spans="1:9" x14ac:dyDescent="0.35">
      <c r="A15" s="14" t="s">
        <v>12</v>
      </c>
      <c r="B15" s="82">
        <v>47.610550537104523</v>
      </c>
      <c r="C15" s="82">
        <v>50.000983048314865</v>
      </c>
      <c r="D15" s="82">
        <v>51.347551153636672</v>
      </c>
      <c r="E15" s="82">
        <v>50.570276670363597</v>
      </c>
      <c r="F15" s="82">
        <v>50.376199503299091</v>
      </c>
      <c r="G15" s="79">
        <v>52.480250027969355</v>
      </c>
      <c r="H15" s="79">
        <v>54.013350642348925</v>
      </c>
      <c r="I15" s="1"/>
    </row>
    <row r="16" spans="1:9" x14ac:dyDescent="0.35">
      <c r="A16" s="14" t="s">
        <v>13</v>
      </c>
      <c r="B16" s="82">
        <v>67.953078058777294</v>
      </c>
      <c r="C16" s="82">
        <v>70.003636830395351</v>
      </c>
      <c r="D16" s="82">
        <v>73.151625038716261</v>
      </c>
      <c r="E16" s="82">
        <v>70.713628955430977</v>
      </c>
      <c r="F16" s="82">
        <v>71.738491405904256</v>
      </c>
      <c r="G16" s="79">
        <v>78.242150715088826</v>
      </c>
      <c r="H16" s="79">
        <v>80.505187716667081</v>
      </c>
      <c r="I16" s="1"/>
    </row>
    <row r="17" spans="1:10" x14ac:dyDescent="0.35">
      <c r="A17" s="14" t="s">
        <v>14</v>
      </c>
      <c r="B17" s="82">
        <v>38.080115214319264</v>
      </c>
      <c r="C17" s="82">
        <v>38.601539443444089</v>
      </c>
      <c r="D17" s="82">
        <v>39.451981910082466</v>
      </c>
      <c r="E17" s="82">
        <v>38.753887760095964</v>
      </c>
      <c r="F17" s="82">
        <v>38.224790448410452</v>
      </c>
      <c r="G17" s="79">
        <v>39.233592007800979</v>
      </c>
      <c r="H17" s="79">
        <v>40.029321339102708</v>
      </c>
      <c r="I17" s="1"/>
    </row>
    <row r="18" spans="1:10" x14ac:dyDescent="0.35">
      <c r="A18" s="14" t="s">
        <v>15</v>
      </c>
      <c r="B18" s="82">
        <v>45.509842249982704</v>
      </c>
      <c r="C18" s="82">
        <v>44.859455827576532</v>
      </c>
      <c r="D18" s="82">
        <v>45.585110344313975</v>
      </c>
      <c r="E18" s="82">
        <v>45.388489714154368</v>
      </c>
      <c r="F18" s="82">
        <v>45.853564582761472</v>
      </c>
      <c r="G18" s="79">
        <v>52.089248931444033</v>
      </c>
      <c r="H18" s="79">
        <v>51.236991971188942</v>
      </c>
      <c r="I18" s="1"/>
    </row>
    <row r="19" spans="1:10" x14ac:dyDescent="0.35">
      <c r="A19" s="14" t="s">
        <v>16</v>
      </c>
      <c r="B19" s="82">
        <v>27.745963139196345</v>
      </c>
      <c r="C19" s="82">
        <v>28.777574221396847</v>
      </c>
      <c r="D19" s="82">
        <v>29.667601886042849</v>
      </c>
      <c r="E19" s="82">
        <v>29.338398264117139</v>
      </c>
      <c r="F19" s="82">
        <v>29.065128209459935</v>
      </c>
      <c r="G19" s="79">
        <v>29.873493992865207</v>
      </c>
      <c r="H19" s="79">
        <v>28.929225751109321</v>
      </c>
      <c r="I19" s="1"/>
    </row>
    <row r="20" spans="1:10" x14ac:dyDescent="0.35">
      <c r="A20" s="14" t="s">
        <v>17</v>
      </c>
      <c r="B20" s="82">
        <v>32.940546104679221</v>
      </c>
      <c r="C20" s="82">
        <v>32.842040178278332</v>
      </c>
      <c r="D20" s="82">
        <v>32.876873414237991</v>
      </c>
      <c r="E20" s="82">
        <v>33.191679020702345</v>
      </c>
      <c r="F20" s="82">
        <v>33.390533758785885</v>
      </c>
      <c r="G20" s="79">
        <v>36.910583951573948</v>
      </c>
      <c r="H20" s="79">
        <v>37.302722603944375</v>
      </c>
      <c r="I20" s="1"/>
    </row>
    <row r="21" spans="1:10" x14ac:dyDescent="0.35">
      <c r="A21" s="14" t="s">
        <v>18</v>
      </c>
      <c r="B21" s="82">
        <v>58.193602520204088</v>
      </c>
      <c r="C21" s="82">
        <v>59.072780185793839</v>
      </c>
      <c r="D21" s="82">
        <v>58.590489572906314</v>
      </c>
      <c r="E21" s="82">
        <v>57.783230732074323</v>
      </c>
      <c r="F21" s="82">
        <v>59.255795577056844</v>
      </c>
      <c r="G21" s="79">
        <v>64.879214185780725</v>
      </c>
      <c r="H21" s="79">
        <v>65.612187842145616</v>
      </c>
      <c r="I21" s="1"/>
    </row>
    <row r="22" spans="1:10" x14ac:dyDescent="0.35">
      <c r="A22" s="14" t="s">
        <v>19</v>
      </c>
      <c r="B22" s="82">
        <v>63.386118745364918</v>
      </c>
      <c r="C22" s="82">
        <v>70.940311383149151</v>
      </c>
      <c r="D22" s="82">
        <v>66.744521001206749</v>
      </c>
      <c r="E22" s="82">
        <v>63.683866753755716</v>
      </c>
      <c r="F22" s="82">
        <v>62.764486239800853</v>
      </c>
      <c r="G22" s="79">
        <v>67.192199636423737</v>
      </c>
      <c r="H22" s="79">
        <v>63.467207658414424</v>
      </c>
      <c r="I22" s="1"/>
    </row>
    <row r="23" spans="1:10" x14ac:dyDescent="0.35">
      <c r="A23" s="14" t="s">
        <v>20</v>
      </c>
      <c r="B23" s="82">
        <v>51.284774704849056</v>
      </c>
      <c r="C23" s="82">
        <v>57.027186761229309</v>
      </c>
      <c r="D23" s="82">
        <v>60.884165537768787</v>
      </c>
      <c r="E23" s="82">
        <v>58.024801658208844</v>
      </c>
      <c r="F23" s="82">
        <v>51.400312516098012</v>
      </c>
      <c r="G23" s="79">
        <v>56.445264250069997</v>
      </c>
      <c r="H23" s="79">
        <v>55.29456396313801</v>
      </c>
      <c r="I23" s="1"/>
    </row>
    <row r="24" spans="1:10" x14ac:dyDescent="0.35">
      <c r="A24" s="14" t="s">
        <v>21</v>
      </c>
      <c r="B24" s="82">
        <v>99.087312142572145</v>
      </c>
      <c r="C24" s="82">
        <v>101.30891157899038</v>
      </c>
      <c r="D24" s="82">
        <v>105.60572696086452</v>
      </c>
      <c r="E24" s="82">
        <v>104.33301555712342</v>
      </c>
      <c r="F24" s="82">
        <v>107.34180037077988</v>
      </c>
      <c r="G24" s="79">
        <v>118.8444017919102</v>
      </c>
      <c r="H24" s="79">
        <v>116.49974953153119</v>
      </c>
      <c r="I24" s="1"/>
    </row>
    <row r="25" spans="1:10" x14ac:dyDescent="0.35">
      <c r="A25" s="14" t="s">
        <v>22</v>
      </c>
      <c r="B25" s="82">
        <v>33.200010605989526</v>
      </c>
      <c r="C25" s="82">
        <v>34.103376447221819</v>
      </c>
      <c r="D25" s="82">
        <v>36.285145729954657</v>
      </c>
      <c r="E25" s="82">
        <v>34.698780645439271</v>
      </c>
      <c r="F25" s="82">
        <v>34.335263180569406</v>
      </c>
      <c r="G25" s="79">
        <v>38.839639305254998</v>
      </c>
      <c r="H25" s="79">
        <v>37.369252484085955</v>
      </c>
      <c r="I25" s="1"/>
    </row>
    <row r="26" spans="1:10" x14ac:dyDescent="0.35">
      <c r="A26" s="14" t="s">
        <v>23</v>
      </c>
      <c r="B26" s="82">
        <v>40.830574288831301</v>
      </c>
      <c r="C26" s="82">
        <v>39.454005839177682</v>
      </c>
      <c r="D26" s="82">
        <v>43.21474159007586</v>
      </c>
      <c r="E26" s="82">
        <v>42.971984430034077</v>
      </c>
      <c r="F26" s="82">
        <v>43.579942990412022</v>
      </c>
      <c r="G26" s="79">
        <v>47.850411924472986</v>
      </c>
      <c r="H26" s="79">
        <v>48.293548887810417</v>
      </c>
      <c r="I26" s="1"/>
    </row>
    <row r="27" spans="1:10" x14ac:dyDescent="0.35">
      <c r="A27" s="14" t="s">
        <v>24</v>
      </c>
      <c r="B27" s="82">
        <v>67.743124265106545</v>
      </c>
      <c r="C27" s="82">
        <v>68.304667616746414</v>
      </c>
      <c r="D27" s="82">
        <v>72.197975964579371</v>
      </c>
      <c r="E27" s="82">
        <v>70.033019205155981</v>
      </c>
      <c r="F27" s="82">
        <v>70.553822961078794</v>
      </c>
      <c r="G27" s="79">
        <v>79.733781256932772</v>
      </c>
      <c r="H27" s="79">
        <v>81.834683898312448</v>
      </c>
      <c r="I27" s="1"/>
    </row>
    <row r="28" spans="1:10" x14ac:dyDescent="0.35">
      <c r="A28" s="14" t="s">
        <v>25</v>
      </c>
      <c r="B28" s="82">
        <v>43.269856792111931</v>
      </c>
      <c r="C28" s="82">
        <v>43.430879084308017</v>
      </c>
      <c r="D28" s="82">
        <v>45.381317150986582</v>
      </c>
      <c r="E28" s="82">
        <v>43.369255076598975</v>
      </c>
      <c r="F28" s="82">
        <v>43.918529146390171</v>
      </c>
      <c r="G28" s="79">
        <v>47.013129804112985</v>
      </c>
      <c r="H28" s="79">
        <v>46.604351368381344</v>
      </c>
      <c r="I28" s="1"/>
    </row>
    <row r="29" spans="1:10" x14ac:dyDescent="0.35">
      <c r="A29" s="14" t="s">
        <v>26</v>
      </c>
      <c r="B29" s="82">
        <v>62.650828880338061</v>
      </c>
      <c r="C29" s="82">
        <v>61.149899682497775</v>
      </c>
      <c r="D29" s="82">
        <v>63.296445091498811</v>
      </c>
      <c r="E29" s="82">
        <v>61.721067202114497</v>
      </c>
      <c r="F29" s="82">
        <v>63.221361043523302</v>
      </c>
      <c r="G29" s="79">
        <v>67.671976484492092</v>
      </c>
      <c r="H29" s="79">
        <v>68.597227266672675</v>
      </c>
      <c r="I29" s="1"/>
    </row>
    <row r="30" spans="1:10" x14ac:dyDescent="0.35">
      <c r="A30" s="14" t="s">
        <v>27</v>
      </c>
      <c r="B30" s="82">
        <v>46.176145024315893</v>
      </c>
      <c r="C30" s="82">
        <v>49.564002653323904</v>
      </c>
      <c r="D30" s="82">
        <v>52.907400578049554</v>
      </c>
      <c r="E30" s="82">
        <v>51.647144198403495</v>
      </c>
      <c r="F30" s="82">
        <v>48.501019809449303</v>
      </c>
      <c r="G30" s="79">
        <v>48.638863909748089</v>
      </c>
      <c r="H30" s="79">
        <v>46.654027931857215</v>
      </c>
      <c r="I30" s="1"/>
      <c r="J30" s="77"/>
    </row>
    <row r="31" spans="1:10" x14ac:dyDescent="0.35">
      <c r="A31" s="14" t="s">
        <v>28</v>
      </c>
      <c r="B31" s="82">
        <v>77.550224112451289</v>
      </c>
      <c r="C31" s="82">
        <v>76.619808291362546</v>
      </c>
      <c r="D31" s="82">
        <v>79.129603625078175</v>
      </c>
      <c r="E31" s="82">
        <v>80.19870781816492</v>
      </c>
      <c r="F31" s="82">
        <v>83.379745350941533</v>
      </c>
      <c r="G31" s="79">
        <v>89.289046336194616</v>
      </c>
      <c r="H31" s="79">
        <v>90.688224320198998</v>
      </c>
      <c r="I31" s="1"/>
    </row>
    <row r="32" spans="1:10" x14ac:dyDescent="0.35">
      <c r="A32" s="14" t="s">
        <v>29</v>
      </c>
      <c r="B32" s="82">
        <v>81.828651444574632</v>
      </c>
      <c r="C32" s="82">
        <v>78.910198555956683</v>
      </c>
      <c r="D32" s="82">
        <v>81.274288296430186</v>
      </c>
      <c r="E32" s="82">
        <v>81.970142213238944</v>
      </c>
      <c r="F32" s="82">
        <v>85.47621990056372</v>
      </c>
      <c r="G32" s="79">
        <v>95.584186823072997</v>
      </c>
      <c r="H32" s="79">
        <v>99.584104629388321</v>
      </c>
      <c r="I32" s="1"/>
    </row>
    <row r="33" spans="1:9" x14ac:dyDescent="0.35">
      <c r="A33" s="14" t="s">
        <v>31</v>
      </c>
      <c r="B33" s="82">
        <v>86.366227559396577</v>
      </c>
      <c r="C33" s="82">
        <v>84.772024773270232</v>
      </c>
      <c r="D33" s="82">
        <v>87.419976997690583</v>
      </c>
      <c r="E33" s="82">
        <v>84.610724401247097</v>
      </c>
      <c r="F33" s="82">
        <v>85.984598870801761</v>
      </c>
      <c r="G33" s="79">
        <v>92.162152062114984</v>
      </c>
      <c r="H33" s="79">
        <v>90.778268635335408</v>
      </c>
      <c r="I33" s="1"/>
    </row>
    <row r="34" spans="1:9" x14ac:dyDescent="0.35">
      <c r="A34" s="14" t="s">
        <v>32</v>
      </c>
      <c r="B34" s="82">
        <v>31.966980414688141</v>
      </c>
      <c r="C34" s="82">
        <v>33.238828001946189</v>
      </c>
      <c r="D34" s="82">
        <v>34.811981116718215</v>
      </c>
      <c r="E34" s="82">
        <v>36.309471574192536</v>
      </c>
      <c r="F34" s="82">
        <v>35.328638497652584</v>
      </c>
      <c r="G34" s="79">
        <v>37.50612703733163</v>
      </c>
      <c r="H34" s="79">
        <v>37.271553979085581</v>
      </c>
      <c r="I34" s="1"/>
    </row>
    <row r="35" spans="1:9" x14ac:dyDescent="0.35">
      <c r="A35" s="14" t="s">
        <v>33</v>
      </c>
      <c r="B35" s="82">
        <v>74.919666707795628</v>
      </c>
      <c r="C35" s="82">
        <v>73.920136860552461</v>
      </c>
      <c r="D35" s="82">
        <v>75.964147956751361</v>
      </c>
      <c r="E35" s="82">
        <v>75.167853560934788</v>
      </c>
      <c r="F35" s="82">
        <v>76.729395217723024</v>
      </c>
      <c r="G35" s="79">
        <v>81.145887206675013</v>
      </c>
      <c r="H35" s="79">
        <v>82.794142943358523</v>
      </c>
      <c r="I35" s="1"/>
    </row>
    <row r="36" spans="1:9" x14ac:dyDescent="0.35">
      <c r="A36" s="14" t="s">
        <v>34</v>
      </c>
      <c r="B36" s="82">
        <v>81.014930772049894</v>
      </c>
      <c r="C36" s="82">
        <v>78.314218350821037</v>
      </c>
      <c r="D36" s="82">
        <v>80.685612735950485</v>
      </c>
      <c r="E36" s="82">
        <v>79.001215724334358</v>
      </c>
      <c r="F36" s="82">
        <v>79.629757806113616</v>
      </c>
      <c r="G36" s="79">
        <v>86.314464207932318</v>
      </c>
      <c r="H36" s="79">
        <v>87.575150300601194</v>
      </c>
      <c r="I36" s="1"/>
    </row>
    <row r="37" spans="1:9" x14ac:dyDescent="0.35">
      <c r="A37" s="14" t="s">
        <v>35</v>
      </c>
      <c r="B37" s="82">
        <v>27.753252788104088</v>
      </c>
      <c r="C37" s="82">
        <v>27.987178070078478</v>
      </c>
      <c r="D37" s="82">
        <v>26.143024618991795</v>
      </c>
      <c r="E37" s="82">
        <v>25.792592592592595</v>
      </c>
      <c r="F37" s="82">
        <v>25.537899029672339</v>
      </c>
      <c r="G37" s="79">
        <v>25.901362058221309</v>
      </c>
      <c r="H37" s="79">
        <v>24.24460736534305</v>
      </c>
      <c r="I37" s="1"/>
    </row>
    <row r="38" spans="1:9" ht="15" thickBot="1" x14ac:dyDescent="0.4">
      <c r="A38" s="15" t="s">
        <v>36</v>
      </c>
      <c r="B38" s="83">
        <v>22.223806129722025</v>
      </c>
      <c r="C38" s="83">
        <v>26.046463850986974</v>
      </c>
      <c r="D38" s="83">
        <v>26.609195402298852</v>
      </c>
      <c r="E38" s="83">
        <v>25.294624449983079</v>
      </c>
      <c r="F38" s="83">
        <v>26.636498975575961</v>
      </c>
      <c r="G38" s="81">
        <v>29.698784069465528</v>
      </c>
      <c r="H38" s="81">
        <v>28.074987314691647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56"/>
      <c r="I39" s="1"/>
    </row>
    <row r="40" spans="1:9" x14ac:dyDescent="0.35">
      <c r="A40" s="146" t="s">
        <v>150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F289-660F-48D1-A777-D9D43B759EC2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151</v>
      </c>
      <c r="B1" s="141"/>
      <c r="C1" s="141"/>
      <c r="D1" s="141"/>
      <c r="E1" s="141"/>
      <c r="F1" s="141"/>
      <c r="G1" s="141"/>
      <c r="H1" s="1"/>
      <c r="I1" s="1"/>
    </row>
    <row r="2" spans="1:9" ht="34.5" customHeight="1" thickBot="1" x14ac:dyDescent="0.4">
      <c r="A2" s="142" t="s">
        <v>262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88">
        <f>MAX($B$6:$H$38)</f>
        <v>4.751727618613958E-2</v>
      </c>
      <c r="C3" s="23"/>
      <c r="D3" s="23"/>
      <c r="E3" s="144" t="s">
        <v>2</v>
      </c>
      <c r="F3" s="145"/>
      <c r="G3" s="88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1.7239360892668857E-3</v>
      </c>
      <c r="C6" s="17">
        <v>1.6453915417565181E-3</v>
      </c>
      <c r="D6" s="17">
        <v>2.220377701906349E-3</v>
      </c>
      <c r="E6" s="17">
        <v>1.9922763591782352E-3</v>
      </c>
      <c r="F6" s="17">
        <v>2.1118335781706533E-3</v>
      </c>
      <c r="G6" s="46">
        <v>1.930942592710287E-3</v>
      </c>
      <c r="H6" s="46">
        <v>2.5954831039389863E-3</v>
      </c>
      <c r="I6" s="1"/>
    </row>
    <row r="7" spans="1:9" x14ac:dyDescent="0.35">
      <c r="A7" s="14" t="s">
        <v>5</v>
      </c>
      <c r="B7" s="17">
        <v>3.4608814690635703E-2</v>
      </c>
      <c r="C7" s="17">
        <v>2.9268048753605683E-2</v>
      </c>
      <c r="D7" s="17">
        <v>3.2446764230244347E-2</v>
      </c>
      <c r="E7" s="17">
        <v>3.8084653699202678E-2</v>
      </c>
      <c r="F7" s="17">
        <v>3.502246032941024E-2</v>
      </c>
      <c r="G7" s="46">
        <v>3.1074581263587569E-2</v>
      </c>
      <c r="H7" s="46">
        <v>4.751727618613958E-2</v>
      </c>
      <c r="I7" s="1"/>
    </row>
    <row r="8" spans="1:9" x14ac:dyDescent="0.35">
      <c r="A8" s="14" t="s">
        <v>6</v>
      </c>
      <c r="B8" s="113" t="s">
        <v>416</v>
      </c>
      <c r="C8" s="113" t="s">
        <v>416</v>
      </c>
      <c r="D8" s="113" t="s">
        <v>416</v>
      </c>
      <c r="E8" s="113" t="s">
        <v>416</v>
      </c>
      <c r="F8" s="113" t="s">
        <v>416</v>
      </c>
      <c r="G8" s="113" t="s">
        <v>416</v>
      </c>
      <c r="H8" s="114" t="s">
        <v>417</v>
      </c>
      <c r="I8" s="1"/>
    </row>
    <row r="9" spans="1:9" x14ac:dyDescent="0.35">
      <c r="A9" s="14" t="s">
        <v>30</v>
      </c>
      <c r="B9" s="17">
        <v>2.6334989178768858E-3</v>
      </c>
      <c r="C9" s="17">
        <v>2.3329914354190714E-3</v>
      </c>
      <c r="D9" s="17">
        <v>3.3692175003009672E-3</v>
      </c>
      <c r="E9" s="17">
        <v>2.6594360076597264E-3</v>
      </c>
      <c r="F9" s="17">
        <v>3.3809654545812252E-3</v>
      </c>
      <c r="G9" s="46">
        <v>3.1512847939739038E-3</v>
      </c>
      <c r="H9" s="46">
        <v>3.5482673031623302E-3</v>
      </c>
      <c r="I9" s="1"/>
    </row>
    <row r="10" spans="1:9" x14ac:dyDescent="0.35">
      <c r="A10" s="14" t="s">
        <v>7</v>
      </c>
      <c r="B10" s="17">
        <v>2.4289586171323624E-2</v>
      </c>
      <c r="C10" s="17">
        <v>2.463322064489841E-2</v>
      </c>
      <c r="D10" s="17">
        <v>2.4306630964397592E-2</v>
      </c>
      <c r="E10" s="17">
        <v>2.5252454598376058E-2</v>
      </c>
      <c r="F10" s="17">
        <v>2.7090716998186153E-2</v>
      </c>
      <c r="G10" s="46">
        <v>2.3787404823925974E-2</v>
      </c>
      <c r="H10" s="46">
        <v>2.818814624255403E-2</v>
      </c>
      <c r="I10" s="1"/>
    </row>
    <row r="11" spans="1:9" x14ac:dyDescent="0.35">
      <c r="A11" s="14" t="s">
        <v>8</v>
      </c>
      <c r="B11" s="113" t="s">
        <v>418</v>
      </c>
      <c r="C11" s="113" t="s">
        <v>419</v>
      </c>
      <c r="D11" s="113" t="s">
        <v>418</v>
      </c>
      <c r="E11" s="113" t="s">
        <v>418</v>
      </c>
      <c r="F11" s="113" t="s">
        <v>418</v>
      </c>
      <c r="G11" s="114" t="s">
        <v>419</v>
      </c>
      <c r="H11" s="114" t="s">
        <v>420</v>
      </c>
      <c r="I11" s="1"/>
    </row>
    <row r="12" spans="1:9" x14ac:dyDescent="0.35">
      <c r="A12" s="14" t="s">
        <v>9</v>
      </c>
      <c r="B12" s="17">
        <v>1.0198836860703197E-2</v>
      </c>
      <c r="C12" s="17">
        <v>1.0544897777261818E-2</v>
      </c>
      <c r="D12" s="17">
        <v>1.0194220387704418E-2</v>
      </c>
      <c r="E12" s="17">
        <v>1.0577404614293424E-2</v>
      </c>
      <c r="F12" s="17">
        <v>9.2640855989281502E-3</v>
      </c>
      <c r="G12" s="46">
        <v>8.9288022433093028E-3</v>
      </c>
      <c r="H12" s="46">
        <v>1.0463206153586152E-2</v>
      </c>
      <c r="I12" s="1"/>
    </row>
    <row r="13" spans="1:9" x14ac:dyDescent="0.35">
      <c r="A13" s="14" t="s">
        <v>10</v>
      </c>
      <c r="B13" s="17">
        <v>6.7533166098474092E-3</v>
      </c>
      <c r="C13" s="17">
        <v>6.5797785813353485E-3</v>
      </c>
      <c r="D13" s="17">
        <v>7.245976983644856E-3</v>
      </c>
      <c r="E13" s="17">
        <v>7.4646718502364897E-3</v>
      </c>
      <c r="F13" s="17">
        <v>7.333238947131746E-3</v>
      </c>
      <c r="G13" s="46">
        <v>6.0580518882952811E-3</v>
      </c>
      <c r="H13" s="46">
        <v>7.7156323894741518E-3</v>
      </c>
      <c r="I13" s="1"/>
    </row>
    <row r="14" spans="1:9" x14ac:dyDescent="0.35">
      <c r="A14" s="14" t="s">
        <v>11</v>
      </c>
      <c r="B14" s="17">
        <v>1.8416453493468179E-2</v>
      </c>
      <c r="C14" s="17">
        <v>1.8768509334689452E-2</v>
      </c>
      <c r="D14" s="17">
        <v>1.7650729658582533E-2</v>
      </c>
      <c r="E14" s="17">
        <v>1.8577180334074881E-2</v>
      </c>
      <c r="F14" s="17">
        <v>1.825818721812324E-2</v>
      </c>
      <c r="G14" s="46">
        <v>1.5819639251171188E-2</v>
      </c>
      <c r="H14" s="46">
        <v>1.7566422500838879E-2</v>
      </c>
      <c r="I14" s="1"/>
    </row>
    <row r="15" spans="1:9" x14ac:dyDescent="0.35">
      <c r="A15" s="14" t="s">
        <v>12</v>
      </c>
      <c r="B15" s="17">
        <v>5.9094693640776384E-3</v>
      </c>
      <c r="C15" s="17">
        <v>5.6836804638780566E-3</v>
      </c>
      <c r="D15" s="17">
        <v>6.331374350438632E-3</v>
      </c>
      <c r="E15" s="17">
        <v>5.7863332644582195E-3</v>
      </c>
      <c r="F15" s="17">
        <v>5.5212033543986204E-3</v>
      </c>
      <c r="G15" s="46">
        <v>5.14419540009019E-3</v>
      </c>
      <c r="H15" s="46">
        <v>5.505353856518078E-3</v>
      </c>
      <c r="I15" s="1"/>
    </row>
    <row r="16" spans="1:9" x14ac:dyDescent="0.35">
      <c r="A16" s="14" t="s">
        <v>13</v>
      </c>
      <c r="B16" s="17">
        <v>3.2587670295128324E-3</v>
      </c>
      <c r="C16" s="17">
        <v>3.0537298304199514E-3</v>
      </c>
      <c r="D16" s="17">
        <v>3.4999612314800073E-3</v>
      </c>
      <c r="E16" s="17">
        <v>4.1202195694717081E-3</v>
      </c>
      <c r="F16" s="17">
        <v>3.8242037393894199E-3</v>
      </c>
      <c r="G16" s="46">
        <v>3.1983495166791262E-3</v>
      </c>
      <c r="H16" s="46">
        <v>4.6957921071630916E-3</v>
      </c>
      <c r="I16" s="1"/>
    </row>
    <row r="17" spans="1:10" x14ac:dyDescent="0.35">
      <c r="A17" s="14" t="s">
        <v>14</v>
      </c>
      <c r="B17" s="17">
        <v>7.8667276141396337E-3</v>
      </c>
      <c r="C17" s="17">
        <v>8.5818083607220406E-3</v>
      </c>
      <c r="D17" s="17">
        <v>8.8950707913212426E-3</v>
      </c>
      <c r="E17" s="17">
        <v>7.534949942287825E-3</v>
      </c>
      <c r="F17" s="17">
        <v>7.7313896311924256E-3</v>
      </c>
      <c r="G17" s="46">
        <v>6.6597622064527824E-3</v>
      </c>
      <c r="H17" s="46">
        <v>4.7748859519985134E-3</v>
      </c>
      <c r="I17" s="1"/>
    </row>
    <row r="18" spans="1:10" x14ac:dyDescent="0.35">
      <c r="A18" s="14" t="s">
        <v>15</v>
      </c>
      <c r="B18" s="17">
        <v>2.7748296153917639E-3</v>
      </c>
      <c r="C18" s="17">
        <v>2.578404874870707E-3</v>
      </c>
      <c r="D18" s="17">
        <v>4.8910107395594158E-3</v>
      </c>
      <c r="E18" s="17">
        <v>4.6916942940172981E-3</v>
      </c>
      <c r="F18" s="17">
        <v>3.9560911463516887E-3</v>
      </c>
      <c r="G18" s="46">
        <v>2.801781440697676E-3</v>
      </c>
      <c r="H18" s="46">
        <v>4.1379666652912013E-3</v>
      </c>
      <c r="I18" s="1"/>
    </row>
    <row r="19" spans="1:10" x14ac:dyDescent="0.35">
      <c r="A19" s="14" t="s">
        <v>16</v>
      </c>
      <c r="B19" s="17">
        <v>2.7319128083484398E-3</v>
      </c>
      <c r="C19" s="17">
        <v>2.8603114854342374E-3</v>
      </c>
      <c r="D19" s="17">
        <v>2.8612324919425661E-3</v>
      </c>
      <c r="E19" s="17">
        <v>2.3488653438151702E-3</v>
      </c>
      <c r="F19" s="17">
        <v>2.6847080621534977E-3</v>
      </c>
      <c r="G19" s="46">
        <v>2.4167992913249718E-3</v>
      </c>
      <c r="H19" s="46">
        <v>2.6970033776774023E-3</v>
      </c>
      <c r="I19" s="1"/>
    </row>
    <row r="20" spans="1:10" x14ac:dyDescent="0.35">
      <c r="A20" s="14" t="s">
        <v>17</v>
      </c>
      <c r="B20" s="17">
        <v>6.2545293277219884E-3</v>
      </c>
      <c r="C20" s="17">
        <v>5.9955824937629543E-3</v>
      </c>
      <c r="D20" s="17">
        <v>7.0954235373775834E-3</v>
      </c>
      <c r="E20" s="17">
        <v>6.8449489710075903E-3</v>
      </c>
      <c r="F20" s="17">
        <v>6.4361277014347105E-3</v>
      </c>
      <c r="G20" s="46">
        <v>6.3254078826061339E-3</v>
      </c>
      <c r="H20" s="46">
        <v>7.3283422060703603E-3</v>
      </c>
      <c r="I20" s="1"/>
    </row>
    <row r="21" spans="1:10" x14ac:dyDescent="0.35">
      <c r="A21" s="14" t="s">
        <v>18</v>
      </c>
      <c r="B21" s="113" t="s">
        <v>416</v>
      </c>
      <c r="C21" s="113" t="s">
        <v>416</v>
      </c>
      <c r="D21" s="113" t="s">
        <v>416</v>
      </c>
      <c r="E21" s="113" t="s">
        <v>416</v>
      </c>
      <c r="F21" s="114" t="s">
        <v>417</v>
      </c>
      <c r="G21" s="113" t="s">
        <v>416</v>
      </c>
      <c r="H21" s="113" t="s">
        <v>416</v>
      </c>
      <c r="I21" s="1"/>
    </row>
    <row r="22" spans="1:10" x14ac:dyDescent="0.35">
      <c r="A22" s="14" t="s">
        <v>19</v>
      </c>
      <c r="B22" s="17">
        <v>0</v>
      </c>
      <c r="C22" s="17">
        <v>0</v>
      </c>
      <c r="D22" s="17">
        <v>7.3364137607572475E-4</v>
      </c>
      <c r="E22" s="17">
        <v>1.0740955955522125E-3</v>
      </c>
      <c r="F22" s="17">
        <v>9.6577452609777838E-4</v>
      </c>
      <c r="G22" s="46">
        <v>1.1073167704261559E-3</v>
      </c>
      <c r="H22" s="46">
        <v>1.0200627395530997E-3</v>
      </c>
      <c r="I22" s="1"/>
    </row>
    <row r="23" spans="1:10" x14ac:dyDescent="0.35">
      <c r="A23" s="14" t="s">
        <v>20</v>
      </c>
      <c r="B23" s="17">
        <v>0</v>
      </c>
      <c r="C23" s="17">
        <v>0</v>
      </c>
      <c r="D23" s="17">
        <v>1.5155143071738954E-3</v>
      </c>
      <c r="E23" s="17">
        <v>1.6652874021881011E-3</v>
      </c>
      <c r="F23" s="17">
        <v>2.059816393452671E-3</v>
      </c>
      <c r="G23" s="46">
        <v>2.0960224852284502E-3</v>
      </c>
      <c r="H23" s="46">
        <v>2.0166038531142295E-3</v>
      </c>
      <c r="I23" s="1"/>
    </row>
    <row r="24" spans="1:10" x14ac:dyDescent="0.35">
      <c r="A24" s="14" t="s">
        <v>21</v>
      </c>
      <c r="B24" s="17">
        <v>1.1914275250310387E-2</v>
      </c>
      <c r="C24" s="17">
        <v>1.2028901762188189E-2</v>
      </c>
      <c r="D24" s="17">
        <v>1.2185060685925319E-2</v>
      </c>
      <c r="E24" s="17">
        <v>1.2093190868299734E-2</v>
      </c>
      <c r="F24" s="17">
        <v>1.1320153380562824E-2</v>
      </c>
      <c r="G24" s="46">
        <v>9.4944448582893314E-3</v>
      </c>
      <c r="H24" s="46">
        <v>1.0972762339290152E-2</v>
      </c>
      <c r="I24" s="1"/>
    </row>
    <row r="25" spans="1:10" x14ac:dyDescent="0.35">
      <c r="A25" s="14" t="s">
        <v>22</v>
      </c>
      <c r="B25" s="17">
        <v>2.9200101588687973E-3</v>
      </c>
      <c r="C25" s="17">
        <v>2.9629190695247966E-3</v>
      </c>
      <c r="D25" s="17">
        <v>3.6658291244655748E-3</v>
      </c>
      <c r="E25" s="17">
        <v>3.5378989200468836E-3</v>
      </c>
      <c r="F25" s="17">
        <v>2.9936081669281059E-3</v>
      </c>
      <c r="G25" s="46">
        <v>2.0903590637250196E-3</v>
      </c>
      <c r="H25" s="46">
        <v>2.9085610719033843E-3</v>
      </c>
      <c r="I25" s="1"/>
    </row>
    <row r="26" spans="1:10" x14ac:dyDescent="0.35">
      <c r="A26" s="14" t="s">
        <v>23</v>
      </c>
      <c r="B26" s="17">
        <v>6.0638136982601159E-3</v>
      </c>
      <c r="C26" s="17">
        <v>5.9423038325685665E-3</v>
      </c>
      <c r="D26" s="17">
        <v>7.3067080968889373E-3</v>
      </c>
      <c r="E26" s="17">
        <v>6.9331981174186926E-3</v>
      </c>
      <c r="F26" s="17">
        <v>7.0580985031881314E-3</v>
      </c>
      <c r="G26" s="46">
        <v>6.113208198363489E-3</v>
      </c>
      <c r="H26" s="46">
        <v>6.7792371678515474E-3</v>
      </c>
      <c r="I26" s="1"/>
    </row>
    <row r="27" spans="1:10" x14ac:dyDescent="0.35">
      <c r="A27" s="14" t="s">
        <v>24</v>
      </c>
      <c r="B27" s="17">
        <v>5.6091313627812337E-3</v>
      </c>
      <c r="C27" s="17">
        <v>4.1794029873221126E-3</v>
      </c>
      <c r="D27" s="17">
        <v>5.082844506706069E-3</v>
      </c>
      <c r="E27" s="17">
        <v>6.3141136721282676E-3</v>
      </c>
      <c r="F27" s="17">
        <v>5.5593859251399551E-3</v>
      </c>
      <c r="G27" s="46">
        <v>4.1811948464496968E-3</v>
      </c>
      <c r="H27" s="46">
        <v>5.9480237875211613E-3</v>
      </c>
      <c r="I27" s="1"/>
    </row>
    <row r="28" spans="1:10" x14ac:dyDescent="0.35">
      <c r="A28" s="14" t="s">
        <v>25</v>
      </c>
      <c r="B28" s="17">
        <v>1.046550456359183E-2</v>
      </c>
      <c r="C28" s="17">
        <v>1.0528612005374055E-2</v>
      </c>
      <c r="D28" s="17">
        <v>1.1208025386722513E-2</v>
      </c>
      <c r="E28" s="17">
        <v>9.4510105946264047E-3</v>
      </c>
      <c r="F28" s="17">
        <v>9.5610521063259866E-3</v>
      </c>
      <c r="G28" s="46">
        <v>8.5712399779689381E-3</v>
      </c>
      <c r="H28" s="46">
        <v>9.2008749581375237E-3</v>
      </c>
      <c r="I28" s="1"/>
    </row>
    <row r="29" spans="1:10" x14ac:dyDescent="0.35">
      <c r="A29" s="14" t="s">
        <v>26</v>
      </c>
      <c r="B29" s="17">
        <v>1.1681790685446891E-2</v>
      </c>
      <c r="C29" s="17">
        <v>1.1880447944477296E-2</v>
      </c>
      <c r="D29" s="17">
        <v>1.5366282511676661E-2</v>
      </c>
      <c r="E29" s="17">
        <v>1.5332349106566522E-2</v>
      </c>
      <c r="F29" s="17">
        <v>1.5233230547963753E-2</v>
      </c>
      <c r="G29" s="46">
        <v>1.2832899401036775E-2</v>
      </c>
      <c r="H29" s="46">
        <v>1.4772991328994454E-2</v>
      </c>
      <c r="I29" s="1"/>
    </row>
    <row r="30" spans="1:10" x14ac:dyDescent="0.35">
      <c r="A30" s="14" t="s">
        <v>27</v>
      </c>
      <c r="B30" s="17">
        <v>2.6629936621608971E-3</v>
      </c>
      <c r="C30" s="17">
        <v>2.953602720437566E-3</v>
      </c>
      <c r="D30" s="17">
        <v>4.5601457991643413E-3</v>
      </c>
      <c r="E30" s="17">
        <v>4.2019566666488479E-3</v>
      </c>
      <c r="F30" s="17">
        <v>4.3314510335794171E-3</v>
      </c>
      <c r="G30" s="46">
        <v>3.1278520330178389E-3</v>
      </c>
      <c r="H30" s="46">
        <v>4.9758321208863828E-3</v>
      </c>
      <c r="I30" s="1"/>
      <c r="J30" s="87"/>
    </row>
    <row r="31" spans="1:10" x14ac:dyDescent="0.35">
      <c r="A31" s="14" t="s">
        <v>28</v>
      </c>
      <c r="B31" s="17">
        <v>1.8758208048332104E-2</v>
      </c>
      <c r="C31" s="17">
        <v>1.90646110682401E-2</v>
      </c>
      <c r="D31" s="17">
        <v>2.1662914711005409E-2</v>
      </c>
      <c r="E31" s="17">
        <v>2.1986064335421423E-2</v>
      </c>
      <c r="F31" s="17">
        <v>2.3406945047676143E-2</v>
      </c>
      <c r="G31" s="46">
        <v>2.1610880944837801E-2</v>
      </c>
      <c r="H31" s="46">
        <v>1.9739660315001427E-2</v>
      </c>
      <c r="I31" s="1"/>
    </row>
    <row r="32" spans="1:10" x14ac:dyDescent="0.35">
      <c r="A32" s="14" t="s">
        <v>29</v>
      </c>
      <c r="B32" s="17">
        <v>2.6405993263540952E-2</v>
      </c>
      <c r="C32" s="17">
        <v>2.2414805554678043E-2</v>
      </c>
      <c r="D32" s="17">
        <v>2.7287730996574951E-2</v>
      </c>
      <c r="E32" s="17">
        <v>3.3363157590542689E-2</v>
      </c>
      <c r="F32" s="17">
        <v>3.4716174459111404E-2</v>
      </c>
      <c r="G32" s="46">
        <v>2.6881074864670704E-2</v>
      </c>
      <c r="H32" s="46">
        <v>2.9213900052960567E-2</v>
      </c>
      <c r="I32" s="1"/>
    </row>
    <row r="33" spans="1:9" x14ac:dyDescent="0.35">
      <c r="A33" s="14" t="s">
        <v>31</v>
      </c>
      <c r="B33" s="17">
        <v>1.267140306990208E-2</v>
      </c>
      <c r="C33" s="17">
        <v>1.2631574677135068E-2</v>
      </c>
      <c r="D33" s="17">
        <v>1.1799264651640945E-2</v>
      </c>
      <c r="E33" s="17">
        <v>1.2753774925905325E-2</v>
      </c>
      <c r="F33" s="17">
        <v>1.2404548214624406E-2</v>
      </c>
      <c r="G33" s="46">
        <v>1.1378403441528807E-2</v>
      </c>
      <c r="H33" s="46">
        <v>1.2524222934786963E-2</v>
      </c>
      <c r="I33" s="1"/>
    </row>
    <row r="34" spans="1:9" x14ac:dyDescent="0.35">
      <c r="A34" s="14" t="s">
        <v>32</v>
      </c>
      <c r="B34" s="17">
        <v>4.9791056022212288E-3</v>
      </c>
      <c r="C34" s="17">
        <v>4.868988342528819E-3</v>
      </c>
      <c r="D34" s="17">
        <v>5.7352664493392734E-3</v>
      </c>
      <c r="E34" s="17">
        <v>5.3707310132073451E-3</v>
      </c>
      <c r="F34" s="17">
        <v>5.5308635901312516E-3</v>
      </c>
      <c r="G34" s="46">
        <v>5.1515469743684053E-3</v>
      </c>
      <c r="H34" s="46">
        <v>6.3396649657828513E-3</v>
      </c>
      <c r="I34" s="1"/>
    </row>
    <row r="35" spans="1:9" x14ac:dyDescent="0.35">
      <c r="A35" s="14" t="s">
        <v>33</v>
      </c>
      <c r="B35" s="17">
        <v>9.7594701502550698E-3</v>
      </c>
      <c r="C35" s="17">
        <v>9.0702120663896154E-3</v>
      </c>
      <c r="D35" s="17">
        <v>9.6904398718089379E-3</v>
      </c>
      <c r="E35" s="17">
        <v>9.6521577430978885E-3</v>
      </c>
      <c r="F35" s="17">
        <v>9.0082502648029788E-3</v>
      </c>
      <c r="G35" s="46">
        <v>8.3718778732387727E-3</v>
      </c>
      <c r="H35" s="46">
        <v>9.7601912698109528E-3</v>
      </c>
      <c r="I35" s="1"/>
    </row>
    <row r="36" spans="1:9" x14ac:dyDescent="0.35">
      <c r="A36" s="14" t="s">
        <v>34</v>
      </c>
      <c r="B36" s="17">
        <v>2.2722991503945699E-2</v>
      </c>
      <c r="C36" s="17">
        <v>2.2322952173476584E-2</v>
      </c>
      <c r="D36" s="17">
        <v>2.4065280796643447E-2</v>
      </c>
      <c r="E36" s="17">
        <v>2.542910906111169E-2</v>
      </c>
      <c r="F36" s="17">
        <v>2.4539853728885008E-2</v>
      </c>
      <c r="G36" s="46">
        <v>2.0604177724885361E-2</v>
      </c>
      <c r="H36" s="46">
        <v>2.1604170491897581E-2</v>
      </c>
      <c r="I36" s="1"/>
    </row>
    <row r="37" spans="1:9" x14ac:dyDescent="0.35">
      <c r="A37" s="14" t="s">
        <v>35</v>
      </c>
      <c r="B37" s="114" t="s">
        <v>417</v>
      </c>
      <c r="C37" s="114" t="s">
        <v>417</v>
      </c>
      <c r="D37" s="114" t="s">
        <v>417</v>
      </c>
      <c r="E37" s="114" t="s">
        <v>417</v>
      </c>
      <c r="F37" s="114" t="s">
        <v>417</v>
      </c>
      <c r="G37" s="114" t="s">
        <v>417</v>
      </c>
      <c r="H37" s="114" t="s">
        <v>417</v>
      </c>
      <c r="I37" s="1"/>
    </row>
    <row r="38" spans="1:9" ht="15" thickBot="1" x14ac:dyDescent="0.4">
      <c r="A38" s="15" t="s">
        <v>36</v>
      </c>
      <c r="B38" s="113" t="s">
        <v>416</v>
      </c>
      <c r="C38" s="113" t="s">
        <v>416</v>
      </c>
      <c r="D38" s="113" t="s">
        <v>416</v>
      </c>
      <c r="E38" s="113" t="s">
        <v>416</v>
      </c>
      <c r="F38" s="113" t="s">
        <v>416</v>
      </c>
      <c r="G38" s="113" t="s">
        <v>416</v>
      </c>
      <c r="H38" s="113" t="s">
        <v>416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46" t="s">
        <v>152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1:G1"/>
    <mergeCell ref="A2:G2"/>
    <mergeCell ref="A40:D40"/>
    <mergeCell ref="A41:D41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28C3-A3CC-48C5-B31D-3E06D5B8D694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153</v>
      </c>
      <c r="B1" s="141"/>
      <c r="C1" s="141"/>
      <c r="D1" s="141"/>
      <c r="E1" s="141"/>
      <c r="F1" s="141"/>
      <c r="G1" s="141"/>
      <c r="H1" s="1"/>
      <c r="I1" s="1"/>
    </row>
    <row r="2" spans="1:9" ht="27" customHeight="1" thickBot="1" x14ac:dyDescent="0.4">
      <c r="A2" s="148" t="s">
        <v>263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88">
        <f>MAX($B$6:$G$38)</f>
        <v>0.75668102993948438</v>
      </c>
      <c r="C3" s="23"/>
      <c r="D3" s="23"/>
      <c r="E3" s="144" t="s">
        <v>2</v>
      </c>
      <c r="F3" s="145"/>
      <c r="G3" s="88">
        <f>MIN($B$6:$G$38)</f>
        <v>2.4149308997518274E-2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7">
        <v>0.23181611390495538</v>
      </c>
      <c r="C6" s="17">
        <v>0.21842065898274157</v>
      </c>
      <c r="D6" s="17">
        <v>0.25526299267985325</v>
      </c>
      <c r="E6" s="17">
        <v>0.26513564875329643</v>
      </c>
      <c r="F6" s="17">
        <v>0.23622641971180705</v>
      </c>
      <c r="G6" s="46">
        <v>0.21700471745852684</v>
      </c>
      <c r="H6" s="46">
        <v>0.19463411887365153</v>
      </c>
      <c r="I6" s="1"/>
    </row>
    <row r="7" spans="1:9" x14ac:dyDescent="0.35">
      <c r="A7" s="14" t="s">
        <v>5</v>
      </c>
      <c r="B7" s="17">
        <v>0.61454704916651948</v>
      </c>
      <c r="C7" s="17">
        <v>0.57151131741651517</v>
      </c>
      <c r="D7" s="17">
        <v>0.59610549920673173</v>
      </c>
      <c r="E7" s="17">
        <v>0.72372592524075363</v>
      </c>
      <c r="F7" s="17">
        <v>0.67114819550288829</v>
      </c>
      <c r="G7" s="46">
        <v>0.67478008294057046</v>
      </c>
      <c r="H7" s="46">
        <v>0.63389491426602407</v>
      </c>
      <c r="I7" s="1"/>
    </row>
    <row r="8" spans="1:9" x14ac:dyDescent="0.35">
      <c r="A8" s="14" t="s">
        <v>6</v>
      </c>
      <c r="B8" s="17">
        <v>0.136357671896851</v>
      </c>
      <c r="C8" s="17">
        <v>0.12201722743816727</v>
      </c>
      <c r="D8" s="17">
        <v>0.12678811582120639</v>
      </c>
      <c r="E8" s="17">
        <v>0.15038652350638804</v>
      </c>
      <c r="F8" s="17">
        <v>0.13860444022439053</v>
      </c>
      <c r="G8" s="46">
        <v>0.11905502628759711</v>
      </c>
      <c r="H8" s="46">
        <v>0.11861172764165648</v>
      </c>
      <c r="I8" s="1"/>
    </row>
    <row r="9" spans="1:9" x14ac:dyDescent="0.35">
      <c r="A9" s="14" t="s">
        <v>30</v>
      </c>
      <c r="B9" s="17">
        <v>0.25532262560761437</v>
      </c>
      <c r="C9" s="17">
        <v>0.24699446764097602</v>
      </c>
      <c r="D9" s="17">
        <v>0.26225009212712064</v>
      </c>
      <c r="E9" s="17">
        <v>0.32170060665964229</v>
      </c>
      <c r="F9" s="17">
        <v>0.26288048377863238</v>
      </c>
      <c r="G9" s="46">
        <v>0.24545151075128877</v>
      </c>
      <c r="H9" s="46">
        <v>0.2315051318815769</v>
      </c>
      <c r="I9" s="1"/>
    </row>
    <row r="10" spans="1:9" x14ac:dyDescent="0.35">
      <c r="A10" s="14" t="s">
        <v>7</v>
      </c>
      <c r="B10" s="17">
        <v>0.57741188468024918</v>
      </c>
      <c r="C10" s="17">
        <v>0.57294456552724216</v>
      </c>
      <c r="D10" s="17">
        <v>0.6105657781834728</v>
      </c>
      <c r="E10" s="17">
        <v>0.60882299079468172</v>
      </c>
      <c r="F10" s="17">
        <v>0.55650922080740584</v>
      </c>
      <c r="G10" s="46">
        <v>0.54111533422334146</v>
      </c>
      <c r="H10" s="46">
        <v>0.49160725213179263</v>
      </c>
      <c r="I10" s="1"/>
    </row>
    <row r="11" spans="1:9" x14ac:dyDescent="0.35">
      <c r="A11" s="14" t="s">
        <v>8</v>
      </c>
      <c r="B11" s="17">
        <v>0.72267586663185379</v>
      </c>
      <c r="C11" s="17">
        <v>0.69614756244135934</v>
      </c>
      <c r="D11" s="17">
        <v>0.70283626189149961</v>
      </c>
      <c r="E11" s="17">
        <v>0.75668102993948438</v>
      </c>
      <c r="F11" s="17">
        <v>0.73490139746979588</v>
      </c>
      <c r="G11" s="46">
        <v>0.73540699864836523</v>
      </c>
      <c r="H11" s="46">
        <v>0.66934126966821794</v>
      </c>
      <c r="I11" s="1"/>
    </row>
    <row r="12" spans="1:9" x14ac:dyDescent="0.35">
      <c r="A12" s="14" t="s">
        <v>9</v>
      </c>
      <c r="B12" s="17">
        <v>0.24368999642032299</v>
      </c>
      <c r="C12" s="17">
        <v>0.24118265039806891</v>
      </c>
      <c r="D12" s="17">
        <v>0.24524415082747975</v>
      </c>
      <c r="E12" s="17">
        <v>0.26130198975403768</v>
      </c>
      <c r="F12" s="17">
        <v>0.2419951712712945</v>
      </c>
      <c r="G12" s="46">
        <v>0.23900034504079645</v>
      </c>
      <c r="H12" s="46">
        <v>0.21700534734414226</v>
      </c>
      <c r="I12" s="1"/>
    </row>
    <row r="13" spans="1:9" x14ac:dyDescent="0.35">
      <c r="A13" s="14" t="s">
        <v>10</v>
      </c>
      <c r="B13" s="17">
        <v>0.17766801609924043</v>
      </c>
      <c r="C13" s="17">
        <v>0.17345714623194575</v>
      </c>
      <c r="D13" s="17">
        <v>0.19108270571511579</v>
      </c>
      <c r="E13" s="17">
        <v>0.21471709070880446</v>
      </c>
      <c r="F13" s="17">
        <v>0.20926447476686411</v>
      </c>
      <c r="G13" s="46">
        <v>0.18160091265684405</v>
      </c>
      <c r="H13" s="46">
        <v>0.17295634725023157</v>
      </c>
      <c r="I13" s="1"/>
    </row>
    <row r="14" spans="1:9" x14ac:dyDescent="0.35">
      <c r="A14" s="14" t="s">
        <v>11</v>
      </c>
      <c r="B14" s="17">
        <v>0.33294904163242167</v>
      </c>
      <c r="C14" s="17">
        <v>0.32189267011415773</v>
      </c>
      <c r="D14" s="17">
        <v>0.35065124728848679</v>
      </c>
      <c r="E14" s="17">
        <v>0.36107205197364217</v>
      </c>
      <c r="F14" s="17">
        <v>0.34279660124222722</v>
      </c>
      <c r="G14" s="46">
        <v>0.34570601769139514</v>
      </c>
      <c r="H14" s="46">
        <v>0.31955599834858356</v>
      </c>
      <c r="I14" s="42"/>
    </row>
    <row r="15" spans="1:9" x14ac:dyDescent="0.35">
      <c r="A15" s="14" t="s">
        <v>12</v>
      </c>
      <c r="B15" s="17">
        <v>0.29206174124790124</v>
      </c>
      <c r="C15" s="17">
        <v>0.29944318797544256</v>
      </c>
      <c r="D15" s="17">
        <v>0.34170250414192826</v>
      </c>
      <c r="E15" s="17">
        <v>0.38077221180808601</v>
      </c>
      <c r="F15" s="17">
        <v>0.38373706853063089</v>
      </c>
      <c r="G15" s="46">
        <v>0.36783256654527674</v>
      </c>
      <c r="H15" s="46">
        <v>0.32511356968062832</v>
      </c>
      <c r="I15" s="1"/>
    </row>
    <row r="16" spans="1:9" x14ac:dyDescent="0.35">
      <c r="A16" s="14" t="s">
        <v>13</v>
      </c>
      <c r="B16" s="17">
        <v>0.12949347280558215</v>
      </c>
      <c r="C16" s="17">
        <v>0.11137656232986969</v>
      </c>
      <c r="D16" s="17">
        <v>0.11089897653119618</v>
      </c>
      <c r="E16" s="17">
        <v>0.14389976969050725</v>
      </c>
      <c r="F16" s="17">
        <v>0.12940272845495909</v>
      </c>
      <c r="G16" s="46">
        <v>0.10994946403647406</v>
      </c>
      <c r="H16" s="46">
        <v>0.11619725811780861</v>
      </c>
      <c r="I16" s="1"/>
    </row>
    <row r="17" spans="1:10" x14ac:dyDescent="0.35">
      <c r="A17" s="14" t="s">
        <v>14</v>
      </c>
      <c r="B17" s="17">
        <v>0.14370684314439822</v>
      </c>
      <c r="C17" s="17">
        <v>0.1446202885819356</v>
      </c>
      <c r="D17" s="17">
        <v>0.15937807779471436</v>
      </c>
      <c r="E17" s="17">
        <v>0.17382233611518522</v>
      </c>
      <c r="F17" s="17">
        <v>0.17345992196041191</v>
      </c>
      <c r="G17" s="46">
        <v>0.16347834272948056</v>
      </c>
      <c r="H17" s="46">
        <v>0.14872112748813054</v>
      </c>
      <c r="I17" s="1"/>
    </row>
    <row r="18" spans="1:10" x14ac:dyDescent="0.35">
      <c r="A18" s="14" t="s">
        <v>15</v>
      </c>
      <c r="B18" s="17">
        <v>0.16786762599447966</v>
      </c>
      <c r="C18" s="17">
        <v>0.16033623606906966</v>
      </c>
      <c r="D18" s="17">
        <v>0.19326650270064383</v>
      </c>
      <c r="E18" s="17">
        <v>0.24806101299337269</v>
      </c>
      <c r="F18" s="17">
        <v>0.2068037805890694</v>
      </c>
      <c r="G18" s="46">
        <v>0.14624745563845998</v>
      </c>
      <c r="H18" s="46">
        <v>0.16693785053867788</v>
      </c>
      <c r="I18" s="1"/>
    </row>
    <row r="19" spans="1:10" x14ac:dyDescent="0.35">
      <c r="A19" s="14" t="s">
        <v>16</v>
      </c>
      <c r="B19" s="17">
        <v>0.12753856721007167</v>
      </c>
      <c r="C19" s="17">
        <v>0.14134383210674026</v>
      </c>
      <c r="D19" s="17">
        <v>0.14305737534018637</v>
      </c>
      <c r="E19" s="17">
        <v>0.14969023780545582</v>
      </c>
      <c r="F19" s="17">
        <v>0.15553704009692199</v>
      </c>
      <c r="G19" s="46">
        <v>0.14216167437928506</v>
      </c>
      <c r="H19" s="46">
        <v>0.12553502670616609</v>
      </c>
      <c r="I19" s="1"/>
    </row>
    <row r="20" spans="1:10" x14ac:dyDescent="0.35">
      <c r="A20" s="14" t="s">
        <v>17</v>
      </c>
      <c r="B20" s="17">
        <v>0.24143958780120844</v>
      </c>
      <c r="C20" s="17">
        <v>0.236851671259866</v>
      </c>
      <c r="D20" s="17">
        <v>0.25399184891661242</v>
      </c>
      <c r="E20" s="17">
        <v>0.25924005908973563</v>
      </c>
      <c r="F20" s="17">
        <v>0.24822264693940088</v>
      </c>
      <c r="G20" s="46">
        <v>0.22892187347242737</v>
      </c>
      <c r="H20" s="46">
        <v>0.20648910207600671</v>
      </c>
      <c r="I20" s="1"/>
    </row>
    <row r="21" spans="1:10" x14ac:dyDescent="0.35">
      <c r="A21" s="14" t="s">
        <v>18</v>
      </c>
      <c r="B21" s="17">
        <v>0.16290080927680842</v>
      </c>
      <c r="C21" s="17">
        <v>0.1623103046128537</v>
      </c>
      <c r="D21" s="17">
        <v>0.18056920026713397</v>
      </c>
      <c r="E21" s="17">
        <v>0.19667883803792346</v>
      </c>
      <c r="F21" s="17">
        <v>0.19748116990088946</v>
      </c>
      <c r="G21" s="46">
        <v>0.19241574461653782</v>
      </c>
      <c r="H21" s="46">
        <v>0.17873899499360935</v>
      </c>
      <c r="I21" s="1"/>
    </row>
    <row r="22" spans="1:10" x14ac:dyDescent="0.35">
      <c r="A22" s="14" t="s">
        <v>19</v>
      </c>
      <c r="B22" s="17">
        <v>6.5242378351342278E-2</v>
      </c>
      <c r="C22" s="17">
        <v>6.1040748529559971E-2</v>
      </c>
      <c r="D22" s="17">
        <v>7.5317457151122633E-2</v>
      </c>
      <c r="E22" s="17">
        <v>8.7793490787921841E-2</v>
      </c>
      <c r="F22" s="17">
        <v>9.6183736155885644E-2</v>
      </c>
      <c r="G22" s="46">
        <v>9.684703313221367E-2</v>
      </c>
      <c r="H22" s="46">
        <v>8.6645503978719576E-2</v>
      </c>
      <c r="I22" s="1"/>
    </row>
    <row r="23" spans="1:10" x14ac:dyDescent="0.35">
      <c r="A23" s="14" t="s">
        <v>20</v>
      </c>
      <c r="B23" s="17">
        <v>0.18744862523353023</v>
      </c>
      <c r="C23" s="17">
        <v>0.20690452127755518</v>
      </c>
      <c r="D23" s="17">
        <v>0.28758453014386243</v>
      </c>
      <c r="E23" s="17">
        <v>0.36863598499842398</v>
      </c>
      <c r="F23" s="17">
        <v>0.3819549609661177</v>
      </c>
      <c r="G23" s="46">
        <v>0.38258238494458641</v>
      </c>
      <c r="H23" s="46">
        <v>0.3435321313695775</v>
      </c>
      <c r="I23" s="1"/>
    </row>
    <row r="24" spans="1:10" x14ac:dyDescent="0.35">
      <c r="A24" s="14" t="s">
        <v>21</v>
      </c>
      <c r="B24" s="17">
        <v>0.31019865343425118</v>
      </c>
      <c r="C24" s="17">
        <v>0.31259388274162886</v>
      </c>
      <c r="D24" s="17">
        <v>0.3383117595428588</v>
      </c>
      <c r="E24" s="17">
        <v>0.36427874484571804</v>
      </c>
      <c r="F24" s="17">
        <v>0.35517572164927458</v>
      </c>
      <c r="G24" s="46">
        <v>0.3391232929449437</v>
      </c>
      <c r="H24" s="46">
        <v>0.30879596728600145</v>
      </c>
      <c r="I24" s="1"/>
    </row>
    <row r="25" spans="1:10" x14ac:dyDescent="0.35">
      <c r="A25" s="14" t="s">
        <v>22</v>
      </c>
      <c r="B25" s="17">
        <v>9.1696286258488857E-2</v>
      </c>
      <c r="C25" s="17">
        <v>8.6548764076864834E-2</v>
      </c>
      <c r="D25" s="17">
        <v>0.10739873997530949</v>
      </c>
      <c r="E25" s="17">
        <v>0.15051855974802511</v>
      </c>
      <c r="F25" s="17">
        <v>9.9849319797928132E-2</v>
      </c>
      <c r="G25" s="46">
        <v>7.6360103419220712E-2</v>
      </c>
      <c r="H25" s="46">
        <v>8.6756567871650425E-2</v>
      </c>
      <c r="I25" s="1"/>
    </row>
    <row r="26" spans="1:10" x14ac:dyDescent="0.35">
      <c r="A26" s="14" t="s">
        <v>23</v>
      </c>
      <c r="B26" s="17">
        <v>0.30320689213800467</v>
      </c>
      <c r="C26" s="17">
        <v>0.29552275226669728</v>
      </c>
      <c r="D26" s="17">
        <v>0.32447998863811467</v>
      </c>
      <c r="E26" s="17">
        <v>0.33736113216862162</v>
      </c>
      <c r="F26" s="17">
        <v>0.31722667303738639</v>
      </c>
      <c r="G26" s="46">
        <v>0.30375622878270103</v>
      </c>
      <c r="H26" s="46">
        <v>0.27514846085696149</v>
      </c>
      <c r="I26" s="1"/>
    </row>
    <row r="27" spans="1:10" x14ac:dyDescent="0.35">
      <c r="A27" s="14" t="s">
        <v>24</v>
      </c>
      <c r="B27" s="17">
        <v>0.15929474924566941</v>
      </c>
      <c r="C27" s="17">
        <v>0.13949030681463007</v>
      </c>
      <c r="D27" s="17">
        <v>0.1488794687903261</v>
      </c>
      <c r="E27" s="17">
        <v>0.18615650872054917</v>
      </c>
      <c r="F27" s="17">
        <v>0.16527094369286624</v>
      </c>
      <c r="G27" s="46">
        <v>0.12660822788858173</v>
      </c>
      <c r="H27" s="46">
        <v>0.1379898239802049</v>
      </c>
      <c r="I27" s="1"/>
    </row>
    <row r="28" spans="1:10" x14ac:dyDescent="0.35">
      <c r="A28" s="14" t="s">
        <v>25</v>
      </c>
      <c r="B28" s="17">
        <v>0.2951773759403481</v>
      </c>
      <c r="C28" s="17">
        <v>0.29386514223670102</v>
      </c>
      <c r="D28" s="17">
        <v>0.31739728385420363</v>
      </c>
      <c r="E28" s="17">
        <v>0.33059550666400428</v>
      </c>
      <c r="F28" s="17">
        <v>0.32663990469893328</v>
      </c>
      <c r="G28" s="46">
        <v>0.30648921825968473</v>
      </c>
      <c r="H28" s="46">
        <v>0.28606806803705997</v>
      </c>
      <c r="I28" s="1"/>
    </row>
    <row r="29" spans="1:10" x14ac:dyDescent="0.35">
      <c r="A29" s="14" t="s">
        <v>26</v>
      </c>
      <c r="B29" s="17">
        <v>0.31457121548626443</v>
      </c>
      <c r="C29" s="17">
        <v>0.30779088518434622</v>
      </c>
      <c r="D29" s="17">
        <v>0.33908502770297805</v>
      </c>
      <c r="E29" s="17">
        <v>0.36834892628671767</v>
      </c>
      <c r="F29" s="17">
        <v>0.36049416484328201</v>
      </c>
      <c r="G29" s="46">
        <v>0.34680267553739941</v>
      </c>
      <c r="H29" s="46">
        <v>0.32026459161206372</v>
      </c>
      <c r="I29" s="1"/>
    </row>
    <row r="30" spans="1:10" x14ac:dyDescent="0.35">
      <c r="A30" s="14" t="s">
        <v>27</v>
      </c>
      <c r="B30" s="17">
        <v>0.16211352139045512</v>
      </c>
      <c r="C30" s="17">
        <v>0.15576743625543288</v>
      </c>
      <c r="D30" s="17">
        <v>0.18175813234960111</v>
      </c>
      <c r="E30" s="17">
        <v>0.22727907675239994</v>
      </c>
      <c r="F30" s="17">
        <v>0.20545976803924745</v>
      </c>
      <c r="G30" s="46">
        <v>0.17218975947237208</v>
      </c>
      <c r="H30" s="46">
        <v>0.16689579894447945</v>
      </c>
      <c r="I30" s="1"/>
      <c r="J30" s="87"/>
    </row>
    <row r="31" spans="1:10" x14ac:dyDescent="0.35">
      <c r="A31" s="14" t="s">
        <v>28</v>
      </c>
      <c r="B31" s="17">
        <v>0.35598293386938001</v>
      </c>
      <c r="C31" s="17">
        <v>0.36125868206389683</v>
      </c>
      <c r="D31" s="17">
        <v>0.38807147109761092</v>
      </c>
      <c r="E31" s="17">
        <v>0.41080755826151388</v>
      </c>
      <c r="F31" s="17">
        <v>0.38441808505819625</v>
      </c>
      <c r="G31" s="46">
        <v>0.36269055589690757</v>
      </c>
      <c r="H31" s="46">
        <v>0.32938004325185716</v>
      </c>
      <c r="I31" s="1"/>
    </row>
    <row r="32" spans="1:10" x14ac:dyDescent="0.35">
      <c r="A32" s="14" t="s">
        <v>29</v>
      </c>
      <c r="B32" s="17">
        <v>0.39803017284503972</v>
      </c>
      <c r="C32" s="17">
        <v>0.4128748890321885</v>
      </c>
      <c r="D32" s="17">
        <v>0.44223487388900024</v>
      </c>
      <c r="E32" s="17">
        <v>0.4577438928340139</v>
      </c>
      <c r="F32" s="17">
        <v>0.43201616562618689</v>
      </c>
      <c r="G32" s="46">
        <v>0.40587535797328778</v>
      </c>
      <c r="H32" s="46">
        <v>0.36930108475074369</v>
      </c>
      <c r="I32" s="1"/>
    </row>
    <row r="33" spans="1:9" x14ac:dyDescent="0.35">
      <c r="A33" s="14" t="s">
        <v>31</v>
      </c>
      <c r="B33" s="17">
        <v>0.27597379532504746</v>
      </c>
      <c r="C33" s="17">
        <v>0.25794908161285751</v>
      </c>
      <c r="D33" s="17">
        <v>0.25513423428056253</v>
      </c>
      <c r="E33" s="17">
        <v>0.27992419245922917</v>
      </c>
      <c r="F33" s="17">
        <v>0.26270020109773184</v>
      </c>
      <c r="G33" s="46">
        <v>0.23640724991931286</v>
      </c>
      <c r="H33" s="46">
        <v>0.2157654805282814</v>
      </c>
      <c r="I33" s="1"/>
    </row>
    <row r="34" spans="1:9" x14ac:dyDescent="0.35">
      <c r="A34" s="14" t="s">
        <v>32</v>
      </c>
      <c r="B34" s="17">
        <v>0.20793924160596242</v>
      </c>
      <c r="C34" s="17">
        <v>0.21203271123846198</v>
      </c>
      <c r="D34" s="17">
        <v>0.23503687989937683</v>
      </c>
      <c r="E34" s="17">
        <v>0.2637712675747052</v>
      </c>
      <c r="F34" s="17">
        <v>0.26190143334991223</v>
      </c>
      <c r="G34" s="46">
        <v>0.24037780098375136</v>
      </c>
      <c r="H34" s="46">
        <v>0.22026567907427591</v>
      </c>
      <c r="I34" s="1"/>
    </row>
    <row r="35" spans="1:9" x14ac:dyDescent="0.35">
      <c r="A35" s="14" t="s">
        <v>33</v>
      </c>
      <c r="B35" s="17">
        <v>0.32652208111902836</v>
      </c>
      <c r="C35" s="17">
        <v>0.31407136636432958</v>
      </c>
      <c r="D35" s="17">
        <v>0.32626471989513783</v>
      </c>
      <c r="E35" s="17">
        <v>0.35755958948212674</v>
      </c>
      <c r="F35" s="17">
        <v>0.34509862665119634</v>
      </c>
      <c r="G35" s="46">
        <v>0.34155583452885763</v>
      </c>
      <c r="H35" s="46">
        <v>0.31118386778139245</v>
      </c>
      <c r="I35" s="1"/>
    </row>
    <row r="36" spans="1:9" x14ac:dyDescent="0.35">
      <c r="A36" s="14" t="s">
        <v>34</v>
      </c>
      <c r="B36" s="17">
        <v>0.43193301201636186</v>
      </c>
      <c r="C36" s="17">
        <v>0.42469588021310761</v>
      </c>
      <c r="D36" s="17">
        <v>0.42869836199912603</v>
      </c>
      <c r="E36" s="17">
        <v>0.43959972669583758</v>
      </c>
      <c r="F36" s="17">
        <v>0.4171005511422573</v>
      </c>
      <c r="G36" s="46">
        <v>0.40225882336860502</v>
      </c>
      <c r="H36" s="46">
        <v>0.36906945989349138</v>
      </c>
      <c r="I36" s="1"/>
    </row>
    <row r="37" spans="1:9" x14ac:dyDescent="0.35">
      <c r="A37" s="14" t="s">
        <v>35</v>
      </c>
      <c r="B37" s="17">
        <v>2.4149308997518274E-2</v>
      </c>
      <c r="C37" s="17">
        <v>2.4498647817216199E-2</v>
      </c>
      <c r="D37" s="17">
        <v>2.7323422413151097E-2</v>
      </c>
      <c r="E37" s="17">
        <v>3.2779798640236175E-2</v>
      </c>
      <c r="F37" s="17">
        <v>3.322798215558953E-2</v>
      </c>
      <c r="G37" s="46">
        <v>3.7185096059887318E-2</v>
      </c>
      <c r="H37" s="46">
        <v>3.3785333403152477E-2</v>
      </c>
      <c r="I37" s="1"/>
    </row>
    <row r="38" spans="1:9" ht="15" thickBot="1" x14ac:dyDescent="0.4">
      <c r="A38" s="15" t="s">
        <v>36</v>
      </c>
      <c r="B38" s="45">
        <v>0.11640668392998194</v>
      </c>
      <c r="C38" s="45">
        <v>0.10277602242491261</v>
      </c>
      <c r="D38" s="45">
        <v>0.10726654578039578</v>
      </c>
      <c r="E38" s="45">
        <v>0.1457532243381626</v>
      </c>
      <c r="F38" s="45">
        <v>0.14240569447192097</v>
      </c>
      <c r="G38" s="47">
        <v>0.1389397296558747</v>
      </c>
      <c r="H38" s="47">
        <v>0.1254839986017138</v>
      </c>
      <c r="I38" s="1"/>
    </row>
    <row r="39" spans="1:9" x14ac:dyDescent="0.35">
      <c r="A39" s="57"/>
      <c r="B39" s="64"/>
      <c r="C39" s="64"/>
      <c r="D39" s="64"/>
      <c r="E39" s="64"/>
      <c r="F39" s="64"/>
      <c r="G39" s="65"/>
      <c r="H39" s="1"/>
      <c r="I39" s="1"/>
    </row>
    <row r="40" spans="1:9" x14ac:dyDescent="0.35">
      <c r="A40" s="146" t="s">
        <v>179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9860-F98C-49DF-B097-9E8730B1096B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154</v>
      </c>
      <c r="B1" s="141"/>
      <c r="C1" s="141"/>
      <c r="D1" s="141"/>
      <c r="E1" s="141"/>
      <c r="F1" s="141"/>
      <c r="G1" s="141"/>
      <c r="H1" s="1"/>
      <c r="I1" s="1"/>
    </row>
    <row r="2" spans="1:9" ht="24.75" customHeight="1" thickBot="1" x14ac:dyDescent="0.4">
      <c r="A2" s="148" t="s">
        <v>651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33.870966497139136</v>
      </c>
      <c r="C3" s="23"/>
      <c r="D3" s="23"/>
      <c r="E3" s="144" t="s">
        <v>2</v>
      </c>
      <c r="F3" s="145"/>
      <c r="G3" s="25">
        <f>MIN($B$6:$H$38)</f>
        <v>26.294629092731249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27.288738741450171</v>
      </c>
      <c r="C6" s="82">
        <v>27.355509283461029</v>
      </c>
      <c r="D6" s="82">
        <v>27.414578382270047</v>
      </c>
      <c r="E6" s="82">
        <v>27.367558994269675</v>
      </c>
      <c r="F6" s="82">
        <v>27.503742485973074</v>
      </c>
      <c r="G6" s="79">
        <v>27.696809776753778</v>
      </c>
      <c r="H6" s="79">
        <v>27.808461525074758</v>
      </c>
      <c r="I6" s="1"/>
    </row>
    <row r="7" spans="1:9" x14ac:dyDescent="0.35">
      <c r="A7" s="14" t="s">
        <v>5</v>
      </c>
      <c r="B7" s="82">
        <v>32.556507297455553</v>
      </c>
      <c r="C7" s="82">
        <v>32.64149559191825</v>
      </c>
      <c r="D7" s="82">
        <v>32.719082724453841</v>
      </c>
      <c r="E7" s="82">
        <v>32.640389738267309</v>
      </c>
      <c r="F7" s="82">
        <v>32.834905017921621</v>
      </c>
      <c r="G7" s="79">
        <v>33.056370190386964</v>
      </c>
      <c r="H7" s="79">
        <v>33.090198193721506</v>
      </c>
      <c r="I7" s="1"/>
    </row>
    <row r="8" spans="1:9" x14ac:dyDescent="0.35">
      <c r="A8" s="14" t="s">
        <v>6</v>
      </c>
      <c r="B8" s="82">
        <v>28.808006000549835</v>
      </c>
      <c r="C8" s="82">
        <v>29.108507172347739</v>
      </c>
      <c r="D8" s="82">
        <v>29.3189547662423</v>
      </c>
      <c r="E8" s="82">
        <v>29.165473482893603</v>
      </c>
      <c r="F8" s="82">
        <v>29.47276358778204</v>
      </c>
      <c r="G8" s="79">
        <v>29.776623152026566</v>
      </c>
      <c r="H8" s="79">
        <v>29.781040314342295</v>
      </c>
      <c r="I8" s="1"/>
    </row>
    <row r="9" spans="1:9" x14ac:dyDescent="0.35">
      <c r="A9" s="14" t="s">
        <v>30</v>
      </c>
      <c r="B9" s="82">
        <v>27.998684920054227</v>
      </c>
      <c r="C9" s="82">
        <v>28.060187275221246</v>
      </c>
      <c r="D9" s="82">
        <v>28.14294818472175</v>
      </c>
      <c r="E9" s="82">
        <v>27.929148432385336</v>
      </c>
      <c r="F9" s="82">
        <v>28.196526948371027</v>
      </c>
      <c r="G9" s="79">
        <v>28.384371417567547</v>
      </c>
      <c r="H9" s="79">
        <v>28.440998377865473</v>
      </c>
      <c r="I9" s="1"/>
    </row>
    <row r="10" spans="1:9" x14ac:dyDescent="0.35">
      <c r="A10" s="14" t="s">
        <v>7</v>
      </c>
      <c r="B10" s="82">
        <v>31.43532382370153</v>
      </c>
      <c r="C10" s="82">
        <v>31.493614517654319</v>
      </c>
      <c r="D10" s="82">
        <v>31.547823234653382</v>
      </c>
      <c r="E10" s="82">
        <v>31.484911919233589</v>
      </c>
      <c r="F10" s="82">
        <v>31.666063081035894</v>
      </c>
      <c r="G10" s="79">
        <v>31.967705240413697</v>
      </c>
      <c r="H10" s="79">
        <v>31.936162077949213</v>
      </c>
      <c r="I10" s="1"/>
    </row>
    <row r="11" spans="1:9" x14ac:dyDescent="0.35">
      <c r="A11" s="14" t="s">
        <v>8</v>
      </c>
      <c r="B11" s="82">
        <v>33.331570703191069</v>
      </c>
      <c r="C11" s="82">
        <v>33.412115925831891</v>
      </c>
      <c r="D11" s="82">
        <v>33.508812196391617</v>
      </c>
      <c r="E11" s="82">
        <v>33.441262430872101</v>
      </c>
      <c r="F11" s="82">
        <v>33.619718778055208</v>
      </c>
      <c r="G11" s="79">
        <v>33.853178948959766</v>
      </c>
      <c r="H11" s="79">
        <v>33.870966497139136</v>
      </c>
      <c r="I11" s="1"/>
    </row>
    <row r="12" spans="1:9" x14ac:dyDescent="0.35">
      <c r="A12" s="14" t="s">
        <v>9</v>
      </c>
      <c r="B12" s="82">
        <v>31.179053380162799</v>
      </c>
      <c r="C12" s="82">
        <v>31.201538709256091</v>
      </c>
      <c r="D12" s="82">
        <v>31.281948065659265</v>
      </c>
      <c r="E12" s="82">
        <v>31.160419151277612</v>
      </c>
      <c r="F12" s="82">
        <v>31.365862718679725</v>
      </c>
      <c r="G12" s="79">
        <v>31.626287354464235</v>
      </c>
      <c r="H12" s="79">
        <v>31.798340442202345</v>
      </c>
      <c r="I12" s="1"/>
    </row>
    <row r="13" spans="1:9" x14ac:dyDescent="0.35">
      <c r="A13" s="14" t="s">
        <v>10</v>
      </c>
      <c r="B13" s="82">
        <v>30.796902688635519</v>
      </c>
      <c r="C13" s="82">
        <v>30.887731825176402</v>
      </c>
      <c r="D13" s="82">
        <v>30.960934207281898</v>
      </c>
      <c r="E13" s="82">
        <v>30.875888263974158</v>
      </c>
      <c r="F13" s="82">
        <v>30.996415401010012</v>
      </c>
      <c r="G13" s="79">
        <v>31.229312141593891</v>
      </c>
      <c r="H13" s="79">
        <v>31.299202983513712</v>
      </c>
      <c r="I13" s="1"/>
    </row>
    <row r="14" spans="1:9" x14ac:dyDescent="0.35">
      <c r="A14" s="14" t="s">
        <v>11</v>
      </c>
      <c r="B14" s="82">
        <v>30.196277087557629</v>
      </c>
      <c r="C14" s="82">
        <v>30.282801787748753</v>
      </c>
      <c r="D14" s="82">
        <v>30.355483966650219</v>
      </c>
      <c r="E14" s="82">
        <v>30.296622464609861</v>
      </c>
      <c r="F14" s="82">
        <v>30.465640493972963</v>
      </c>
      <c r="G14" s="79">
        <v>30.714468301901036</v>
      </c>
      <c r="H14" s="79">
        <v>30.800044081230318</v>
      </c>
      <c r="I14" s="1"/>
    </row>
    <row r="15" spans="1:9" x14ac:dyDescent="0.35">
      <c r="A15" s="14" t="s">
        <v>12</v>
      </c>
      <c r="B15" s="82">
        <v>28.983461228726274</v>
      </c>
      <c r="C15" s="82">
        <v>29.035502269845523</v>
      </c>
      <c r="D15" s="82">
        <v>29.090226107155825</v>
      </c>
      <c r="E15" s="82">
        <v>29.056051104991838</v>
      </c>
      <c r="F15" s="82">
        <v>29.170959494569725</v>
      </c>
      <c r="G15" s="79">
        <v>29.328379706830873</v>
      </c>
      <c r="H15" s="79">
        <v>29.452872457591063</v>
      </c>
      <c r="I15" s="1"/>
    </row>
    <row r="16" spans="1:9" x14ac:dyDescent="0.35">
      <c r="A16" s="14" t="s">
        <v>13</v>
      </c>
      <c r="B16" s="82">
        <v>29.840036888527138</v>
      </c>
      <c r="C16" s="82">
        <v>30.039508902133253</v>
      </c>
      <c r="D16" s="82">
        <v>30.070505744466534</v>
      </c>
      <c r="E16" s="82">
        <v>30.088831688493119</v>
      </c>
      <c r="F16" s="82">
        <v>30.332079597610839</v>
      </c>
      <c r="G16" s="79">
        <v>30.609346113217043</v>
      </c>
      <c r="H16" s="79">
        <v>30.528271673675793</v>
      </c>
      <c r="I16" s="1"/>
    </row>
    <row r="17" spans="1:10" x14ac:dyDescent="0.35">
      <c r="A17" s="14" t="s">
        <v>14</v>
      </c>
      <c r="B17" s="82">
        <v>30.436785678130491</v>
      </c>
      <c r="C17" s="82">
        <v>30.508181881998162</v>
      </c>
      <c r="D17" s="82">
        <v>30.584005871633646</v>
      </c>
      <c r="E17" s="82">
        <v>30.554608601453712</v>
      </c>
      <c r="F17" s="82">
        <v>30.728561383987504</v>
      </c>
      <c r="G17" s="79">
        <v>30.931288774038606</v>
      </c>
      <c r="H17" s="79">
        <v>31.004542645379125</v>
      </c>
      <c r="I17" s="1"/>
    </row>
    <row r="18" spans="1:10" x14ac:dyDescent="0.35">
      <c r="A18" s="14" t="s">
        <v>15</v>
      </c>
      <c r="B18" s="82">
        <v>29.560005818145363</v>
      </c>
      <c r="C18" s="82">
        <v>29.999460854682905</v>
      </c>
      <c r="D18" s="82">
        <v>30.023797242427893</v>
      </c>
      <c r="E18" s="82">
        <v>29.734953633588987</v>
      </c>
      <c r="F18" s="82">
        <v>30.241909866541867</v>
      </c>
      <c r="G18" s="79">
        <v>30.750382986041284</v>
      </c>
      <c r="H18" s="79">
        <v>30.398059187128222</v>
      </c>
      <c r="I18" s="1"/>
    </row>
    <row r="19" spans="1:10" x14ac:dyDescent="0.35">
      <c r="A19" s="14" t="s">
        <v>16</v>
      </c>
      <c r="B19" s="82">
        <v>28.86567535528339</v>
      </c>
      <c r="C19" s="82">
        <v>28.900508707978396</v>
      </c>
      <c r="D19" s="82">
        <v>29.012854924576537</v>
      </c>
      <c r="E19" s="82">
        <v>29.024114007867382</v>
      </c>
      <c r="F19" s="82">
        <v>29.172534459816585</v>
      </c>
      <c r="G19" s="79">
        <v>29.417254502327914</v>
      </c>
      <c r="H19" s="79">
        <v>29.52975152610632</v>
      </c>
      <c r="I19" s="1"/>
    </row>
    <row r="20" spans="1:10" x14ac:dyDescent="0.35">
      <c r="A20" s="14" t="s">
        <v>17</v>
      </c>
      <c r="B20" s="82">
        <v>30.311118375031612</v>
      </c>
      <c r="C20" s="82">
        <v>30.339434631746201</v>
      </c>
      <c r="D20" s="82">
        <v>30.411688946377005</v>
      </c>
      <c r="E20" s="82">
        <v>30.395403146544993</v>
      </c>
      <c r="F20" s="82">
        <v>30.513804512502958</v>
      </c>
      <c r="G20" s="79">
        <v>30.702466104166536</v>
      </c>
      <c r="H20" s="79">
        <v>30.83051642715359</v>
      </c>
      <c r="I20" s="1"/>
    </row>
    <row r="21" spans="1:10" x14ac:dyDescent="0.35">
      <c r="A21" s="14" t="s">
        <v>18</v>
      </c>
      <c r="B21" s="82">
        <v>31.722889066596696</v>
      </c>
      <c r="C21" s="82">
        <v>31.778699869934101</v>
      </c>
      <c r="D21" s="82">
        <v>31.847205928188682</v>
      </c>
      <c r="E21" s="82">
        <v>31.818905767309424</v>
      </c>
      <c r="F21" s="82">
        <v>32.017017797812834</v>
      </c>
      <c r="G21" s="79">
        <v>32.267118782023729</v>
      </c>
      <c r="H21" s="79">
        <v>32.338684017713412</v>
      </c>
      <c r="I21" s="1"/>
    </row>
    <row r="22" spans="1:10" x14ac:dyDescent="0.35">
      <c r="A22" s="14" t="s">
        <v>19</v>
      </c>
      <c r="B22" s="82">
        <v>26.54890157484077</v>
      </c>
      <c r="C22" s="82">
        <v>26.619296878251575</v>
      </c>
      <c r="D22" s="82">
        <v>26.740220467672231</v>
      </c>
      <c r="E22" s="82">
        <v>26.629337402258834</v>
      </c>
      <c r="F22" s="82">
        <v>26.79039048565134</v>
      </c>
      <c r="G22" s="79">
        <v>26.933851422468031</v>
      </c>
      <c r="H22" s="79">
        <v>27.046283401804885</v>
      </c>
      <c r="I22" s="1"/>
    </row>
    <row r="23" spans="1:10" x14ac:dyDescent="0.35">
      <c r="A23" s="14" t="s">
        <v>20</v>
      </c>
      <c r="B23" s="82">
        <v>27.35360435613099</v>
      </c>
      <c r="C23" s="82">
        <v>27.386816488660862</v>
      </c>
      <c r="D23" s="82">
        <v>27.440580262323586</v>
      </c>
      <c r="E23" s="82">
        <v>27.434711618338078</v>
      </c>
      <c r="F23" s="82">
        <v>27.55967212549908</v>
      </c>
      <c r="G23" s="79">
        <v>27.7479030255098</v>
      </c>
      <c r="H23" s="79">
        <v>27.860483591889206</v>
      </c>
      <c r="I23" s="1"/>
    </row>
    <row r="24" spans="1:10" x14ac:dyDescent="0.35">
      <c r="A24" s="14" t="s">
        <v>21</v>
      </c>
      <c r="B24" s="82">
        <v>30.260102651331657</v>
      </c>
      <c r="C24" s="82">
        <v>30.315309701611941</v>
      </c>
      <c r="D24" s="82">
        <v>30.396795922607186</v>
      </c>
      <c r="E24" s="82">
        <v>30.316229122564636</v>
      </c>
      <c r="F24" s="82">
        <v>30.449644763224565</v>
      </c>
      <c r="G24" s="79">
        <v>30.664263312039274</v>
      </c>
      <c r="H24" s="79">
        <v>30.792450966416741</v>
      </c>
      <c r="I24" s="1"/>
    </row>
    <row r="25" spans="1:10" x14ac:dyDescent="0.35">
      <c r="A25" s="14" t="s">
        <v>22</v>
      </c>
      <c r="B25" s="82">
        <v>28.948271806326982</v>
      </c>
      <c r="C25" s="82">
        <v>28.994848075281549</v>
      </c>
      <c r="D25" s="82">
        <v>29.471143537891461</v>
      </c>
      <c r="E25" s="82">
        <v>29.355725606245922</v>
      </c>
      <c r="F25" s="82">
        <v>29.71370129343191</v>
      </c>
      <c r="G25" s="79">
        <v>29.811182458593265</v>
      </c>
      <c r="H25" s="79">
        <v>29.876747487185799</v>
      </c>
      <c r="I25" s="1"/>
    </row>
    <row r="26" spans="1:10" x14ac:dyDescent="0.35">
      <c r="A26" s="14" t="s">
        <v>23</v>
      </c>
      <c r="B26" s="82">
        <v>29.998533862426051</v>
      </c>
      <c r="C26" s="82">
        <v>30.114970139437901</v>
      </c>
      <c r="D26" s="82">
        <v>30.182046620836548</v>
      </c>
      <c r="E26" s="82">
        <v>30.10276554917656</v>
      </c>
      <c r="F26" s="82">
        <v>30.312148784302636</v>
      </c>
      <c r="G26" s="79">
        <v>30.547451450932936</v>
      </c>
      <c r="H26" s="79">
        <v>30.655497729673815</v>
      </c>
      <c r="I26" s="1"/>
    </row>
    <row r="27" spans="1:10" x14ac:dyDescent="0.35">
      <c r="A27" s="14" t="s">
        <v>24</v>
      </c>
      <c r="B27" s="82">
        <v>30.955776281029003</v>
      </c>
      <c r="C27" s="82">
        <v>31.107270594290032</v>
      </c>
      <c r="D27" s="82">
        <v>31.197918282747928</v>
      </c>
      <c r="E27" s="82">
        <v>31.036424593934754</v>
      </c>
      <c r="F27" s="82">
        <v>31.268640755867867</v>
      </c>
      <c r="G27" s="79">
        <v>31.66235177283086</v>
      </c>
      <c r="H27" s="79">
        <v>31.578198562104067</v>
      </c>
      <c r="I27" s="1"/>
    </row>
    <row r="28" spans="1:10" x14ac:dyDescent="0.35">
      <c r="A28" s="14" t="s">
        <v>25</v>
      </c>
      <c r="B28" s="82">
        <v>30.28305056258797</v>
      </c>
      <c r="C28" s="82">
        <v>30.341429261498618</v>
      </c>
      <c r="D28" s="82">
        <v>30.408408704922309</v>
      </c>
      <c r="E28" s="82">
        <v>30.400707900598917</v>
      </c>
      <c r="F28" s="82">
        <v>30.540079796863829</v>
      </c>
      <c r="G28" s="79">
        <v>30.749872473163816</v>
      </c>
      <c r="H28" s="79">
        <v>30.803110331645037</v>
      </c>
      <c r="I28" s="1"/>
    </row>
    <row r="29" spans="1:10" x14ac:dyDescent="0.35">
      <c r="A29" s="14" t="s">
        <v>26</v>
      </c>
      <c r="B29" s="82">
        <v>30.279220529699103</v>
      </c>
      <c r="C29" s="82">
        <v>30.326354186037417</v>
      </c>
      <c r="D29" s="82">
        <v>30.359925713936562</v>
      </c>
      <c r="E29" s="82">
        <v>30.329320866955477</v>
      </c>
      <c r="F29" s="82">
        <v>30.468359670714552</v>
      </c>
      <c r="G29" s="79">
        <v>30.648971559268475</v>
      </c>
      <c r="H29" s="79">
        <v>30.689604628401764</v>
      </c>
      <c r="I29" s="1"/>
    </row>
    <row r="30" spans="1:10" x14ac:dyDescent="0.35">
      <c r="A30" s="14" t="s">
        <v>27</v>
      </c>
      <c r="B30" s="82">
        <v>28.697123584456484</v>
      </c>
      <c r="C30" s="82">
        <v>27.215850634308808</v>
      </c>
      <c r="D30" s="82">
        <v>28.707706184912745</v>
      </c>
      <c r="E30" s="82">
        <v>28.635221105011865</v>
      </c>
      <c r="F30" s="82">
        <v>28.864317298822783</v>
      </c>
      <c r="G30" s="79">
        <v>29.280413435919574</v>
      </c>
      <c r="H30" s="79">
        <v>29.35819956572114</v>
      </c>
      <c r="I30" s="1"/>
      <c r="J30" s="77"/>
    </row>
    <row r="31" spans="1:10" x14ac:dyDescent="0.35">
      <c r="A31" s="14" t="s">
        <v>28</v>
      </c>
      <c r="B31" s="82">
        <v>29.586967070548916</v>
      </c>
      <c r="C31" s="82">
        <v>29.627641379543746</v>
      </c>
      <c r="D31" s="82">
        <v>29.697011463053606</v>
      </c>
      <c r="E31" s="82">
        <v>29.645811049226015</v>
      </c>
      <c r="F31" s="82">
        <v>29.843973629085408</v>
      </c>
      <c r="G31" s="79">
        <v>30.006703463057729</v>
      </c>
      <c r="H31" s="79">
        <v>30.146486915164189</v>
      </c>
      <c r="I31" s="1"/>
    </row>
    <row r="32" spans="1:10" x14ac:dyDescent="0.35">
      <c r="A32" s="14" t="s">
        <v>29</v>
      </c>
      <c r="B32" s="82">
        <v>30.329561526115608</v>
      </c>
      <c r="C32" s="82">
        <v>30.413480801148168</v>
      </c>
      <c r="D32" s="82">
        <v>30.494069038203332</v>
      </c>
      <c r="E32" s="82">
        <v>30.460475521557399</v>
      </c>
      <c r="F32" s="82">
        <v>30.651666284059988</v>
      </c>
      <c r="G32" s="79">
        <v>30.885788336132862</v>
      </c>
      <c r="H32" s="79">
        <v>30.931696257949088</v>
      </c>
      <c r="I32" s="1"/>
    </row>
    <row r="33" spans="1:9" x14ac:dyDescent="0.35">
      <c r="A33" s="14" t="s">
        <v>31</v>
      </c>
      <c r="B33" s="82">
        <v>31.703195188490604</v>
      </c>
      <c r="C33" s="82">
        <v>31.770852758102162</v>
      </c>
      <c r="D33" s="82">
        <v>31.851168817674587</v>
      </c>
      <c r="E33" s="82">
        <v>31.763124039653498</v>
      </c>
      <c r="F33" s="82">
        <v>31.934326582067804</v>
      </c>
      <c r="G33" s="79">
        <v>32.168554869355219</v>
      </c>
      <c r="H33" s="79">
        <v>32.237540866196689</v>
      </c>
      <c r="I33" s="1"/>
    </row>
    <row r="34" spans="1:9" x14ac:dyDescent="0.35">
      <c r="A34" s="14" t="s">
        <v>32</v>
      </c>
      <c r="B34" s="82">
        <v>29.305731393750172</v>
      </c>
      <c r="C34" s="82">
        <v>29.037253084016218</v>
      </c>
      <c r="D34" s="82">
        <v>29.148320883322597</v>
      </c>
      <c r="E34" s="82">
        <v>29.487082687237418</v>
      </c>
      <c r="F34" s="82">
        <v>29.608727677969778</v>
      </c>
      <c r="G34" s="79">
        <v>29.777714825729571</v>
      </c>
      <c r="H34" s="79">
        <v>29.884009721576387</v>
      </c>
      <c r="I34" s="1"/>
    </row>
    <row r="35" spans="1:9" x14ac:dyDescent="0.35">
      <c r="A35" s="14" t="s">
        <v>33</v>
      </c>
      <c r="B35" s="82">
        <v>30.605402198009273</v>
      </c>
      <c r="C35" s="82">
        <v>30.665353866946358</v>
      </c>
      <c r="D35" s="82">
        <v>30.732290912276842</v>
      </c>
      <c r="E35" s="82">
        <v>30.693041426540205</v>
      </c>
      <c r="F35" s="82">
        <v>30.854846352149135</v>
      </c>
      <c r="G35" s="79">
        <v>31.043689697573789</v>
      </c>
      <c r="H35" s="79">
        <v>31.140446736128968</v>
      </c>
      <c r="I35" s="1"/>
    </row>
    <row r="36" spans="1:9" x14ac:dyDescent="0.35">
      <c r="A36" s="14" t="s">
        <v>34</v>
      </c>
      <c r="B36" s="82">
        <v>32.184256156984965</v>
      </c>
      <c r="C36" s="82">
        <v>32.249919880932538</v>
      </c>
      <c r="D36" s="82">
        <v>32.326449168487628</v>
      </c>
      <c r="E36" s="82">
        <v>32.294193555373852</v>
      </c>
      <c r="F36" s="82">
        <v>32.462063661154303</v>
      </c>
      <c r="G36" s="79">
        <v>32.683333118274398</v>
      </c>
      <c r="H36" s="79">
        <v>32.731308872061511</v>
      </c>
      <c r="I36" s="1"/>
    </row>
    <row r="37" spans="1:9" x14ac:dyDescent="0.35">
      <c r="A37" s="14" t="s">
        <v>35</v>
      </c>
      <c r="B37" s="82">
        <v>26.294629092731249</v>
      </c>
      <c r="C37" s="82">
        <v>26.362841147276825</v>
      </c>
      <c r="D37" s="82">
        <v>26.437145526138703</v>
      </c>
      <c r="E37" s="82">
        <v>26.38439942938663</v>
      </c>
      <c r="F37" s="82">
        <v>26.501699301915458</v>
      </c>
      <c r="G37" s="79">
        <v>26.66847512120523</v>
      </c>
      <c r="H37" s="79">
        <v>26.762161337329477</v>
      </c>
      <c r="I37" s="1"/>
    </row>
    <row r="38" spans="1:9" ht="15" thickBot="1" x14ac:dyDescent="0.4">
      <c r="A38" s="15" t="s">
        <v>36</v>
      </c>
      <c r="B38" s="83">
        <v>27.117619636219299</v>
      </c>
      <c r="C38" s="83">
        <v>27.179793519962242</v>
      </c>
      <c r="D38" s="83">
        <v>27.253069743770109</v>
      </c>
      <c r="E38" s="83">
        <v>27.244496062988059</v>
      </c>
      <c r="F38" s="83">
        <v>27.376390343865825</v>
      </c>
      <c r="G38" s="81">
        <v>27.58718720297475</v>
      </c>
      <c r="H38" s="81">
        <v>27.688683042862877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C549A-C1A3-402E-9A74-A8FC76913ADE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156</v>
      </c>
      <c r="B1" s="141"/>
      <c r="C1" s="141"/>
      <c r="D1" s="141"/>
      <c r="E1" s="141"/>
      <c r="F1" s="141"/>
      <c r="G1" s="141"/>
      <c r="H1" s="1"/>
      <c r="I1" s="1"/>
    </row>
    <row r="2" spans="1:9" ht="22.5" customHeight="1" thickBot="1" x14ac:dyDescent="0.4">
      <c r="A2" s="148" t="s">
        <v>652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31.122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79">
        <v>0</v>
      </c>
      <c r="H6" s="79">
        <v>17.939765735806919</v>
      </c>
      <c r="I6" s="1"/>
    </row>
    <row r="7" spans="1:9" x14ac:dyDescent="0.35">
      <c r="A7" s="14" t="s">
        <v>5</v>
      </c>
      <c r="B7" s="82">
        <v>29.975999999999999</v>
      </c>
      <c r="C7" s="82">
        <v>30.382999999999999</v>
      </c>
      <c r="D7" s="82">
        <v>30.681000000000001</v>
      </c>
      <c r="E7" s="82">
        <v>30.88</v>
      </c>
      <c r="F7" s="82">
        <v>31.122</v>
      </c>
      <c r="G7" s="79">
        <v>30.594000000000001</v>
      </c>
      <c r="H7" s="79">
        <v>31.111543425866525</v>
      </c>
      <c r="I7" s="1"/>
    </row>
    <row r="8" spans="1:9" x14ac:dyDescent="0.35">
      <c r="A8" s="14" t="s">
        <v>6</v>
      </c>
      <c r="B8" s="82">
        <v>26.984000000000002</v>
      </c>
      <c r="C8" s="82">
        <v>26.273</v>
      </c>
      <c r="D8" s="82">
        <v>26.798999999999999</v>
      </c>
      <c r="E8" s="82">
        <v>22.024999999999999</v>
      </c>
      <c r="F8" s="82">
        <v>21.780999999999999</v>
      </c>
      <c r="G8" s="79">
        <v>20.423999999999999</v>
      </c>
      <c r="H8" s="79">
        <v>20.919371800811938</v>
      </c>
      <c r="I8" s="1"/>
    </row>
    <row r="9" spans="1:9" x14ac:dyDescent="0.35">
      <c r="A9" s="14" t="s">
        <v>30</v>
      </c>
      <c r="B9" s="82">
        <v>0</v>
      </c>
      <c r="C9" s="82">
        <v>16.788</v>
      </c>
      <c r="D9" s="82">
        <v>19.905000000000001</v>
      </c>
      <c r="E9" s="82">
        <v>22.696000000000002</v>
      </c>
      <c r="F9" s="82">
        <v>23.094999999999999</v>
      </c>
      <c r="G9" s="79">
        <v>22.809000000000001</v>
      </c>
      <c r="H9" s="79">
        <v>20.811048294826641</v>
      </c>
      <c r="I9" s="1"/>
    </row>
    <row r="10" spans="1:9" x14ac:dyDescent="0.35">
      <c r="A10" s="14" t="s">
        <v>7</v>
      </c>
      <c r="B10" s="82">
        <v>28.881</v>
      </c>
      <c r="C10" s="82">
        <v>29.143999999999998</v>
      </c>
      <c r="D10" s="82">
        <v>29.132000000000001</v>
      </c>
      <c r="E10" s="82">
        <v>29.427</v>
      </c>
      <c r="F10" s="82">
        <v>29.928000000000001</v>
      </c>
      <c r="G10" s="79">
        <v>29.260999999999999</v>
      </c>
      <c r="H10" s="79">
        <v>29.709071517538824</v>
      </c>
      <c r="I10" s="1"/>
    </row>
    <row r="11" spans="1:9" x14ac:dyDescent="0.35">
      <c r="A11" s="14" t="s">
        <v>8</v>
      </c>
      <c r="B11" s="82">
        <v>29.349</v>
      </c>
      <c r="C11" s="82">
        <v>29.731000000000002</v>
      </c>
      <c r="D11" s="82">
        <v>29.779</v>
      </c>
      <c r="E11" s="82">
        <v>30.16</v>
      </c>
      <c r="F11" s="82">
        <v>30.454999999999998</v>
      </c>
      <c r="G11" s="79">
        <v>29.917000000000002</v>
      </c>
      <c r="H11" s="79">
        <v>30.53156231279069</v>
      </c>
      <c r="I11" s="1"/>
    </row>
    <row r="12" spans="1:9" x14ac:dyDescent="0.35">
      <c r="A12" s="14" t="s">
        <v>9</v>
      </c>
      <c r="B12" s="82">
        <v>29.048999999999999</v>
      </c>
      <c r="C12" s="82">
        <v>29.475999999999999</v>
      </c>
      <c r="D12" s="82">
        <v>29.376000000000001</v>
      </c>
      <c r="E12" s="82">
        <v>29.89</v>
      </c>
      <c r="F12" s="82">
        <v>30.135999999999999</v>
      </c>
      <c r="G12" s="79">
        <v>29.215</v>
      </c>
      <c r="H12" s="79">
        <v>29.758090848025134</v>
      </c>
      <c r="I12" s="1"/>
    </row>
    <row r="13" spans="1:9" x14ac:dyDescent="0.35">
      <c r="A13" s="14" t="s">
        <v>10</v>
      </c>
      <c r="B13" s="82">
        <v>27.395</v>
      </c>
      <c r="C13" s="82">
        <v>27.83</v>
      </c>
      <c r="D13" s="82">
        <v>27.672999999999998</v>
      </c>
      <c r="E13" s="82">
        <v>28.42</v>
      </c>
      <c r="F13" s="82">
        <v>28.827999999999999</v>
      </c>
      <c r="G13" s="79">
        <v>28.158999999999999</v>
      </c>
      <c r="H13" s="79">
        <v>28.417213817823864</v>
      </c>
      <c r="I13" s="1"/>
    </row>
    <row r="14" spans="1:9" x14ac:dyDescent="0.35">
      <c r="A14" s="14" t="s">
        <v>11</v>
      </c>
      <c r="B14" s="82">
        <v>28.241</v>
      </c>
      <c r="C14" s="82">
        <v>28.678000000000001</v>
      </c>
      <c r="D14" s="82">
        <v>28.878</v>
      </c>
      <c r="E14" s="82">
        <v>29.055</v>
      </c>
      <c r="F14" s="82">
        <v>29.263000000000002</v>
      </c>
      <c r="G14" s="79">
        <v>28.404</v>
      </c>
      <c r="H14" s="79">
        <v>28.968735735277793</v>
      </c>
      <c r="I14" s="1"/>
    </row>
    <row r="15" spans="1:9" x14ac:dyDescent="0.35">
      <c r="A15" s="14" t="s">
        <v>12</v>
      </c>
      <c r="B15" s="82">
        <v>0</v>
      </c>
      <c r="C15" s="82">
        <v>18.893000000000001</v>
      </c>
      <c r="D15" s="82">
        <v>22.067</v>
      </c>
      <c r="E15" s="82">
        <v>23.06</v>
      </c>
      <c r="F15" s="82">
        <v>22.974</v>
      </c>
      <c r="G15" s="79">
        <v>21.323</v>
      </c>
      <c r="H15" s="79">
        <v>21.382392226091582</v>
      </c>
      <c r="I15" s="1"/>
    </row>
    <row r="16" spans="1:9" x14ac:dyDescent="0.35">
      <c r="A16" s="14" t="s">
        <v>13</v>
      </c>
      <c r="B16" s="82">
        <v>29.006</v>
      </c>
      <c r="C16" s="82">
        <v>29.251999999999999</v>
      </c>
      <c r="D16" s="82">
        <v>28.265000000000001</v>
      </c>
      <c r="E16" s="82">
        <v>28.49</v>
      </c>
      <c r="F16" s="82">
        <v>29.094000000000001</v>
      </c>
      <c r="G16" s="79">
        <v>28.416</v>
      </c>
      <c r="H16" s="79">
        <v>28.650652223289299</v>
      </c>
      <c r="I16" s="1"/>
    </row>
    <row r="17" spans="1:10" x14ac:dyDescent="0.35">
      <c r="A17" s="14" t="s">
        <v>14</v>
      </c>
      <c r="B17" s="82">
        <v>27.576000000000001</v>
      </c>
      <c r="C17" s="82">
        <v>27.283000000000001</v>
      </c>
      <c r="D17" s="82">
        <v>27.228999999999999</v>
      </c>
      <c r="E17" s="82">
        <v>27.094999999999999</v>
      </c>
      <c r="F17" s="82">
        <v>27.295000000000002</v>
      </c>
      <c r="G17" s="79">
        <v>26.721</v>
      </c>
      <c r="H17" s="79">
        <v>27.106783626904505</v>
      </c>
      <c r="I17" s="1"/>
    </row>
    <row r="18" spans="1:10" x14ac:dyDescent="0.35">
      <c r="A18" s="14" t="s">
        <v>15</v>
      </c>
      <c r="B18" s="82">
        <v>29.683</v>
      </c>
      <c r="C18" s="82">
        <v>29.904</v>
      </c>
      <c r="D18" s="82">
        <v>29.87</v>
      </c>
      <c r="E18" s="82">
        <v>29.88</v>
      </c>
      <c r="F18" s="82">
        <v>30.548999999999999</v>
      </c>
      <c r="G18" s="79">
        <v>29.856000000000002</v>
      </c>
      <c r="H18" s="79">
        <v>30.222545163547537</v>
      </c>
      <c r="I18" s="1"/>
    </row>
    <row r="19" spans="1:10" x14ac:dyDescent="0.35">
      <c r="A19" s="14" t="s">
        <v>16</v>
      </c>
      <c r="B19" s="82">
        <v>25.548999999999999</v>
      </c>
      <c r="C19" s="82">
        <v>26.177</v>
      </c>
      <c r="D19" s="82">
        <v>26.716000000000001</v>
      </c>
      <c r="E19" s="82">
        <v>25.966999999999999</v>
      </c>
      <c r="F19" s="82">
        <v>24.782</v>
      </c>
      <c r="G19" s="79">
        <v>25.135000000000002</v>
      </c>
      <c r="H19" s="79">
        <v>25.605103068988758</v>
      </c>
      <c r="I19" s="1"/>
    </row>
    <row r="20" spans="1:10" x14ac:dyDescent="0.35">
      <c r="A20" s="14" t="s">
        <v>17</v>
      </c>
      <c r="B20" s="82">
        <v>27.274999999999999</v>
      </c>
      <c r="C20" s="82">
        <v>28.494</v>
      </c>
      <c r="D20" s="82">
        <v>28.405999999999999</v>
      </c>
      <c r="E20" s="82">
        <v>28.68</v>
      </c>
      <c r="F20" s="82">
        <v>29.152999999999999</v>
      </c>
      <c r="G20" s="79">
        <v>28.096</v>
      </c>
      <c r="H20" s="79">
        <v>28.513701534626588</v>
      </c>
      <c r="I20" s="1"/>
    </row>
    <row r="21" spans="1:10" x14ac:dyDescent="0.35">
      <c r="A21" s="14" t="s">
        <v>18</v>
      </c>
      <c r="B21" s="82">
        <v>28.937000000000001</v>
      </c>
      <c r="C21" s="82">
        <v>29.536000000000001</v>
      </c>
      <c r="D21" s="82">
        <v>29.425999999999998</v>
      </c>
      <c r="E21" s="82">
        <v>29.664000000000001</v>
      </c>
      <c r="F21" s="82">
        <v>30.126000000000001</v>
      </c>
      <c r="G21" s="79">
        <v>29.303999999999998</v>
      </c>
      <c r="H21" s="79">
        <v>29.948818353666383</v>
      </c>
      <c r="I21" s="1"/>
    </row>
    <row r="22" spans="1:10" x14ac:dyDescent="0.35">
      <c r="A22" s="14" t="s">
        <v>19</v>
      </c>
      <c r="B22" s="82">
        <v>0</v>
      </c>
      <c r="C22" s="82">
        <v>12.003</v>
      </c>
      <c r="D22" s="82">
        <v>18.532</v>
      </c>
      <c r="E22" s="82">
        <v>18.408000000000001</v>
      </c>
      <c r="F22" s="82">
        <v>15.792</v>
      </c>
      <c r="G22" s="79">
        <v>18.498000000000001</v>
      </c>
      <c r="H22" s="79">
        <v>19.725801281515984</v>
      </c>
      <c r="I22" s="1"/>
    </row>
    <row r="23" spans="1:10" x14ac:dyDescent="0.35">
      <c r="A23" s="14" t="s">
        <v>20</v>
      </c>
      <c r="B23" s="82">
        <v>0</v>
      </c>
      <c r="C23" s="82">
        <v>22.271999999999998</v>
      </c>
      <c r="D23" s="82">
        <v>18.149999999999999</v>
      </c>
      <c r="E23" s="82">
        <v>0</v>
      </c>
      <c r="F23" s="82">
        <v>16.561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28.010999999999999</v>
      </c>
      <c r="C24" s="82">
        <v>28.079000000000001</v>
      </c>
      <c r="D24" s="82">
        <v>28.353000000000002</v>
      </c>
      <c r="E24" s="82">
        <v>28.661999999999999</v>
      </c>
      <c r="F24" s="82">
        <v>29.094999999999999</v>
      </c>
      <c r="G24" s="79">
        <v>28.190999999999999</v>
      </c>
      <c r="H24" s="79">
        <v>28.901815843537833</v>
      </c>
      <c r="I24" s="1"/>
    </row>
    <row r="25" spans="1:10" x14ac:dyDescent="0.35">
      <c r="A25" s="14" t="s">
        <v>22</v>
      </c>
      <c r="B25" s="82">
        <v>29.431000000000001</v>
      </c>
      <c r="C25" s="82">
        <v>29.292999999999999</v>
      </c>
      <c r="D25" s="82">
        <v>28.706</v>
      </c>
      <c r="E25" s="82">
        <v>29.53</v>
      </c>
      <c r="F25" s="82">
        <v>30.768999999999998</v>
      </c>
      <c r="G25" s="79">
        <v>29.445</v>
      </c>
      <c r="H25" s="79">
        <v>29.560080120836815</v>
      </c>
      <c r="I25" s="1"/>
    </row>
    <row r="26" spans="1:10" x14ac:dyDescent="0.35">
      <c r="A26" s="14" t="s">
        <v>23</v>
      </c>
      <c r="B26" s="82">
        <v>28.143000000000001</v>
      </c>
      <c r="C26" s="82">
        <v>28.463000000000001</v>
      </c>
      <c r="D26" s="82">
        <v>28.6</v>
      </c>
      <c r="E26" s="82">
        <v>28.675999999999998</v>
      </c>
      <c r="F26" s="82">
        <v>29.06</v>
      </c>
      <c r="G26" s="79">
        <v>28.094000000000001</v>
      </c>
      <c r="H26" s="79">
        <v>28.743319871007582</v>
      </c>
      <c r="I26" s="1"/>
    </row>
    <row r="27" spans="1:10" x14ac:dyDescent="0.35">
      <c r="A27" s="14" t="s">
        <v>24</v>
      </c>
      <c r="B27" s="82">
        <v>28.376000000000001</v>
      </c>
      <c r="C27" s="82">
        <v>28.696999999999999</v>
      </c>
      <c r="D27" s="82">
        <v>27.983000000000001</v>
      </c>
      <c r="E27" s="82">
        <v>28.2</v>
      </c>
      <c r="F27" s="82">
        <v>28.609000000000002</v>
      </c>
      <c r="G27" s="79">
        <v>27.887</v>
      </c>
      <c r="H27" s="79">
        <v>28.501211408756305</v>
      </c>
      <c r="I27" s="1"/>
    </row>
    <row r="28" spans="1:10" x14ac:dyDescent="0.35">
      <c r="A28" s="14" t="s">
        <v>25</v>
      </c>
      <c r="B28" s="82">
        <v>26.869</v>
      </c>
      <c r="C28" s="82">
        <v>26.757000000000001</v>
      </c>
      <c r="D28" s="82">
        <v>26.634</v>
      </c>
      <c r="E28" s="82">
        <v>26.695</v>
      </c>
      <c r="F28" s="82">
        <v>26.914999999999999</v>
      </c>
      <c r="G28" s="79">
        <v>26.233000000000001</v>
      </c>
      <c r="H28" s="79">
        <v>26.845444996170158</v>
      </c>
      <c r="I28" s="1"/>
    </row>
    <row r="29" spans="1:10" x14ac:dyDescent="0.35">
      <c r="A29" s="14" t="s">
        <v>26</v>
      </c>
      <c r="B29" s="82">
        <v>26.843</v>
      </c>
      <c r="C29" s="82">
        <v>27.93</v>
      </c>
      <c r="D29" s="82">
        <v>27.821000000000002</v>
      </c>
      <c r="E29" s="82">
        <v>28.234000000000002</v>
      </c>
      <c r="F29" s="82">
        <v>29.096</v>
      </c>
      <c r="G29" s="79">
        <v>28.414999999999999</v>
      </c>
      <c r="H29" s="79">
        <v>28.722855434214026</v>
      </c>
      <c r="I29" s="1"/>
    </row>
    <row r="30" spans="1:10" x14ac:dyDescent="0.35">
      <c r="A30" s="14" t="s">
        <v>27</v>
      </c>
      <c r="B30" s="82">
        <v>26.652999999999999</v>
      </c>
      <c r="C30" s="82">
        <v>27.77</v>
      </c>
      <c r="D30" s="82">
        <v>27.175000000000001</v>
      </c>
      <c r="E30" s="82">
        <v>27.23</v>
      </c>
      <c r="F30" s="82">
        <v>26.747</v>
      </c>
      <c r="G30" s="79">
        <v>25.331</v>
      </c>
      <c r="H30" s="79">
        <v>27.150186091031149</v>
      </c>
      <c r="I30" s="1"/>
      <c r="J30" s="77"/>
    </row>
    <row r="31" spans="1:10" x14ac:dyDescent="0.35">
      <c r="A31" s="14" t="s">
        <v>28</v>
      </c>
      <c r="B31" s="82">
        <v>27.507000000000001</v>
      </c>
      <c r="C31" s="82">
        <v>27.53</v>
      </c>
      <c r="D31" s="82">
        <v>27.626999999999999</v>
      </c>
      <c r="E31" s="82">
        <v>27.545000000000002</v>
      </c>
      <c r="F31" s="82">
        <v>28.376999999999999</v>
      </c>
      <c r="G31" s="79">
        <v>27.137</v>
      </c>
      <c r="H31" s="79">
        <v>27.698025008847502</v>
      </c>
      <c r="I31" s="1"/>
    </row>
    <row r="32" spans="1:10" x14ac:dyDescent="0.35">
      <c r="A32" s="14" t="s">
        <v>29</v>
      </c>
      <c r="B32" s="82">
        <v>28.26</v>
      </c>
      <c r="C32" s="82">
        <v>27.992000000000001</v>
      </c>
      <c r="D32" s="82">
        <v>27.975000000000001</v>
      </c>
      <c r="E32" s="82">
        <v>27.954999999999998</v>
      </c>
      <c r="F32" s="82">
        <v>28.242000000000001</v>
      </c>
      <c r="G32" s="79">
        <v>27.998999999999999</v>
      </c>
      <c r="H32" s="79">
        <v>28.808406314714109</v>
      </c>
      <c r="I32" s="1"/>
    </row>
    <row r="33" spans="1:9" x14ac:dyDescent="0.35">
      <c r="A33" s="14" t="s">
        <v>31</v>
      </c>
      <c r="B33" s="82">
        <v>28.265999999999998</v>
      </c>
      <c r="C33" s="82">
        <v>28.751000000000001</v>
      </c>
      <c r="D33" s="82">
        <v>28.25</v>
      </c>
      <c r="E33" s="82">
        <v>28.78</v>
      </c>
      <c r="F33" s="82">
        <v>28.776</v>
      </c>
      <c r="G33" s="79">
        <v>28.66</v>
      </c>
      <c r="H33" s="79">
        <v>28.486514436342254</v>
      </c>
      <c r="I33" s="1"/>
    </row>
    <row r="34" spans="1:9" x14ac:dyDescent="0.35">
      <c r="A34" s="14" t="s">
        <v>32</v>
      </c>
      <c r="B34" s="82">
        <v>28.274999999999999</v>
      </c>
      <c r="C34" s="82">
        <v>29.102</v>
      </c>
      <c r="D34" s="82">
        <v>28.347000000000001</v>
      </c>
      <c r="E34" s="82">
        <v>28.6</v>
      </c>
      <c r="F34" s="82">
        <v>29.745000000000001</v>
      </c>
      <c r="G34" s="79">
        <v>28.463000000000001</v>
      </c>
      <c r="H34" s="79">
        <v>28.385418589885791</v>
      </c>
      <c r="I34" s="1"/>
    </row>
    <row r="35" spans="1:9" x14ac:dyDescent="0.35">
      <c r="A35" s="14" t="s">
        <v>33</v>
      </c>
      <c r="B35" s="82">
        <v>26.849</v>
      </c>
      <c r="C35" s="82">
        <v>26.395</v>
      </c>
      <c r="D35" s="82">
        <v>26.271999999999998</v>
      </c>
      <c r="E35" s="82">
        <v>26.233000000000001</v>
      </c>
      <c r="F35" s="82">
        <v>26.780999999999999</v>
      </c>
      <c r="G35" s="79">
        <v>25.852</v>
      </c>
      <c r="H35" s="79">
        <v>26.076624478590649</v>
      </c>
      <c r="I35" s="1"/>
    </row>
    <row r="36" spans="1:9" x14ac:dyDescent="0.35">
      <c r="A36" s="14" t="s">
        <v>34</v>
      </c>
      <c r="B36" s="82">
        <v>29.125</v>
      </c>
      <c r="C36" s="82">
        <v>29.449000000000002</v>
      </c>
      <c r="D36" s="82">
        <v>29.53</v>
      </c>
      <c r="E36" s="82">
        <v>29.562999999999999</v>
      </c>
      <c r="F36" s="82">
        <v>29.902999999999999</v>
      </c>
      <c r="G36" s="79">
        <v>29.399000000000001</v>
      </c>
      <c r="H36" s="79">
        <v>29.806267515931221</v>
      </c>
      <c r="I36" s="1"/>
    </row>
    <row r="37" spans="1:9" x14ac:dyDescent="0.35">
      <c r="A37" s="14" t="s">
        <v>35</v>
      </c>
      <c r="B37" s="82">
        <v>17.93</v>
      </c>
      <c r="C37" s="82">
        <v>17.731000000000002</v>
      </c>
      <c r="D37" s="82">
        <v>15.303000000000001</v>
      </c>
      <c r="E37" s="82">
        <v>18.533000000000001</v>
      </c>
      <c r="F37" s="82">
        <v>18.849</v>
      </c>
      <c r="G37" s="79">
        <v>21.146000000000001</v>
      </c>
      <c r="H37" s="79">
        <v>18.60365227610929</v>
      </c>
      <c r="I37" s="1"/>
    </row>
    <row r="38" spans="1:9" ht="15" thickBot="1" x14ac:dyDescent="0.4">
      <c r="A38" s="15" t="s">
        <v>36</v>
      </c>
      <c r="B38" s="83">
        <v>0</v>
      </c>
      <c r="C38" s="83">
        <v>19.45</v>
      </c>
      <c r="D38" s="83">
        <v>0</v>
      </c>
      <c r="E38" s="83">
        <v>18.521000000000001</v>
      </c>
      <c r="F38" s="83">
        <v>13.417</v>
      </c>
      <c r="G38" s="81">
        <v>17.393999999999998</v>
      </c>
      <c r="H38" s="81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D862-E2B6-48D6-B334-3DC5E1289810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157</v>
      </c>
      <c r="B1" s="141"/>
      <c r="C1" s="141"/>
      <c r="D1" s="141"/>
      <c r="E1" s="141"/>
      <c r="F1" s="141"/>
      <c r="G1" s="141"/>
      <c r="H1" s="1"/>
      <c r="I1" s="1"/>
    </row>
    <row r="2" spans="1:9" ht="25.5" customHeight="1" thickBot="1" x14ac:dyDescent="0.4">
      <c r="A2" s="148" t="s">
        <v>264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83.899026790125959</v>
      </c>
      <c r="C3" s="23"/>
      <c r="D3" s="23"/>
      <c r="E3" s="144" t="s">
        <v>2</v>
      </c>
      <c r="F3" s="145"/>
      <c r="G3" s="25">
        <f>MIN($B$6:$H$38)</f>
        <v>2.5774943126285067E-7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2">
        <v>9.4793981117437698E-5</v>
      </c>
      <c r="C6" s="12">
        <v>2.4221821306150926E-4</v>
      </c>
      <c r="D6" s="12">
        <v>8.8079975883000624E-5</v>
      </c>
      <c r="E6" s="12">
        <v>3.0774811613427748E-4</v>
      </c>
      <c r="F6" s="12">
        <v>2.0296509912928821E-4</v>
      </c>
      <c r="G6" s="49">
        <v>9.2028764981273402E-5</v>
      </c>
      <c r="H6" s="49">
        <v>0.29946812797166289</v>
      </c>
      <c r="I6" s="1"/>
    </row>
    <row r="7" spans="1:9" x14ac:dyDescent="0.35">
      <c r="A7" s="14" t="s">
        <v>5</v>
      </c>
      <c r="B7" s="12">
        <v>24.03484529475061</v>
      </c>
      <c r="C7" s="12">
        <v>24.376250574895995</v>
      </c>
      <c r="D7" s="12">
        <v>25.689798423095034</v>
      </c>
      <c r="E7" s="12">
        <v>29.410760549981919</v>
      </c>
      <c r="F7" s="12">
        <v>32.184825307739608</v>
      </c>
      <c r="G7" s="49">
        <v>32.553862816349586</v>
      </c>
      <c r="H7" s="49">
        <v>31.580819454837489</v>
      </c>
      <c r="I7" s="1"/>
    </row>
    <row r="8" spans="1:9" x14ac:dyDescent="0.35">
      <c r="A8" s="14" t="s">
        <v>6</v>
      </c>
      <c r="B8" s="12">
        <v>25.744954990342773</v>
      </c>
      <c r="C8" s="12">
        <v>13.957577377476307</v>
      </c>
      <c r="D8" s="12">
        <v>4.5563345626419931</v>
      </c>
      <c r="E8" s="12">
        <v>8.6053202966230291</v>
      </c>
      <c r="F8" s="12">
        <v>7.9472632475551599E-2</v>
      </c>
      <c r="G8" s="49">
        <v>5.1487267973763455E-2</v>
      </c>
      <c r="H8" s="49">
        <v>9.1129928571452148E-2</v>
      </c>
      <c r="I8" s="1"/>
    </row>
    <row r="9" spans="1:9" x14ac:dyDescent="0.35">
      <c r="A9" s="14" t="s">
        <v>30</v>
      </c>
      <c r="B9" s="12">
        <v>0.93205029399061701</v>
      </c>
      <c r="C9" s="12">
        <v>0.79226685849998879</v>
      </c>
      <c r="D9" s="12">
        <v>1.7024652085269074</v>
      </c>
      <c r="E9" s="12">
        <v>0.24327117854256422</v>
      </c>
      <c r="F9" s="12">
        <v>0.75615316514693043</v>
      </c>
      <c r="G9" s="49">
        <v>0.70298611839183056</v>
      </c>
      <c r="H9" s="49">
        <v>0.57858972077155624</v>
      </c>
      <c r="I9" s="1"/>
    </row>
    <row r="10" spans="1:9" x14ac:dyDescent="0.35">
      <c r="A10" s="14" t="s">
        <v>7</v>
      </c>
      <c r="B10" s="12">
        <v>29.126133370342433</v>
      </c>
      <c r="C10" s="12">
        <v>28.542945656939455</v>
      </c>
      <c r="D10" s="12">
        <v>26.798259600605579</v>
      </c>
      <c r="E10" s="12">
        <v>25.919551539694513</v>
      </c>
      <c r="F10" s="12">
        <v>31.134191872385237</v>
      </c>
      <c r="G10" s="49">
        <v>43.682496383483645</v>
      </c>
      <c r="H10" s="49">
        <v>32.576842694551303</v>
      </c>
      <c r="I10" s="1"/>
    </row>
    <row r="11" spans="1:9" x14ac:dyDescent="0.35">
      <c r="A11" s="14" t="s">
        <v>8</v>
      </c>
      <c r="B11" s="12">
        <v>32.45193577547024</v>
      </c>
      <c r="C11" s="12">
        <v>33.675727136869689</v>
      </c>
      <c r="D11" s="12">
        <v>36.238555069143366</v>
      </c>
      <c r="E11" s="12">
        <v>34.83064700763007</v>
      </c>
      <c r="F11" s="12">
        <v>42.176070883633692</v>
      </c>
      <c r="G11" s="49">
        <v>48.696706415062067</v>
      </c>
      <c r="H11" s="49">
        <v>39.142650486443813</v>
      </c>
      <c r="I11" s="1"/>
    </row>
    <row r="12" spans="1:9" x14ac:dyDescent="0.35">
      <c r="A12" s="14" t="s">
        <v>9</v>
      </c>
      <c r="B12" s="12">
        <v>34.132082044652478</v>
      </c>
      <c r="C12" s="12">
        <v>34.59121439616041</v>
      </c>
      <c r="D12" s="12">
        <v>33.452166115897285</v>
      </c>
      <c r="E12" s="12">
        <v>31.51807972298667</v>
      </c>
      <c r="F12" s="12">
        <v>46.127538896232338</v>
      </c>
      <c r="G12" s="49">
        <v>44.27440677879725</v>
      </c>
      <c r="H12" s="49">
        <v>46.118981813093228</v>
      </c>
      <c r="I12" s="1"/>
    </row>
    <row r="13" spans="1:9" x14ac:dyDescent="0.35">
      <c r="A13" s="14" t="s">
        <v>10</v>
      </c>
      <c r="B13" s="12">
        <v>6.1210477173462632</v>
      </c>
      <c r="C13" s="12">
        <v>6.36626748300767</v>
      </c>
      <c r="D13" s="12">
        <v>5.7931086322313954</v>
      </c>
      <c r="E13" s="12">
        <v>4.7558442852010518</v>
      </c>
      <c r="F13" s="12">
        <v>8.2325079342134302</v>
      </c>
      <c r="G13" s="49">
        <v>7.852987370865848</v>
      </c>
      <c r="H13" s="49">
        <v>7.8793383340128251</v>
      </c>
      <c r="I13" s="1"/>
    </row>
    <row r="14" spans="1:9" x14ac:dyDescent="0.35">
      <c r="A14" s="14" t="s">
        <v>11</v>
      </c>
      <c r="B14" s="12">
        <v>23.826573682305433</v>
      </c>
      <c r="C14" s="12">
        <v>22.056445123495752</v>
      </c>
      <c r="D14" s="12">
        <v>22.291512949356338</v>
      </c>
      <c r="E14" s="12">
        <v>26.556389358360505</v>
      </c>
      <c r="F14" s="12">
        <v>28.300138210586141</v>
      </c>
      <c r="G14" s="49">
        <v>24.826554828251027</v>
      </c>
      <c r="H14" s="49">
        <v>23.156658723176559</v>
      </c>
      <c r="I14" s="1"/>
    </row>
    <row r="15" spans="1:9" x14ac:dyDescent="0.35">
      <c r="A15" s="14" t="s">
        <v>12</v>
      </c>
      <c r="B15" s="12">
        <v>6.1511893101500306E-2</v>
      </c>
      <c r="C15" s="12">
        <v>5.6649609342043848E-2</v>
      </c>
      <c r="D15" s="12">
        <v>4.9312649097243269E-2</v>
      </c>
      <c r="E15" s="12">
        <v>0.14774022856755367</v>
      </c>
      <c r="F15" s="12">
        <v>0.31974540482248315</v>
      </c>
      <c r="G15" s="49">
        <v>0.24458887751776778</v>
      </c>
      <c r="H15" s="49">
        <v>0.16274716862084659</v>
      </c>
      <c r="I15" s="1"/>
    </row>
    <row r="16" spans="1:9" x14ac:dyDescent="0.35">
      <c r="A16" s="14" t="s">
        <v>13</v>
      </c>
      <c r="B16" s="12">
        <v>30.841402745138442</v>
      </c>
      <c r="C16" s="12">
        <v>28.38518199995292</v>
      </c>
      <c r="D16" s="12">
        <v>30.234565393726626</v>
      </c>
      <c r="E16" s="12">
        <v>14.070446769074946</v>
      </c>
      <c r="F16" s="12">
        <v>13.771384214558802</v>
      </c>
      <c r="G16" s="49">
        <v>17.207600108217481</v>
      </c>
      <c r="H16" s="49">
        <v>21.146686560471611</v>
      </c>
      <c r="I16" s="1"/>
    </row>
    <row r="17" spans="1:10" x14ac:dyDescent="0.35">
      <c r="A17" s="14" t="s">
        <v>14</v>
      </c>
      <c r="B17" s="12">
        <v>11.91722540078649</v>
      </c>
      <c r="C17" s="12">
        <v>9.9111429340197876</v>
      </c>
      <c r="D17" s="12">
        <v>9.7086898607977741</v>
      </c>
      <c r="E17" s="12">
        <v>9.6443101824035331</v>
      </c>
      <c r="F17" s="12">
        <v>10.451008339741994</v>
      </c>
      <c r="G17" s="49">
        <v>9.6805050326255166</v>
      </c>
      <c r="H17" s="49">
        <v>8.2351443457515252</v>
      </c>
      <c r="I17" s="1"/>
    </row>
    <row r="18" spans="1:10" x14ac:dyDescent="0.35">
      <c r="A18" s="14" t="s">
        <v>15</v>
      </c>
      <c r="B18" s="12">
        <v>65.027019265220858</v>
      </c>
      <c r="C18" s="12">
        <v>50.031361872895545</v>
      </c>
      <c r="D18" s="12">
        <v>47.729076154418919</v>
      </c>
      <c r="E18" s="12">
        <v>53.64745293036097</v>
      </c>
      <c r="F18" s="12">
        <v>41.270573973469943</v>
      </c>
      <c r="G18" s="49">
        <v>39.941708819762425</v>
      </c>
      <c r="H18" s="49">
        <v>58.976014149593816</v>
      </c>
      <c r="I18" s="1"/>
    </row>
    <row r="19" spans="1:10" x14ac:dyDescent="0.35">
      <c r="A19" s="14" t="s">
        <v>16</v>
      </c>
      <c r="B19" s="12">
        <v>13.318659551148452</v>
      </c>
      <c r="C19" s="12">
        <v>6.0200387022622186</v>
      </c>
      <c r="D19" s="12">
        <v>5.0208233560278428</v>
      </c>
      <c r="E19" s="12">
        <v>9.1174408750531359</v>
      </c>
      <c r="F19" s="12">
        <v>4.0087374875557202</v>
      </c>
      <c r="G19" s="49">
        <v>1.1967429813129558</v>
      </c>
      <c r="H19" s="49">
        <v>2.5839359342305372</v>
      </c>
      <c r="I19" s="1"/>
    </row>
    <row r="20" spans="1:10" x14ac:dyDescent="0.35">
      <c r="A20" s="14" t="s">
        <v>17</v>
      </c>
      <c r="B20" s="12">
        <v>9.2250846600709231</v>
      </c>
      <c r="C20" s="12">
        <v>12.390494884600336</v>
      </c>
      <c r="D20" s="12">
        <v>12.855871625155579</v>
      </c>
      <c r="E20" s="12">
        <v>12.770648774033086</v>
      </c>
      <c r="F20" s="12">
        <v>14.489012147913744</v>
      </c>
      <c r="G20" s="49">
        <v>15.003440812255031</v>
      </c>
      <c r="H20" s="49">
        <v>12.823175828513596</v>
      </c>
      <c r="I20" s="1"/>
    </row>
    <row r="21" spans="1:10" x14ac:dyDescent="0.35">
      <c r="A21" s="14" t="s">
        <v>18</v>
      </c>
      <c r="B21" s="12">
        <v>25.310465798826193</v>
      </c>
      <c r="C21" s="12">
        <v>27.091003220129551</v>
      </c>
      <c r="D21" s="12">
        <v>28.043806689405422</v>
      </c>
      <c r="E21" s="12">
        <v>27.195617962481116</v>
      </c>
      <c r="F21" s="12">
        <v>31.884929900661803</v>
      </c>
      <c r="G21" s="49">
        <v>33.722240689566881</v>
      </c>
      <c r="H21" s="49">
        <v>32.900803412273028</v>
      </c>
      <c r="I21" s="1"/>
    </row>
    <row r="22" spans="1:10" x14ac:dyDescent="0.35">
      <c r="A22" s="14" t="s">
        <v>19</v>
      </c>
      <c r="B22" s="12">
        <v>0.27013891086897829</v>
      </c>
      <c r="C22" s="12">
        <v>5.7579578357696476E-2</v>
      </c>
      <c r="D22" s="12">
        <v>9.5470643392975382E-2</v>
      </c>
      <c r="E22" s="12">
        <v>0.37765040687082008</v>
      </c>
      <c r="F22" s="12">
        <v>0.17682406120681943</v>
      </c>
      <c r="G22" s="49">
        <v>1.4491398032128514E-3</v>
      </c>
      <c r="H22" s="49">
        <v>0.21261995272585715</v>
      </c>
      <c r="I22" s="1"/>
    </row>
    <row r="23" spans="1:10" x14ac:dyDescent="0.35">
      <c r="A23" s="14" t="s">
        <v>20</v>
      </c>
      <c r="B23" s="12">
        <v>2.4022697934248377E-5</v>
      </c>
      <c r="C23" s="12">
        <v>6.0393785818940749E-6</v>
      </c>
      <c r="D23" s="12">
        <v>0.56601886780515642</v>
      </c>
      <c r="E23" s="12">
        <v>9.2783595434873575E-3</v>
      </c>
      <c r="F23" s="12">
        <v>2.5774943126285067E-7</v>
      </c>
      <c r="G23" s="49">
        <v>1.3973213087188612E-3</v>
      </c>
      <c r="H23" s="49">
        <v>0.50603844016442101</v>
      </c>
      <c r="I23" s="1"/>
    </row>
    <row r="24" spans="1:10" x14ac:dyDescent="0.35">
      <c r="A24" s="14" t="s">
        <v>21</v>
      </c>
      <c r="B24" s="12">
        <v>9.4092259987351436</v>
      </c>
      <c r="C24" s="12">
        <v>9.2088614177266273</v>
      </c>
      <c r="D24" s="12">
        <v>9.5504842488098713</v>
      </c>
      <c r="E24" s="12">
        <v>12.977671241295525</v>
      </c>
      <c r="F24" s="12">
        <v>14.818932768382066</v>
      </c>
      <c r="G24" s="49">
        <v>14.704638576615835</v>
      </c>
      <c r="H24" s="49">
        <v>12.982206284639245</v>
      </c>
      <c r="I24" s="1"/>
    </row>
    <row r="25" spans="1:10" x14ac:dyDescent="0.35">
      <c r="A25" s="14" t="s">
        <v>22</v>
      </c>
      <c r="B25" s="12">
        <v>68.271639492004894</v>
      </c>
      <c r="C25" s="12">
        <v>70.161031851657583</v>
      </c>
      <c r="D25" s="12">
        <v>46.374291440078458</v>
      </c>
      <c r="E25" s="12">
        <v>36.02364914918649</v>
      </c>
      <c r="F25" s="12">
        <v>47.413416419709229</v>
      </c>
      <c r="G25" s="49">
        <v>62.362057962299701</v>
      </c>
      <c r="H25" s="49">
        <v>76.796966189443893</v>
      </c>
      <c r="I25" s="1"/>
    </row>
    <row r="26" spans="1:10" x14ac:dyDescent="0.35">
      <c r="A26" s="14" t="s">
        <v>23</v>
      </c>
      <c r="B26" s="12">
        <v>19.800018343663027</v>
      </c>
      <c r="C26" s="12">
        <v>23.985073378942786</v>
      </c>
      <c r="D26" s="12">
        <v>23.287886615472463</v>
      </c>
      <c r="E26" s="12">
        <v>25.790143220759358</v>
      </c>
      <c r="F26" s="12">
        <v>26.825433437027407</v>
      </c>
      <c r="G26" s="49">
        <v>24.548205701966577</v>
      </c>
      <c r="H26" s="49">
        <v>22.771347723467127</v>
      </c>
      <c r="I26" s="1"/>
    </row>
    <row r="27" spans="1:10" x14ac:dyDescent="0.35">
      <c r="A27" s="14" t="s">
        <v>24</v>
      </c>
      <c r="B27" s="12">
        <v>8.4175653885163708</v>
      </c>
      <c r="C27" s="12">
        <v>8.7895695904909594</v>
      </c>
      <c r="D27" s="12">
        <v>7.9454087256313821</v>
      </c>
      <c r="E27" s="12">
        <v>4.8623100439466453</v>
      </c>
      <c r="F27" s="12">
        <v>5.2954442870988156</v>
      </c>
      <c r="G27" s="49">
        <v>4.3009536509763597</v>
      </c>
      <c r="H27" s="49">
        <v>5.5302755988634331</v>
      </c>
      <c r="I27" s="1"/>
    </row>
    <row r="28" spans="1:10" x14ac:dyDescent="0.35">
      <c r="A28" s="14" t="s">
        <v>25</v>
      </c>
      <c r="B28" s="12">
        <v>5.6299888360839496</v>
      </c>
      <c r="C28" s="12">
        <v>5.6902532150939527</v>
      </c>
      <c r="D28" s="12">
        <v>5.6049284615387709</v>
      </c>
      <c r="E28" s="12">
        <v>6.6426094442060091</v>
      </c>
      <c r="F28" s="12">
        <v>6.414804907576924</v>
      </c>
      <c r="G28" s="49">
        <v>7.1798703316475425</v>
      </c>
      <c r="H28" s="49">
        <v>5.1702585017383669</v>
      </c>
      <c r="I28" s="1"/>
    </row>
    <row r="29" spans="1:10" x14ac:dyDescent="0.35">
      <c r="A29" s="14" t="s">
        <v>26</v>
      </c>
      <c r="B29" s="12">
        <v>6.464902587511359</v>
      </c>
      <c r="C29" s="12">
        <v>7.7922440423739996</v>
      </c>
      <c r="D29" s="12">
        <v>10.342427432022349</v>
      </c>
      <c r="E29" s="12">
        <v>9.7416846941112993</v>
      </c>
      <c r="F29" s="12">
        <v>12.887944000290444</v>
      </c>
      <c r="G29" s="49">
        <v>19.456251695193448</v>
      </c>
      <c r="H29" s="49">
        <v>20.122125866016916</v>
      </c>
      <c r="I29" s="1"/>
    </row>
    <row r="30" spans="1:10" x14ac:dyDescent="0.35">
      <c r="A30" s="14" t="s">
        <v>27</v>
      </c>
      <c r="B30" s="12">
        <v>19.659586786565697</v>
      </c>
      <c r="C30" s="12">
        <v>83.899026790125959</v>
      </c>
      <c r="D30" s="12">
        <v>28.594464272955477</v>
      </c>
      <c r="E30" s="12">
        <v>19.168544032702268</v>
      </c>
      <c r="F30" s="12">
        <v>16.733818281632967</v>
      </c>
      <c r="G30" s="49">
        <v>7.8163735600566717</v>
      </c>
      <c r="H30" s="49">
        <v>3.5243667704398463</v>
      </c>
      <c r="I30" s="1"/>
      <c r="J30" s="76"/>
    </row>
    <row r="31" spans="1:10" x14ac:dyDescent="0.35">
      <c r="A31" s="14" t="s">
        <v>28</v>
      </c>
      <c r="B31" s="12">
        <v>11.859112633388639</v>
      </c>
      <c r="C31" s="12">
        <v>12.235942236565615</v>
      </c>
      <c r="D31" s="12">
        <v>13.435256865244943</v>
      </c>
      <c r="E31" s="12">
        <v>15.110169435193882</v>
      </c>
      <c r="F31" s="12">
        <v>12.793681140426811</v>
      </c>
      <c r="G31" s="49">
        <v>17.715315985556913</v>
      </c>
      <c r="H31" s="49">
        <v>15.089514945661215</v>
      </c>
      <c r="I31" s="1"/>
    </row>
    <row r="32" spans="1:10" x14ac:dyDescent="0.35">
      <c r="A32" s="14" t="s">
        <v>29</v>
      </c>
      <c r="B32" s="12">
        <v>19.067224009013877</v>
      </c>
      <c r="C32" s="12">
        <v>17.198090004378862</v>
      </c>
      <c r="D32" s="12">
        <v>18.896986220335439</v>
      </c>
      <c r="E32" s="12">
        <v>19.724066949663353</v>
      </c>
      <c r="F32" s="12">
        <v>20.803458566370168</v>
      </c>
      <c r="G32" s="49">
        <v>21.423447542569455</v>
      </c>
      <c r="H32" s="49">
        <v>22.372559087394745</v>
      </c>
      <c r="I32" s="1"/>
    </row>
    <row r="33" spans="1:9" x14ac:dyDescent="0.35">
      <c r="A33" s="14" t="s">
        <v>31</v>
      </c>
      <c r="B33" s="12">
        <v>6.23021814092135</v>
      </c>
      <c r="C33" s="12">
        <v>6.8117440587578582</v>
      </c>
      <c r="D33" s="12">
        <v>7.5557680296696903</v>
      </c>
      <c r="E33" s="12">
        <v>6.5368625081811027</v>
      </c>
      <c r="F33" s="12">
        <v>8.4457532435114917</v>
      </c>
      <c r="G33" s="49">
        <v>6.9947371877351285</v>
      </c>
      <c r="H33" s="49">
        <v>9.2239737691113035</v>
      </c>
      <c r="I33" s="1"/>
    </row>
    <row r="34" spans="1:9" x14ac:dyDescent="0.35">
      <c r="A34" s="14" t="s">
        <v>32</v>
      </c>
      <c r="B34" s="12">
        <v>31.052817359200908</v>
      </c>
      <c r="C34" s="12">
        <v>50.554050111461116</v>
      </c>
      <c r="D34" s="12">
        <v>48.852793646375048</v>
      </c>
      <c r="E34" s="12">
        <v>25.33427154757565</v>
      </c>
      <c r="F34" s="12">
        <v>29.477259361432484</v>
      </c>
      <c r="G34" s="49">
        <v>30.134426005875014</v>
      </c>
      <c r="H34" s="49">
        <v>30.929239502655815</v>
      </c>
      <c r="I34" s="1"/>
    </row>
    <row r="35" spans="1:9" x14ac:dyDescent="0.35">
      <c r="A35" s="14" t="s">
        <v>33</v>
      </c>
      <c r="B35" s="12">
        <v>2.7542179479256861</v>
      </c>
      <c r="C35" s="12">
        <v>1.8964765877950034</v>
      </c>
      <c r="D35" s="12">
        <v>1.6484299095032942</v>
      </c>
      <c r="E35" s="12">
        <v>1.6822811127964286</v>
      </c>
      <c r="F35" s="12">
        <v>1.5740424536774451</v>
      </c>
      <c r="G35" s="49">
        <v>1.9430848797308786</v>
      </c>
      <c r="H35" s="49">
        <v>2.0287529642295503</v>
      </c>
      <c r="I35" s="1"/>
    </row>
    <row r="36" spans="1:9" x14ac:dyDescent="0.35">
      <c r="A36" s="14" t="s">
        <v>34</v>
      </c>
      <c r="B36" s="12">
        <v>17.485041393372516</v>
      </c>
      <c r="C36" s="12">
        <v>17.28915899784781</v>
      </c>
      <c r="D36" s="12">
        <v>18.0380995244685</v>
      </c>
      <c r="E36" s="12">
        <v>19.694811242961741</v>
      </c>
      <c r="F36" s="12">
        <v>21.143077418372506</v>
      </c>
      <c r="G36" s="49">
        <v>22.995171453584305</v>
      </c>
      <c r="H36" s="49">
        <v>21.345042346968455</v>
      </c>
      <c r="I36" s="1"/>
    </row>
    <row r="37" spans="1:9" x14ac:dyDescent="0.35">
      <c r="A37" s="14" t="s">
        <v>35</v>
      </c>
      <c r="B37" s="12">
        <v>0.11150923403055281</v>
      </c>
      <c r="C37" s="12">
        <v>2.1753721546949777E-2</v>
      </c>
      <c r="D37" s="12">
        <v>1.6580934407270289E-2</v>
      </c>
      <c r="E37" s="12">
        <v>1.6623700072801173E-3</v>
      </c>
      <c r="F37" s="12">
        <v>3.4610561642727203E-2</v>
      </c>
      <c r="G37" s="49">
        <v>2.1133562243455497E-2</v>
      </c>
      <c r="H37" s="49">
        <v>0.58360950214625507</v>
      </c>
      <c r="I37" s="1"/>
    </row>
    <row r="38" spans="1:9" ht="15" thickBot="1" x14ac:dyDescent="0.4">
      <c r="A38" s="15" t="s">
        <v>36</v>
      </c>
      <c r="B38" s="22">
        <v>0.33160104462489359</v>
      </c>
      <c r="C38" s="22">
        <v>0.30781108520081585</v>
      </c>
      <c r="D38" s="22">
        <v>0.47617416324883949</v>
      </c>
      <c r="E38" s="22">
        <v>0.46131592420463485</v>
      </c>
      <c r="F38" s="22">
        <v>7.2296707304342164E-2</v>
      </c>
      <c r="G38" s="50">
        <v>1.1938403047962383E-2</v>
      </c>
      <c r="H38" s="50">
        <v>2.7050943504563676E-2</v>
      </c>
      <c r="I38" s="1"/>
    </row>
    <row r="39" spans="1:9" x14ac:dyDescent="0.35">
      <c r="A39" s="57"/>
      <c r="B39" s="55"/>
      <c r="C39" s="55"/>
      <c r="D39" s="55"/>
      <c r="E39" s="55"/>
      <c r="F39" s="55"/>
      <c r="G39" s="56"/>
      <c r="H39" s="1"/>
      <c r="I39" s="1"/>
    </row>
    <row r="40" spans="1:9" x14ac:dyDescent="0.35">
      <c r="A40" s="146" t="s">
        <v>155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67F77-AABD-409A-A61B-5DD3C1661806}">
  <sheetPr>
    <tabColor rgb="FF7030A0"/>
  </sheetPr>
  <dimension ref="A1:J47"/>
  <sheetViews>
    <sheetView showGridLines="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8.54296875" bestFit="1" customWidth="1"/>
    <col min="2" max="4" width="14.54296875" bestFit="1" customWidth="1"/>
    <col min="6" max="6" width="11.453125" customWidth="1"/>
  </cols>
  <sheetData>
    <row r="1" spans="1:9" ht="23.5" x14ac:dyDescent="0.35">
      <c r="A1" s="141" t="s">
        <v>47</v>
      </c>
      <c r="B1" s="141"/>
      <c r="C1" s="141"/>
      <c r="D1" s="141"/>
      <c r="E1" s="141"/>
      <c r="F1" s="141"/>
      <c r="G1" s="141"/>
      <c r="H1" s="1"/>
      <c r="I1" s="1"/>
    </row>
    <row r="2" spans="1:9" ht="49.5" customHeight="1" thickBot="1" x14ac:dyDescent="0.4">
      <c r="A2" s="142" t="s">
        <v>645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100</v>
      </c>
      <c r="C3" s="23"/>
      <c r="D3" s="23"/>
      <c r="E3" s="144" t="s">
        <v>2</v>
      </c>
      <c r="F3" s="145"/>
      <c r="G3" s="25">
        <f>MIN($B$6:$H$38)</f>
        <v>78.666169171544169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103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94.404236310618671</v>
      </c>
      <c r="C6" s="82">
        <v>94.404236310618671</v>
      </c>
      <c r="D6" s="82">
        <v>94.404236310618671</v>
      </c>
      <c r="E6" s="82">
        <v>94.404236310618671</v>
      </c>
      <c r="F6" s="82">
        <v>99.999999999999972</v>
      </c>
      <c r="G6" s="79">
        <v>99.680731190715889</v>
      </c>
      <c r="H6" s="79">
        <v>99.579280569811942</v>
      </c>
      <c r="I6" s="1"/>
    </row>
    <row r="7" spans="1:9" x14ac:dyDescent="0.35">
      <c r="A7" s="14" t="s">
        <v>5</v>
      </c>
      <c r="B7" s="82">
        <v>95.93514757820769</v>
      </c>
      <c r="C7" s="82">
        <v>95.93514757820769</v>
      </c>
      <c r="D7" s="82">
        <v>95.93514757820769</v>
      </c>
      <c r="E7" s="82">
        <v>95.93514757820769</v>
      </c>
      <c r="F7" s="82">
        <v>97.765328329357118</v>
      </c>
      <c r="G7" s="79">
        <v>97.595331866156499</v>
      </c>
      <c r="H7" s="79">
        <v>96.445815308986553</v>
      </c>
      <c r="I7" s="1"/>
    </row>
    <row r="8" spans="1:9" x14ac:dyDescent="0.35">
      <c r="A8" s="14" t="s">
        <v>6</v>
      </c>
      <c r="B8" s="82">
        <v>94.906510931043897</v>
      </c>
      <c r="C8" s="82">
        <v>94.906510931043897</v>
      </c>
      <c r="D8" s="82">
        <v>94.906510931043897</v>
      </c>
      <c r="E8" s="82">
        <v>94.906510931043897</v>
      </c>
      <c r="F8" s="82">
        <v>97.484953512309644</v>
      </c>
      <c r="G8" s="79">
        <v>98.624319098789471</v>
      </c>
      <c r="H8" s="79">
        <v>98.164735505848029</v>
      </c>
      <c r="I8" s="1"/>
    </row>
    <row r="9" spans="1:9" x14ac:dyDescent="0.35">
      <c r="A9" s="14" t="s">
        <v>30</v>
      </c>
      <c r="B9" s="82">
        <v>78.666169171544169</v>
      </c>
      <c r="C9" s="82">
        <v>78.666169171544169</v>
      </c>
      <c r="D9" s="82">
        <v>78.666169171544169</v>
      </c>
      <c r="E9" s="82">
        <v>78.666169171544169</v>
      </c>
      <c r="F9" s="82">
        <v>89.702269691906821</v>
      </c>
      <c r="G9" s="79">
        <v>99.999999999999986</v>
      </c>
      <c r="H9" s="79">
        <v>100</v>
      </c>
      <c r="I9" s="1"/>
    </row>
    <row r="10" spans="1:9" x14ac:dyDescent="0.35">
      <c r="A10" s="14" t="s">
        <v>7</v>
      </c>
      <c r="B10" s="82">
        <v>96.298917747966044</v>
      </c>
      <c r="C10" s="82">
        <v>96.298917747966044</v>
      </c>
      <c r="D10" s="82">
        <v>96.298917747966044</v>
      </c>
      <c r="E10" s="82">
        <v>96.298917747966044</v>
      </c>
      <c r="F10" s="82">
        <v>92.079790791005351</v>
      </c>
      <c r="G10" s="79">
        <v>98.627033079217526</v>
      </c>
      <c r="H10" s="79">
        <v>96.740218919440608</v>
      </c>
      <c r="I10" s="1"/>
    </row>
    <row r="11" spans="1:9" x14ac:dyDescent="0.35">
      <c r="A11" s="14" t="s">
        <v>8</v>
      </c>
      <c r="B11" s="82">
        <v>98.59999999999998</v>
      </c>
      <c r="C11" s="82">
        <v>98.59999999999998</v>
      </c>
      <c r="D11" s="82">
        <v>98.59999999999998</v>
      </c>
      <c r="E11" s="82">
        <v>98.59999999999998</v>
      </c>
      <c r="F11" s="82">
        <v>99.705882352941174</v>
      </c>
      <c r="G11" s="79">
        <v>97</v>
      </c>
      <c r="H11" s="79">
        <v>95.850544979552524</v>
      </c>
      <c r="I11" s="1"/>
    </row>
    <row r="12" spans="1:9" x14ac:dyDescent="0.35">
      <c r="A12" s="14" t="s">
        <v>9</v>
      </c>
      <c r="B12" s="82">
        <v>95.231565132328683</v>
      </c>
      <c r="C12" s="82">
        <v>95.231565132328683</v>
      </c>
      <c r="D12" s="82">
        <v>95.231565132328683</v>
      </c>
      <c r="E12" s="82">
        <v>95.231565132328683</v>
      </c>
      <c r="F12" s="82">
        <v>96.745771857672722</v>
      </c>
      <c r="G12" s="79">
        <v>95.755040895190561</v>
      </c>
      <c r="H12" s="79">
        <v>96.526858843587206</v>
      </c>
      <c r="I12" s="1"/>
    </row>
    <row r="13" spans="1:9" x14ac:dyDescent="0.35">
      <c r="A13" s="14" t="s">
        <v>10</v>
      </c>
      <c r="B13" s="82">
        <v>90.990819922226521</v>
      </c>
      <c r="C13" s="82">
        <v>90.990819922226521</v>
      </c>
      <c r="D13" s="82">
        <v>90.990819922226521</v>
      </c>
      <c r="E13" s="82">
        <v>90.990819922226521</v>
      </c>
      <c r="F13" s="82">
        <v>96.939989695550693</v>
      </c>
      <c r="G13" s="79">
        <v>97.194516311687991</v>
      </c>
      <c r="H13" s="79">
        <v>94.413444054513548</v>
      </c>
      <c r="I13" s="1"/>
    </row>
    <row r="14" spans="1:9" x14ac:dyDescent="0.35">
      <c r="A14" s="14" t="s">
        <v>11</v>
      </c>
      <c r="B14" s="82">
        <v>93.857372642331299</v>
      </c>
      <c r="C14" s="82">
        <v>93.857372642331299</v>
      </c>
      <c r="D14" s="82">
        <v>93.857372642331299</v>
      </c>
      <c r="E14" s="82">
        <v>93.857372642331299</v>
      </c>
      <c r="F14" s="82">
        <v>97.290198485448187</v>
      </c>
      <c r="G14" s="79">
        <v>98.643365246598449</v>
      </c>
      <c r="H14" s="79">
        <v>96.305388948866508</v>
      </c>
      <c r="I14" s="1"/>
    </row>
    <row r="15" spans="1:9" x14ac:dyDescent="0.35">
      <c r="A15" s="14" t="s">
        <v>12</v>
      </c>
      <c r="B15" s="82">
        <v>97.465875175587939</v>
      </c>
      <c r="C15" s="82">
        <v>97.465875175587939</v>
      </c>
      <c r="D15" s="82">
        <v>97.465875175587939</v>
      </c>
      <c r="E15" s="82">
        <v>97.465875175587939</v>
      </c>
      <c r="F15" s="82">
        <v>95.547380544441822</v>
      </c>
      <c r="G15" s="79">
        <v>98.246863824773627</v>
      </c>
      <c r="H15" s="79">
        <v>94.388098129924728</v>
      </c>
      <c r="I15" s="1"/>
    </row>
    <row r="16" spans="1:9" x14ac:dyDescent="0.35">
      <c r="A16" s="14" t="s">
        <v>13</v>
      </c>
      <c r="B16" s="82">
        <v>94.693843163927951</v>
      </c>
      <c r="C16" s="82">
        <v>94.693843163927951</v>
      </c>
      <c r="D16" s="82">
        <v>94.693843163927951</v>
      </c>
      <c r="E16" s="82">
        <v>94.693843163927951</v>
      </c>
      <c r="F16" s="82">
        <v>96.302443599064972</v>
      </c>
      <c r="G16" s="79">
        <v>98.935952246125467</v>
      </c>
      <c r="H16" s="79">
        <v>94.982271951548853</v>
      </c>
      <c r="I16" s="1"/>
    </row>
    <row r="17" spans="1:10" x14ac:dyDescent="0.35">
      <c r="A17" s="14" t="s">
        <v>14</v>
      </c>
      <c r="B17" s="82">
        <v>95.568468327097278</v>
      </c>
      <c r="C17" s="82">
        <v>95.568468327097278</v>
      </c>
      <c r="D17" s="82">
        <v>95.568468327097278</v>
      </c>
      <c r="E17" s="82">
        <v>95.568468327097278</v>
      </c>
      <c r="F17" s="82">
        <v>97.141399166704517</v>
      </c>
      <c r="G17" s="79">
        <v>97.895358851307208</v>
      </c>
      <c r="H17" s="79">
        <v>94.687719899309911</v>
      </c>
      <c r="I17" s="1"/>
    </row>
    <row r="18" spans="1:10" x14ac:dyDescent="0.35">
      <c r="A18" s="14" t="s">
        <v>15</v>
      </c>
      <c r="B18" s="82">
        <v>95.84251497243703</v>
      </c>
      <c r="C18" s="82">
        <v>95.84251497243703</v>
      </c>
      <c r="D18" s="82">
        <v>95.84251497243703</v>
      </c>
      <c r="E18" s="82">
        <v>95.84251497243703</v>
      </c>
      <c r="F18" s="82">
        <v>98.036282239547006</v>
      </c>
      <c r="G18" s="79">
        <v>97.837087808825643</v>
      </c>
      <c r="H18" s="79">
        <v>97.013549974612118</v>
      </c>
      <c r="I18" s="1"/>
    </row>
    <row r="19" spans="1:10" x14ac:dyDescent="0.35">
      <c r="A19" s="14" t="s">
        <v>16</v>
      </c>
      <c r="B19" s="82">
        <v>89.030191772689761</v>
      </c>
      <c r="C19" s="82">
        <v>89.030191772689761</v>
      </c>
      <c r="D19" s="82">
        <v>89.030191772689761</v>
      </c>
      <c r="E19" s="82">
        <v>89.030191772689761</v>
      </c>
      <c r="F19" s="82">
        <v>95.198177663173254</v>
      </c>
      <c r="G19" s="79">
        <v>95.890395471254749</v>
      </c>
      <c r="H19" s="79">
        <v>95.719917939158506</v>
      </c>
      <c r="I19" s="1"/>
    </row>
    <row r="20" spans="1:10" x14ac:dyDescent="0.35">
      <c r="A20" s="14" t="s">
        <v>17</v>
      </c>
      <c r="B20" s="82">
        <v>92.165108926111358</v>
      </c>
      <c r="C20" s="82">
        <v>92.165108926111358</v>
      </c>
      <c r="D20" s="82">
        <v>92.165108926111358</v>
      </c>
      <c r="E20" s="82">
        <v>92.165108926111358</v>
      </c>
      <c r="F20" s="82">
        <v>95.823744395897421</v>
      </c>
      <c r="G20" s="79">
        <v>96.654549698859526</v>
      </c>
      <c r="H20" s="79">
        <v>92.937479337526767</v>
      </c>
      <c r="I20" s="1"/>
    </row>
    <row r="21" spans="1:10" x14ac:dyDescent="0.35">
      <c r="A21" s="14" t="s">
        <v>18</v>
      </c>
      <c r="B21" s="82">
        <v>90.713431747186547</v>
      </c>
      <c r="C21" s="82">
        <v>90.713431747186547</v>
      </c>
      <c r="D21" s="82">
        <v>90.713431747186547</v>
      </c>
      <c r="E21" s="82">
        <v>90.713431747186547</v>
      </c>
      <c r="F21" s="82">
        <v>93.426545168107438</v>
      </c>
      <c r="G21" s="79">
        <v>96.558421975417986</v>
      </c>
      <c r="H21" s="79">
        <v>93.830699052955424</v>
      </c>
      <c r="I21" s="1"/>
    </row>
    <row r="22" spans="1:10" x14ac:dyDescent="0.35">
      <c r="A22" s="14" t="s">
        <v>19</v>
      </c>
      <c r="B22" s="82">
        <v>100</v>
      </c>
      <c r="C22" s="82">
        <v>100</v>
      </c>
      <c r="D22" s="82">
        <v>100</v>
      </c>
      <c r="E22" s="82">
        <v>100</v>
      </c>
      <c r="F22" s="82">
        <v>98.657839463207381</v>
      </c>
      <c r="G22" s="79">
        <v>96.191436032169321</v>
      </c>
      <c r="H22" s="79">
        <v>99.495674835337454</v>
      </c>
      <c r="I22" s="1"/>
    </row>
    <row r="23" spans="1:10" x14ac:dyDescent="0.35">
      <c r="A23" s="14" t="s">
        <v>20</v>
      </c>
      <c r="B23" s="82">
        <v>95.850460983592569</v>
      </c>
      <c r="C23" s="82">
        <v>95.850460983592569</v>
      </c>
      <c r="D23" s="82">
        <v>95.850460983592569</v>
      </c>
      <c r="E23" s="82">
        <v>95.850460983592569</v>
      </c>
      <c r="F23" s="82">
        <v>91.701459306846914</v>
      </c>
      <c r="G23" s="79">
        <v>95.174731312560866</v>
      </c>
      <c r="H23" s="79">
        <v>94.026217779950528</v>
      </c>
      <c r="I23" s="1"/>
    </row>
    <row r="24" spans="1:10" x14ac:dyDescent="0.35">
      <c r="A24" s="14" t="s">
        <v>21</v>
      </c>
      <c r="B24" s="82">
        <v>97.665055514680645</v>
      </c>
      <c r="C24" s="82">
        <v>97.665055514680645</v>
      </c>
      <c r="D24" s="82">
        <v>97.665055514680645</v>
      </c>
      <c r="E24" s="82">
        <v>97.665055514680645</v>
      </c>
      <c r="F24" s="82">
        <v>98.953269637377801</v>
      </c>
      <c r="G24" s="79">
        <v>98.886183410338717</v>
      </c>
      <c r="H24" s="79">
        <v>98.843873658542449</v>
      </c>
      <c r="I24" s="1"/>
    </row>
    <row r="25" spans="1:10" x14ac:dyDescent="0.35">
      <c r="A25" s="14" t="s">
        <v>22</v>
      </c>
      <c r="B25" s="82">
        <v>92.3644747381488</v>
      </c>
      <c r="C25" s="82">
        <v>92.3644747381488</v>
      </c>
      <c r="D25" s="82">
        <v>92.3644747381488</v>
      </c>
      <c r="E25" s="82">
        <v>92.3644747381488</v>
      </c>
      <c r="F25" s="82">
        <v>96.64269110850212</v>
      </c>
      <c r="G25" s="79">
        <v>97.120737563102807</v>
      </c>
      <c r="H25" s="79">
        <v>92.436065593544981</v>
      </c>
      <c r="I25" s="1"/>
    </row>
    <row r="26" spans="1:10" x14ac:dyDescent="0.35">
      <c r="A26" s="14" t="s">
        <v>23</v>
      </c>
      <c r="B26" s="82">
        <v>95.051949434427144</v>
      </c>
      <c r="C26" s="82">
        <v>95.051949434427144</v>
      </c>
      <c r="D26" s="82">
        <v>95.051949434427144</v>
      </c>
      <c r="E26" s="82">
        <v>95.051949434427144</v>
      </c>
      <c r="F26" s="82">
        <v>95.112952382985682</v>
      </c>
      <c r="G26" s="79">
        <v>92.67238498474164</v>
      </c>
      <c r="H26" s="79">
        <v>97.72541756334671</v>
      </c>
      <c r="I26" s="1"/>
    </row>
    <row r="27" spans="1:10" x14ac:dyDescent="0.35">
      <c r="A27" s="14" t="s">
        <v>24</v>
      </c>
      <c r="B27" s="82">
        <v>97.236610510665628</v>
      </c>
      <c r="C27" s="82">
        <v>97.236610510665628</v>
      </c>
      <c r="D27" s="82">
        <v>97.236610510665628</v>
      </c>
      <c r="E27" s="82">
        <v>97.236610510665628</v>
      </c>
      <c r="F27" s="82">
        <v>98.462781532709016</v>
      </c>
      <c r="G27" s="79">
        <v>99.41259360490092</v>
      </c>
      <c r="H27" s="79">
        <v>98.348288763986673</v>
      </c>
      <c r="I27" s="1"/>
    </row>
    <row r="28" spans="1:10" x14ac:dyDescent="0.35">
      <c r="A28" s="14" t="s">
        <v>25</v>
      </c>
      <c r="B28" s="82">
        <v>94.25714987195208</v>
      </c>
      <c r="C28" s="82">
        <v>94.25714987195208</v>
      </c>
      <c r="D28" s="82">
        <v>94.25714987195208</v>
      </c>
      <c r="E28" s="82">
        <v>94.25714987195208</v>
      </c>
      <c r="F28" s="82">
        <v>97.786271249656764</v>
      </c>
      <c r="G28" s="79">
        <v>98.769859192671646</v>
      </c>
      <c r="H28" s="79">
        <v>95.172236670630127</v>
      </c>
      <c r="I28" s="1"/>
    </row>
    <row r="29" spans="1:10" x14ac:dyDescent="0.35">
      <c r="A29" s="14" t="s">
        <v>26</v>
      </c>
      <c r="B29" s="82">
        <v>95.905705494735784</v>
      </c>
      <c r="C29" s="82">
        <v>95.905705494735784</v>
      </c>
      <c r="D29" s="82">
        <v>95.905705494735784</v>
      </c>
      <c r="E29" s="82">
        <v>95.905705494735784</v>
      </c>
      <c r="F29" s="82">
        <v>98.629361697782912</v>
      </c>
      <c r="G29" s="79">
        <v>99.618964075493011</v>
      </c>
      <c r="H29" s="79">
        <v>99.235538378732912</v>
      </c>
      <c r="I29" s="1"/>
    </row>
    <row r="30" spans="1:10" x14ac:dyDescent="0.35">
      <c r="A30" s="14" t="s">
        <v>27</v>
      </c>
      <c r="B30" s="82">
        <v>99.452041089318939</v>
      </c>
      <c r="C30" s="82">
        <v>99.452041089318939</v>
      </c>
      <c r="D30" s="82">
        <v>99.452041089318939</v>
      </c>
      <c r="E30" s="82">
        <v>99.452041089318939</v>
      </c>
      <c r="F30" s="82">
        <v>97.283984440895381</v>
      </c>
      <c r="G30" s="79">
        <v>99.076708749289324</v>
      </c>
      <c r="H30" s="79">
        <v>97.547127960068366</v>
      </c>
      <c r="I30" s="1"/>
      <c r="J30" s="77"/>
    </row>
    <row r="31" spans="1:10" x14ac:dyDescent="0.35">
      <c r="A31" s="14" t="s">
        <v>28</v>
      </c>
      <c r="B31" s="82">
        <v>99.822783779928173</v>
      </c>
      <c r="C31" s="82">
        <v>99.822783779928173</v>
      </c>
      <c r="D31" s="82">
        <v>99.822783779928173</v>
      </c>
      <c r="E31" s="82">
        <v>99.822783779928173</v>
      </c>
      <c r="F31" s="82">
        <v>99.756208311688837</v>
      </c>
      <c r="G31" s="79">
        <v>99.857790332860731</v>
      </c>
      <c r="H31" s="79">
        <v>99.267404472077786</v>
      </c>
      <c r="I31" s="1"/>
    </row>
    <row r="32" spans="1:10" x14ac:dyDescent="0.35">
      <c r="A32" s="14" t="s">
        <v>29</v>
      </c>
      <c r="B32" s="82">
        <v>92.255356811526681</v>
      </c>
      <c r="C32" s="82">
        <v>92.255356811526681</v>
      </c>
      <c r="D32" s="82">
        <v>92.255356811526681</v>
      </c>
      <c r="E32" s="82">
        <v>92.255356811526681</v>
      </c>
      <c r="F32" s="82">
        <v>97.500171481604553</v>
      </c>
      <c r="G32" s="79">
        <v>98.472599574068013</v>
      </c>
      <c r="H32" s="79">
        <v>83.553571442286298</v>
      </c>
      <c r="I32" s="1"/>
    </row>
    <row r="33" spans="1:9" x14ac:dyDescent="0.35">
      <c r="A33" s="14" t="s">
        <v>31</v>
      </c>
      <c r="B33" s="82">
        <v>94.428537427937954</v>
      </c>
      <c r="C33" s="82">
        <v>94.428537427937954</v>
      </c>
      <c r="D33" s="82">
        <v>94.428537427937954</v>
      </c>
      <c r="E33" s="82">
        <v>94.428537427937954</v>
      </c>
      <c r="F33" s="82">
        <v>92.862694864118936</v>
      </c>
      <c r="G33" s="79">
        <v>95.959005385993592</v>
      </c>
      <c r="H33" s="79">
        <v>97.418500229399953</v>
      </c>
      <c r="I33" s="1"/>
    </row>
    <row r="34" spans="1:9" x14ac:dyDescent="0.35">
      <c r="A34" s="14" t="s">
        <v>32</v>
      </c>
      <c r="B34" s="82">
        <v>98.138949715857748</v>
      </c>
      <c r="C34" s="82">
        <v>98.138949715857748</v>
      </c>
      <c r="D34" s="82">
        <v>98.138949715857748</v>
      </c>
      <c r="E34" s="82">
        <v>98.138949715857748</v>
      </c>
      <c r="F34" s="82">
        <v>98.290989170966043</v>
      </c>
      <c r="G34" s="79">
        <v>92.893597607591204</v>
      </c>
      <c r="H34" s="79">
        <v>93.783074231034462</v>
      </c>
      <c r="I34" s="1"/>
    </row>
    <row r="35" spans="1:9" x14ac:dyDescent="0.35">
      <c r="A35" s="14" t="s">
        <v>33</v>
      </c>
      <c r="B35" s="82">
        <v>93.558366456438904</v>
      </c>
      <c r="C35" s="82">
        <v>93.558366456438904</v>
      </c>
      <c r="D35" s="82">
        <v>93.558366456438904</v>
      </c>
      <c r="E35" s="82">
        <v>93.558366456438904</v>
      </c>
      <c r="F35" s="82">
        <v>94.845697417869118</v>
      </c>
      <c r="G35" s="79">
        <v>98.59043748690199</v>
      </c>
      <c r="H35" s="79">
        <v>94.056703964410602</v>
      </c>
      <c r="I35" s="1"/>
    </row>
    <row r="36" spans="1:9" x14ac:dyDescent="0.35">
      <c r="A36" s="14" t="s">
        <v>34</v>
      </c>
      <c r="B36" s="82">
        <v>98.214253254800866</v>
      </c>
      <c r="C36" s="82">
        <v>98.214253254800866</v>
      </c>
      <c r="D36" s="82">
        <v>98.214253254800866</v>
      </c>
      <c r="E36" s="82">
        <v>98.214253254800866</v>
      </c>
      <c r="F36" s="82">
        <v>94.908530418912605</v>
      </c>
      <c r="G36" s="79">
        <v>99.071945077819194</v>
      </c>
      <c r="H36" s="79">
        <v>96.919880258895702</v>
      </c>
      <c r="I36" s="1"/>
    </row>
    <row r="37" spans="1:9" x14ac:dyDescent="0.35">
      <c r="A37" s="14" t="s">
        <v>35</v>
      </c>
      <c r="B37" s="82">
        <v>96.940973481168839</v>
      </c>
      <c r="C37" s="82">
        <v>96.940973481168839</v>
      </c>
      <c r="D37" s="82">
        <v>96.940973481168839</v>
      </c>
      <c r="E37" s="82">
        <v>96.940973481168839</v>
      </c>
      <c r="F37" s="82">
        <v>99.999999999999986</v>
      </c>
      <c r="G37" s="79">
        <v>99.611281088703009</v>
      </c>
      <c r="H37" s="79">
        <v>97.80749226983167</v>
      </c>
      <c r="I37" s="1"/>
    </row>
    <row r="38" spans="1:9" ht="15" thickBot="1" x14ac:dyDescent="0.4">
      <c r="A38" s="15" t="s">
        <v>36</v>
      </c>
      <c r="B38" s="83">
        <v>95.321602882850101</v>
      </c>
      <c r="C38" s="83">
        <v>95.321602882850101</v>
      </c>
      <c r="D38" s="83">
        <v>95.321602882850101</v>
      </c>
      <c r="E38" s="83">
        <v>95.321602882850101</v>
      </c>
      <c r="F38" s="83">
        <v>93.967553780386353</v>
      </c>
      <c r="G38" s="81">
        <v>92.741945189356258</v>
      </c>
      <c r="H38" s="81">
        <v>98.324659962779677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171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A40:D40"/>
    <mergeCell ref="A41:D41"/>
    <mergeCell ref="A1:G1"/>
    <mergeCell ref="A2:G2"/>
    <mergeCell ref="E3:F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5E04-240E-4B96-9B21-B1FC18DE01DE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158</v>
      </c>
      <c r="B1" s="141"/>
      <c r="C1" s="141"/>
      <c r="D1" s="141"/>
      <c r="E1" s="141"/>
      <c r="F1" s="141"/>
      <c r="G1" s="141"/>
      <c r="H1" s="1"/>
      <c r="I1" s="1"/>
    </row>
    <row r="2" spans="1:9" ht="53.25" customHeight="1" thickBot="1" x14ac:dyDescent="0.4">
      <c r="A2" s="142" t="s">
        <v>265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</v>
      </c>
      <c r="C3" s="23"/>
      <c r="D3" s="23"/>
      <c r="E3" s="144" t="s">
        <v>2</v>
      </c>
      <c r="F3" s="145"/>
      <c r="G3" s="25">
        <f>MIN($B$6:$H$38)</f>
        <v>4.72145E-2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28">
        <v>1</v>
      </c>
      <c r="H6" s="28">
        <v>1</v>
      </c>
      <c r="I6" s="1"/>
    </row>
    <row r="7" spans="1:9" x14ac:dyDescent="0.35">
      <c r="A7" s="14" t="s">
        <v>5</v>
      </c>
      <c r="B7" s="9">
        <v>0.17499999999999999</v>
      </c>
      <c r="C7" s="9">
        <v>0.10299999999999999</v>
      </c>
      <c r="D7" s="9">
        <v>0.13500000000000001</v>
      </c>
      <c r="E7" s="9">
        <v>0.129</v>
      </c>
      <c r="F7" s="9">
        <v>0.112</v>
      </c>
      <c r="G7" s="28">
        <v>0.13064909999999999</v>
      </c>
      <c r="H7" s="28">
        <v>0.1226838</v>
      </c>
      <c r="I7" s="1"/>
    </row>
    <row r="8" spans="1:9" x14ac:dyDescent="0.35">
      <c r="A8" s="14" t="s">
        <v>6</v>
      </c>
      <c r="B8" s="9">
        <v>1</v>
      </c>
      <c r="C8" s="9">
        <v>0.503</v>
      </c>
      <c r="D8" s="9">
        <v>0.53200000000000003</v>
      </c>
      <c r="E8" s="9">
        <v>0.35499999999999998</v>
      </c>
      <c r="F8" s="9">
        <v>0.246</v>
      </c>
      <c r="G8" s="28">
        <v>0.42133100000000001</v>
      </c>
      <c r="H8" s="28">
        <v>0.25250280000000003</v>
      </c>
      <c r="I8" s="1"/>
    </row>
    <row r="9" spans="1:9" x14ac:dyDescent="0.35">
      <c r="A9" s="14" t="s">
        <v>30</v>
      </c>
      <c r="B9" s="9">
        <v>1</v>
      </c>
      <c r="C9" s="9">
        <v>0.25600000000000001</v>
      </c>
      <c r="D9" s="9">
        <v>0.26700000000000002</v>
      </c>
      <c r="E9" s="9">
        <v>0.9</v>
      </c>
      <c r="F9" s="9">
        <v>0.94699999999999995</v>
      </c>
      <c r="G9" s="28">
        <v>0.62927230000000001</v>
      </c>
      <c r="H9" s="28">
        <v>0.48531780000000002</v>
      </c>
      <c r="I9" s="1"/>
    </row>
    <row r="10" spans="1:9" x14ac:dyDescent="0.35">
      <c r="A10" s="14" t="s">
        <v>7</v>
      </c>
      <c r="B10" s="9">
        <v>0.127</v>
      </c>
      <c r="C10" s="9">
        <v>0.13300000000000001</v>
      </c>
      <c r="D10" s="9">
        <v>0.124</v>
      </c>
      <c r="E10" s="9">
        <v>0.127</v>
      </c>
      <c r="F10" s="9">
        <v>0.14599999999999999</v>
      </c>
      <c r="G10" s="28">
        <v>0.1920462</v>
      </c>
      <c r="H10" s="28">
        <v>0.18811420000000001</v>
      </c>
      <c r="I10" s="1"/>
    </row>
    <row r="11" spans="1:9" x14ac:dyDescent="0.35">
      <c r="A11" s="14" t="s">
        <v>8</v>
      </c>
      <c r="B11" s="9">
        <v>0.13200000000000001</v>
      </c>
      <c r="C11" s="9">
        <v>0.14399999999999999</v>
      </c>
      <c r="D11" s="9">
        <v>0.16800000000000001</v>
      </c>
      <c r="E11" s="9">
        <v>0.17799999999999999</v>
      </c>
      <c r="F11" s="9">
        <v>0.17899999999999999</v>
      </c>
      <c r="G11" s="28">
        <v>0.15753539999999999</v>
      </c>
      <c r="H11" s="28">
        <v>0.15867229999999999</v>
      </c>
      <c r="I11" s="1"/>
    </row>
    <row r="12" spans="1:9" x14ac:dyDescent="0.35">
      <c r="A12" s="14" t="s">
        <v>9</v>
      </c>
      <c r="B12" s="9">
        <v>9.9000000000000005E-2</v>
      </c>
      <c r="C12" s="9">
        <v>0.124</v>
      </c>
      <c r="D12" s="9">
        <v>0.113</v>
      </c>
      <c r="E12" s="9">
        <v>0.114</v>
      </c>
      <c r="F12" s="9">
        <v>0.13300000000000001</v>
      </c>
      <c r="G12" s="28">
        <v>0.12449350000000001</v>
      </c>
      <c r="H12" s="28">
        <v>0.13958980000000001</v>
      </c>
      <c r="I12" s="1"/>
    </row>
    <row r="13" spans="1:9" x14ac:dyDescent="0.35">
      <c r="A13" s="14" t="s">
        <v>10</v>
      </c>
      <c r="B13" s="9">
        <v>0.35</v>
      </c>
      <c r="C13" s="9">
        <v>0.29799999999999999</v>
      </c>
      <c r="D13" s="9">
        <v>0.318</v>
      </c>
      <c r="E13" s="9">
        <v>0.317</v>
      </c>
      <c r="F13" s="9">
        <v>0.254</v>
      </c>
      <c r="G13" s="28">
        <v>0.40192519999999998</v>
      </c>
      <c r="H13" s="28">
        <v>0.39344990000000002</v>
      </c>
      <c r="I13" s="1"/>
    </row>
    <row r="14" spans="1:9" x14ac:dyDescent="0.35">
      <c r="A14" s="14" t="s">
        <v>11</v>
      </c>
      <c r="B14" s="9">
        <v>0.14299999999999999</v>
      </c>
      <c r="C14" s="9">
        <v>0.126</v>
      </c>
      <c r="D14" s="9">
        <v>0.112</v>
      </c>
      <c r="E14" s="9">
        <v>0.10199999999999999</v>
      </c>
      <c r="F14" s="9">
        <v>0.109</v>
      </c>
      <c r="G14" s="28">
        <v>7.86269E-2</v>
      </c>
      <c r="H14" s="28">
        <v>7.8859899999999997E-2</v>
      </c>
      <c r="I14" s="1"/>
    </row>
    <row r="15" spans="1:9" x14ac:dyDescent="0.35">
      <c r="A15" s="14" t="s">
        <v>12</v>
      </c>
      <c r="B15" s="9">
        <v>1</v>
      </c>
      <c r="C15" s="9">
        <v>0.59599999999999997</v>
      </c>
      <c r="D15" s="9">
        <v>0.61599999999999999</v>
      </c>
      <c r="E15" s="9">
        <v>0.85899999999999999</v>
      </c>
      <c r="F15" s="9">
        <v>0.69</v>
      </c>
      <c r="G15" s="28">
        <v>0.51776180000000005</v>
      </c>
      <c r="H15" s="28">
        <v>0.54607700000000003</v>
      </c>
      <c r="I15" s="1"/>
    </row>
    <row r="16" spans="1:9" x14ac:dyDescent="0.35">
      <c r="A16" s="14" t="s">
        <v>13</v>
      </c>
      <c r="B16" s="9">
        <v>0.28999999999999998</v>
      </c>
      <c r="C16" s="9">
        <v>0.44900000000000001</v>
      </c>
      <c r="D16" s="9">
        <v>0.58799999999999997</v>
      </c>
      <c r="E16" s="9">
        <v>0.47</v>
      </c>
      <c r="F16" s="9">
        <v>0.57299999999999995</v>
      </c>
      <c r="G16" s="28">
        <v>0.45833620000000003</v>
      </c>
      <c r="H16" s="28">
        <v>0.38462160000000001</v>
      </c>
      <c r="I16" s="1"/>
    </row>
    <row r="17" spans="1:10" x14ac:dyDescent="0.35">
      <c r="A17" s="14" t="s">
        <v>14</v>
      </c>
      <c r="B17" s="9">
        <v>0.191</v>
      </c>
      <c r="C17" s="9">
        <v>0.111</v>
      </c>
      <c r="D17" s="9">
        <v>0.126</v>
      </c>
      <c r="E17" s="9">
        <v>0.113</v>
      </c>
      <c r="F17" s="9">
        <v>0.107</v>
      </c>
      <c r="G17" s="28">
        <v>0.1175129</v>
      </c>
      <c r="H17" s="28">
        <v>7.7757800000000002E-2</v>
      </c>
      <c r="I17" s="1"/>
    </row>
    <row r="18" spans="1:10" x14ac:dyDescent="0.35">
      <c r="A18" s="14" t="s">
        <v>15</v>
      </c>
      <c r="B18" s="9">
        <v>6.8000000000000005E-2</v>
      </c>
      <c r="C18" s="9">
        <v>8.4000000000000005E-2</v>
      </c>
      <c r="D18" s="9">
        <v>9.4E-2</v>
      </c>
      <c r="E18" s="9">
        <v>0.10100000000000001</v>
      </c>
      <c r="F18" s="9">
        <v>7.6999999999999999E-2</v>
      </c>
      <c r="G18" s="28">
        <v>9.27505E-2</v>
      </c>
      <c r="H18" s="28">
        <v>8.0783900000000006E-2</v>
      </c>
      <c r="I18" s="1"/>
    </row>
    <row r="19" spans="1:10" x14ac:dyDescent="0.35">
      <c r="A19" s="14" t="s">
        <v>16</v>
      </c>
      <c r="B19" s="9">
        <v>0.437</v>
      </c>
      <c r="C19" s="9">
        <v>0.45900000000000002</v>
      </c>
      <c r="D19" s="9">
        <v>0.36399999999999999</v>
      </c>
      <c r="E19" s="9">
        <v>0.40899999999999997</v>
      </c>
      <c r="F19" s="9">
        <v>0.219</v>
      </c>
      <c r="G19" s="28">
        <v>0.2147656</v>
      </c>
      <c r="H19" s="28">
        <v>0.29998730000000001</v>
      </c>
      <c r="I19" s="1"/>
    </row>
    <row r="20" spans="1:10" x14ac:dyDescent="0.35">
      <c r="A20" s="14" t="s">
        <v>17</v>
      </c>
      <c r="B20" s="9">
        <v>0.222</v>
      </c>
      <c r="C20" s="9">
        <v>0.33800000000000002</v>
      </c>
      <c r="D20" s="9">
        <v>0.23699999999999999</v>
      </c>
      <c r="E20" s="9">
        <v>0.151</v>
      </c>
      <c r="F20" s="9">
        <v>0.17</v>
      </c>
      <c r="G20" s="28">
        <v>0.19756389999999999</v>
      </c>
      <c r="H20" s="28">
        <v>0.2051605</v>
      </c>
      <c r="I20" s="1"/>
    </row>
    <row r="21" spans="1:10" x14ac:dyDescent="0.35">
      <c r="A21" s="14" t="s">
        <v>18</v>
      </c>
      <c r="B21" s="9">
        <v>0.125</v>
      </c>
      <c r="C21" s="9">
        <v>0.15</v>
      </c>
      <c r="D21" s="9">
        <v>0.14199999999999999</v>
      </c>
      <c r="E21" s="9">
        <v>0.127</v>
      </c>
      <c r="F21" s="9">
        <v>0.11700000000000001</v>
      </c>
      <c r="G21" s="28">
        <v>0.1399927</v>
      </c>
      <c r="H21" s="28">
        <v>0.1409753</v>
      </c>
      <c r="I21" s="1"/>
    </row>
    <row r="22" spans="1:10" x14ac:dyDescent="0.35">
      <c r="A22" s="14" t="s">
        <v>19</v>
      </c>
      <c r="B22" s="9">
        <v>1</v>
      </c>
      <c r="C22" s="9">
        <v>1</v>
      </c>
      <c r="D22" s="9">
        <v>0.499</v>
      </c>
      <c r="E22" s="9">
        <v>0.627</v>
      </c>
      <c r="F22" s="9">
        <v>0.94199999999999995</v>
      </c>
      <c r="G22" s="28">
        <v>0.62346310000000005</v>
      </c>
      <c r="H22" s="28">
        <v>0.95407609999999998</v>
      </c>
      <c r="I22" s="1"/>
    </row>
    <row r="23" spans="1:10" x14ac:dyDescent="0.35">
      <c r="A23" s="14" t="s">
        <v>20</v>
      </c>
      <c r="B23" s="9">
        <v>1</v>
      </c>
      <c r="C23" s="9">
        <v>0.83699999999999997</v>
      </c>
      <c r="D23" s="9">
        <v>1</v>
      </c>
      <c r="E23" s="9">
        <v>1</v>
      </c>
      <c r="F23" s="9">
        <v>0.75800000000000001</v>
      </c>
      <c r="G23" s="28">
        <v>1</v>
      </c>
      <c r="H23" s="28">
        <v>1</v>
      </c>
      <c r="I23" s="1"/>
    </row>
    <row r="24" spans="1:10" x14ac:dyDescent="0.35">
      <c r="A24" s="14" t="s">
        <v>21</v>
      </c>
      <c r="B24" s="9">
        <v>0.311</v>
      </c>
      <c r="C24" s="9">
        <v>0.2</v>
      </c>
      <c r="D24" s="9">
        <v>0.185</v>
      </c>
      <c r="E24" s="9">
        <v>0.19400000000000001</v>
      </c>
      <c r="F24" s="9">
        <v>0.193</v>
      </c>
      <c r="G24" s="28">
        <v>0.146369</v>
      </c>
      <c r="H24" s="28">
        <v>0.1875793</v>
      </c>
      <c r="I24" s="1"/>
    </row>
    <row r="25" spans="1:10" x14ac:dyDescent="0.35">
      <c r="A25" s="14" t="s">
        <v>22</v>
      </c>
      <c r="B25" s="9">
        <v>0.17499999999999999</v>
      </c>
      <c r="C25" s="9">
        <v>0.17699999999999999</v>
      </c>
      <c r="D25" s="9">
        <v>0.187</v>
      </c>
      <c r="E25" s="9">
        <v>0.182</v>
      </c>
      <c r="F25" s="9">
        <v>0.156</v>
      </c>
      <c r="G25" s="28">
        <v>9.76939E-2</v>
      </c>
      <c r="H25" s="28">
        <v>0.1487002</v>
      </c>
      <c r="I25" s="1"/>
    </row>
    <row r="26" spans="1:10" x14ac:dyDescent="0.35">
      <c r="A26" s="14" t="s">
        <v>23</v>
      </c>
      <c r="B26" s="9">
        <v>0.188</v>
      </c>
      <c r="C26" s="9">
        <v>0.13500000000000001</v>
      </c>
      <c r="D26" s="9">
        <v>0.109</v>
      </c>
      <c r="E26" s="9">
        <v>0.108</v>
      </c>
      <c r="F26" s="9">
        <v>0.106</v>
      </c>
      <c r="G26" s="28">
        <v>0.1058566</v>
      </c>
      <c r="H26" s="28">
        <v>0.10579520000000001</v>
      </c>
      <c r="I26" s="1"/>
    </row>
    <row r="27" spans="1:10" x14ac:dyDescent="0.35">
      <c r="A27" s="14" t="s">
        <v>24</v>
      </c>
      <c r="B27" s="9">
        <v>0.38700000000000001</v>
      </c>
      <c r="C27" s="9">
        <v>0.32500000000000001</v>
      </c>
      <c r="D27" s="9">
        <v>0.77</v>
      </c>
      <c r="E27" s="9">
        <v>0.314</v>
      </c>
      <c r="F27" s="9">
        <v>0.46200000000000002</v>
      </c>
      <c r="G27" s="28">
        <v>0.49623469999999997</v>
      </c>
      <c r="H27" s="28">
        <v>0.37350100000000003</v>
      </c>
      <c r="I27" s="1"/>
    </row>
    <row r="28" spans="1:10" x14ac:dyDescent="0.35">
      <c r="A28" s="14" t="s">
        <v>25</v>
      </c>
      <c r="B28" s="9">
        <v>0.34399999999999997</v>
      </c>
      <c r="C28" s="9">
        <v>0.19400000000000001</v>
      </c>
      <c r="D28" s="9">
        <v>0.13100000000000001</v>
      </c>
      <c r="E28" s="9">
        <v>0.13400000000000001</v>
      </c>
      <c r="F28" s="9">
        <v>0.23200000000000001</v>
      </c>
      <c r="G28" s="28">
        <v>0.43761499999999998</v>
      </c>
      <c r="H28" s="28">
        <v>0.2079549</v>
      </c>
      <c r="I28" s="1"/>
    </row>
    <row r="29" spans="1:10" x14ac:dyDescent="0.35">
      <c r="A29" s="14" t="s">
        <v>26</v>
      </c>
      <c r="B29" s="9">
        <v>0.09</v>
      </c>
      <c r="C29" s="9">
        <v>8.5000000000000006E-2</v>
      </c>
      <c r="D29" s="9">
        <v>8.5999999999999993E-2</v>
      </c>
      <c r="E29" s="9">
        <v>6.5000000000000002E-2</v>
      </c>
      <c r="F29" s="9">
        <v>5.5E-2</v>
      </c>
      <c r="G29" s="28">
        <v>4.72145E-2</v>
      </c>
      <c r="H29" s="28">
        <v>6.7149100000000003E-2</v>
      </c>
      <c r="I29" s="1"/>
    </row>
    <row r="30" spans="1:10" x14ac:dyDescent="0.35">
      <c r="A30" s="14" t="s">
        <v>27</v>
      </c>
      <c r="B30" s="9">
        <v>0.34899999999999998</v>
      </c>
      <c r="C30" s="9">
        <v>0.629</v>
      </c>
      <c r="D30" s="9">
        <v>0.70699999999999996</v>
      </c>
      <c r="E30" s="9">
        <v>0.40500000000000003</v>
      </c>
      <c r="F30" s="9">
        <v>0.36099999999999999</v>
      </c>
      <c r="G30" s="28">
        <v>0.99578719999999998</v>
      </c>
      <c r="H30" s="28">
        <v>0.44432339999999998</v>
      </c>
      <c r="I30" s="1"/>
      <c r="J30" s="95"/>
    </row>
    <row r="31" spans="1:10" x14ac:dyDescent="0.35">
      <c r="A31" s="14" t="s">
        <v>28</v>
      </c>
      <c r="B31" s="9">
        <v>0.29499999999999998</v>
      </c>
      <c r="C31" s="9">
        <v>0.20399999999999999</v>
      </c>
      <c r="D31" s="9">
        <v>0.18</v>
      </c>
      <c r="E31" s="9">
        <v>0.156</v>
      </c>
      <c r="F31" s="9">
        <v>0.20699999999999999</v>
      </c>
      <c r="G31" s="28">
        <v>0.23751549999999999</v>
      </c>
      <c r="H31" s="28">
        <v>0.192302</v>
      </c>
      <c r="I31" s="1"/>
    </row>
    <row r="32" spans="1:10" x14ac:dyDescent="0.35">
      <c r="A32" s="14" t="s">
        <v>29</v>
      </c>
      <c r="B32" s="9">
        <v>0.186</v>
      </c>
      <c r="C32" s="9">
        <v>0.112</v>
      </c>
      <c r="D32" s="9">
        <v>0.13800000000000001</v>
      </c>
      <c r="E32" s="9">
        <v>8.5999999999999993E-2</v>
      </c>
      <c r="F32" s="9">
        <v>0.105</v>
      </c>
      <c r="G32" s="28">
        <v>0.12793760000000001</v>
      </c>
      <c r="H32" s="28">
        <v>0.16907649999999999</v>
      </c>
      <c r="I32" s="1"/>
    </row>
    <row r="33" spans="1:9" x14ac:dyDescent="0.35">
      <c r="A33" s="14" t="s">
        <v>31</v>
      </c>
      <c r="B33" s="9">
        <v>0.23300000000000001</v>
      </c>
      <c r="C33" s="9">
        <v>0.13100000000000001</v>
      </c>
      <c r="D33" s="9">
        <v>0.15</v>
      </c>
      <c r="E33" s="9">
        <v>0.13300000000000001</v>
      </c>
      <c r="F33" s="9">
        <v>0.13800000000000001</v>
      </c>
      <c r="G33" s="28">
        <v>0.14394950000000001</v>
      </c>
      <c r="H33" s="28">
        <v>0.1444056</v>
      </c>
      <c r="I33" s="1"/>
    </row>
    <row r="34" spans="1:9" x14ac:dyDescent="0.35">
      <c r="A34" s="14" t="s">
        <v>32</v>
      </c>
      <c r="B34" s="9">
        <v>0.33800000000000002</v>
      </c>
      <c r="C34" s="9">
        <v>0.27</v>
      </c>
      <c r="D34" s="9">
        <v>0.28899999999999998</v>
      </c>
      <c r="E34" s="9">
        <v>0.30499999999999999</v>
      </c>
      <c r="F34" s="9">
        <v>0.21299999999999999</v>
      </c>
      <c r="G34" s="28">
        <v>0.27068609999999999</v>
      </c>
      <c r="H34" s="28">
        <v>0.50323779999999996</v>
      </c>
      <c r="I34" s="1"/>
    </row>
    <row r="35" spans="1:9" x14ac:dyDescent="0.35">
      <c r="A35" s="14" t="s">
        <v>33</v>
      </c>
      <c r="B35" s="9">
        <v>0.25</v>
      </c>
      <c r="C35" s="9">
        <v>0.26100000000000001</v>
      </c>
      <c r="D35" s="9">
        <v>0.29399999999999998</v>
      </c>
      <c r="E35" s="9">
        <v>0.375</v>
      </c>
      <c r="F35" s="9">
        <v>0.47899999999999998</v>
      </c>
      <c r="G35" s="28">
        <v>0.4024817</v>
      </c>
      <c r="H35" s="28">
        <v>0.2319958</v>
      </c>
      <c r="I35" s="1"/>
    </row>
    <row r="36" spans="1:9" x14ac:dyDescent="0.35">
      <c r="A36" s="14" t="s">
        <v>34</v>
      </c>
      <c r="B36" s="9">
        <v>0.10199999999999999</v>
      </c>
      <c r="C36" s="9">
        <v>0.11</v>
      </c>
      <c r="D36" s="9">
        <v>0.11600000000000001</v>
      </c>
      <c r="E36" s="9">
        <v>0.111</v>
      </c>
      <c r="F36" s="9">
        <v>0.111</v>
      </c>
      <c r="G36" s="28">
        <v>9.7820299999999999E-2</v>
      </c>
      <c r="H36" s="28">
        <v>9.9842200000000006E-2</v>
      </c>
      <c r="I36" s="1"/>
    </row>
    <row r="37" spans="1:9" x14ac:dyDescent="0.35">
      <c r="A37" s="14" t="s">
        <v>35</v>
      </c>
      <c r="B37" s="9">
        <v>1</v>
      </c>
      <c r="C37" s="9">
        <v>0.20799999999999999</v>
      </c>
      <c r="D37" s="9">
        <v>0.97699999999999998</v>
      </c>
      <c r="E37" s="9">
        <v>0.76100000000000001</v>
      </c>
      <c r="F37" s="9">
        <v>0.42099999999999999</v>
      </c>
      <c r="G37" s="28">
        <v>0.97474349999999998</v>
      </c>
      <c r="H37" s="28">
        <v>0.38688879999999998</v>
      </c>
      <c r="I37" s="1"/>
    </row>
    <row r="38" spans="1:9" ht="15" thickBot="1" x14ac:dyDescent="0.4">
      <c r="A38" s="15" t="s">
        <v>36</v>
      </c>
      <c r="B38" s="16">
        <v>1</v>
      </c>
      <c r="C38" s="16">
        <v>1</v>
      </c>
      <c r="D38" s="16">
        <v>1</v>
      </c>
      <c r="E38" s="16">
        <v>1</v>
      </c>
      <c r="F38" s="16">
        <v>1</v>
      </c>
      <c r="G38" s="30">
        <v>0.93727660000000002</v>
      </c>
      <c r="H38" s="30">
        <v>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G38">
    <sortCondition ref="A6:A38"/>
  </sortState>
  <mergeCells count="5">
    <mergeCell ref="A1:G1"/>
    <mergeCell ref="A2:G2"/>
    <mergeCell ref="A40:D40"/>
    <mergeCell ref="A41:D41"/>
    <mergeCell ref="E3:F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AE21-9EC5-4491-8E11-F40D130C7918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159</v>
      </c>
      <c r="B1" s="141"/>
      <c r="C1" s="141"/>
      <c r="D1" s="141"/>
      <c r="E1" s="141"/>
      <c r="F1" s="141"/>
      <c r="G1" s="141"/>
      <c r="H1" s="1"/>
      <c r="I1" s="1"/>
    </row>
    <row r="2" spans="1:9" ht="54.75" customHeight="1" thickBot="1" x14ac:dyDescent="0.4">
      <c r="A2" s="142" t="s">
        <v>266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</v>
      </c>
      <c r="C3" s="23"/>
      <c r="D3" s="23"/>
      <c r="E3" s="144" t="s">
        <v>2</v>
      </c>
      <c r="F3" s="145"/>
      <c r="G3" s="25">
        <f>MIN($B$6:$H$38)</f>
        <v>1.7000000000000001E-2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28">
        <v>1</v>
      </c>
      <c r="H6" s="28">
        <v>0.88352470000000005</v>
      </c>
      <c r="I6" s="1"/>
    </row>
    <row r="7" spans="1:9" x14ac:dyDescent="0.35">
      <c r="A7" s="14" t="s">
        <v>5</v>
      </c>
      <c r="B7" s="9">
        <v>9.8000000000000004E-2</v>
      </c>
      <c r="C7" s="9">
        <v>0.111</v>
      </c>
      <c r="D7" s="9">
        <v>0.20100000000000001</v>
      </c>
      <c r="E7" s="9">
        <v>0.19</v>
      </c>
      <c r="F7" s="9">
        <v>0.14099999999999999</v>
      </c>
      <c r="G7" s="28">
        <v>0.16579869999999999</v>
      </c>
      <c r="H7" s="28">
        <v>0.20280780000000001</v>
      </c>
      <c r="I7" s="1"/>
    </row>
    <row r="8" spans="1:9" x14ac:dyDescent="0.35">
      <c r="A8" s="14" t="s">
        <v>6</v>
      </c>
      <c r="B8" s="9">
        <v>1</v>
      </c>
      <c r="C8" s="9">
        <v>0.98699999999999999</v>
      </c>
      <c r="D8" s="9">
        <v>0.99</v>
      </c>
      <c r="E8" s="9">
        <v>0.37</v>
      </c>
      <c r="F8" s="9">
        <v>0.109</v>
      </c>
      <c r="G8" s="28">
        <v>0.35896240000000001</v>
      </c>
      <c r="H8" s="28">
        <v>0.215422</v>
      </c>
      <c r="I8" s="1"/>
    </row>
    <row r="9" spans="1:9" x14ac:dyDescent="0.35">
      <c r="A9" s="14" t="s">
        <v>30</v>
      </c>
      <c r="B9" s="9">
        <v>1</v>
      </c>
      <c r="C9" s="9">
        <v>0.25600000000000001</v>
      </c>
      <c r="D9" s="9">
        <v>0.246</v>
      </c>
      <c r="E9" s="9">
        <v>0.9</v>
      </c>
      <c r="F9" s="9">
        <v>0.94699999999999995</v>
      </c>
      <c r="G9" s="28">
        <v>0.41371999999999998</v>
      </c>
      <c r="H9" s="28">
        <v>0.38795410000000002</v>
      </c>
      <c r="I9" s="1"/>
    </row>
    <row r="10" spans="1:9" x14ac:dyDescent="0.35">
      <c r="A10" s="14" t="s">
        <v>7</v>
      </c>
      <c r="B10" s="9">
        <v>0.04</v>
      </c>
      <c r="C10" s="9">
        <v>5.0999999999999997E-2</v>
      </c>
      <c r="D10" s="9">
        <v>5.5E-2</v>
      </c>
      <c r="E10" s="9">
        <v>5.5E-2</v>
      </c>
      <c r="F10" s="9">
        <v>6.7000000000000004E-2</v>
      </c>
      <c r="G10" s="28">
        <v>9.4703499999999996E-2</v>
      </c>
      <c r="H10" s="28">
        <v>8.9220400000000005E-2</v>
      </c>
      <c r="I10" s="1"/>
    </row>
    <row r="11" spans="1:9" x14ac:dyDescent="0.35">
      <c r="A11" s="14" t="s">
        <v>8</v>
      </c>
      <c r="B11" s="9">
        <v>1.7999999999999999E-2</v>
      </c>
      <c r="C11" s="9">
        <v>1.7000000000000001E-2</v>
      </c>
      <c r="D11" s="9">
        <v>2.9000000000000001E-2</v>
      </c>
      <c r="E11" s="9">
        <v>3.5000000000000003E-2</v>
      </c>
      <c r="F11" s="9">
        <v>5.2999999999999999E-2</v>
      </c>
      <c r="G11" s="28">
        <v>4.4644999999999997E-2</v>
      </c>
      <c r="H11" s="28">
        <v>5.6687599999999998E-2</v>
      </c>
      <c r="I11" s="1"/>
    </row>
    <row r="12" spans="1:9" x14ac:dyDescent="0.35">
      <c r="A12" s="14" t="s">
        <v>9</v>
      </c>
      <c r="B12" s="9">
        <v>8.6999999999999994E-2</v>
      </c>
      <c r="C12" s="9">
        <v>7.0000000000000007E-2</v>
      </c>
      <c r="D12" s="9">
        <v>6.9000000000000006E-2</v>
      </c>
      <c r="E12" s="9">
        <v>8.1000000000000003E-2</v>
      </c>
      <c r="F12" s="9">
        <v>0.09</v>
      </c>
      <c r="G12" s="28">
        <v>6.6656499999999994E-2</v>
      </c>
      <c r="H12" s="28">
        <v>5.8962599999999997E-2</v>
      </c>
      <c r="I12" s="1"/>
    </row>
    <row r="13" spans="1:9" x14ac:dyDescent="0.35">
      <c r="A13" s="14" t="s">
        <v>10</v>
      </c>
      <c r="B13" s="9">
        <v>0.64800000000000002</v>
      </c>
      <c r="C13" s="9">
        <v>0.498</v>
      </c>
      <c r="D13" s="9">
        <v>0.71</v>
      </c>
      <c r="E13" s="9">
        <v>0.64800000000000002</v>
      </c>
      <c r="F13" s="9">
        <v>0.73499999999999999</v>
      </c>
      <c r="G13" s="28">
        <v>0.48409089999999999</v>
      </c>
      <c r="H13" s="28">
        <v>0.51296129999999995</v>
      </c>
      <c r="I13" s="1"/>
    </row>
    <row r="14" spans="1:9" x14ac:dyDescent="0.35">
      <c r="A14" s="14" t="s">
        <v>11</v>
      </c>
      <c r="B14" s="9">
        <v>0.39100000000000001</v>
      </c>
      <c r="C14" s="9">
        <v>0.36299999999999999</v>
      </c>
      <c r="D14" s="9">
        <v>0.40300000000000002</v>
      </c>
      <c r="E14" s="9">
        <v>0.372</v>
      </c>
      <c r="F14" s="9">
        <v>0.33200000000000002</v>
      </c>
      <c r="G14" s="28">
        <v>0.20384169999999999</v>
      </c>
      <c r="H14" s="28">
        <v>0.24052390000000001</v>
      </c>
      <c r="I14" s="1"/>
    </row>
    <row r="15" spans="1:9" x14ac:dyDescent="0.35">
      <c r="A15" s="14" t="s">
        <v>12</v>
      </c>
      <c r="B15" s="9">
        <v>1</v>
      </c>
      <c r="C15" s="9">
        <v>0.59599999999999997</v>
      </c>
      <c r="D15" s="9">
        <v>0.32400000000000001</v>
      </c>
      <c r="E15" s="9">
        <v>0.628</v>
      </c>
      <c r="F15" s="9">
        <v>0.63200000000000001</v>
      </c>
      <c r="G15" s="28">
        <v>0.50579669999999999</v>
      </c>
      <c r="H15" s="28">
        <v>0.54556450000000001</v>
      </c>
      <c r="I15" s="1"/>
    </row>
    <row r="16" spans="1:9" x14ac:dyDescent="0.35">
      <c r="A16" s="14" t="s">
        <v>13</v>
      </c>
      <c r="B16" s="9">
        <v>1</v>
      </c>
      <c r="C16" s="9">
        <v>1</v>
      </c>
      <c r="D16" s="9">
        <v>0.99099999999999999</v>
      </c>
      <c r="E16" s="9">
        <v>1</v>
      </c>
      <c r="F16" s="9">
        <v>1</v>
      </c>
      <c r="G16" s="28">
        <v>0.99749330000000003</v>
      </c>
      <c r="H16" s="28">
        <v>0.93254420000000005</v>
      </c>
      <c r="I16" s="1"/>
    </row>
    <row r="17" spans="1:10" x14ac:dyDescent="0.35">
      <c r="A17" s="14" t="s">
        <v>14</v>
      </c>
      <c r="B17" s="9">
        <v>0.24399999999999999</v>
      </c>
      <c r="C17" s="9">
        <v>0.22700000000000001</v>
      </c>
      <c r="D17" s="9">
        <v>0.16900000000000001</v>
      </c>
      <c r="E17" s="9">
        <v>0.14599999999999999</v>
      </c>
      <c r="F17" s="9">
        <v>0.14799999999999999</v>
      </c>
      <c r="G17" s="28">
        <v>0.20222870000000001</v>
      </c>
      <c r="H17" s="28">
        <v>0.20602909999999999</v>
      </c>
      <c r="I17" s="1"/>
    </row>
    <row r="18" spans="1:10" x14ac:dyDescent="0.35">
      <c r="A18" s="14" t="s">
        <v>15</v>
      </c>
      <c r="B18" s="9">
        <v>0.872</v>
      </c>
      <c r="C18" s="9">
        <v>0.97799999999999998</v>
      </c>
      <c r="D18" s="9">
        <v>0.95799999999999996</v>
      </c>
      <c r="E18" s="9">
        <v>0.96399999999999997</v>
      </c>
      <c r="F18" s="9">
        <v>0.97299999999999998</v>
      </c>
      <c r="G18" s="28">
        <v>0.9895872</v>
      </c>
      <c r="H18" s="28">
        <v>0.97544109999999995</v>
      </c>
      <c r="I18" s="1"/>
    </row>
    <row r="19" spans="1:10" x14ac:dyDescent="0.35">
      <c r="A19" s="14" t="s">
        <v>16</v>
      </c>
      <c r="B19" s="9">
        <v>0.92900000000000005</v>
      </c>
      <c r="C19" s="9">
        <v>0.93600000000000005</v>
      </c>
      <c r="D19" s="9">
        <v>0.95099999999999996</v>
      </c>
      <c r="E19" s="9">
        <v>0.85199999999999998</v>
      </c>
      <c r="F19" s="9">
        <v>0.32100000000000001</v>
      </c>
      <c r="G19" s="28">
        <v>0.56808499999999995</v>
      </c>
      <c r="H19" s="28">
        <v>0.43171300000000001</v>
      </c>
      <c r="I19" s="1"/>
    </row>
    <row r="20" spans="1:10" x14ac:dyDescent="0.35">
      <c r="A20" s="14" t="s">
        <v>17</v>
      </c>
      <c r="B20" s="9">
        <v>0.58799999999999997</v>
      </c>
      <c r="C20" s="9">
        <v>0.64100000000000001</v>
      </c>
      <c r="D20" s="9">
        <v>0.52900000000000003</v>
      </c>
      <c r="E20" s="9">
        <v>0.49099999999999999</v>
      </c>
      <c r="F20" s="9">
        <v>0.68300000000000005</v>
      </c>
      <c r="G20" s="28">
        <v>0.66593040000000003</v>
      </c>
      <c r="H20" s="28">
        <v>0.56305320000000003</v>
      </c>
      <c r="I20" s="1"/>
    </row>
    <row r="21" spans="1:10" x14ac:dyDescent="0.35">
      <c r="A21" s="14" t="s">
        <v>18</v>
      </c>
      <c r="B21" s="9">
        <v>5.8000000000000003E-2</v>
      </c>
      <c r="C21" s="9">
        <v>6.4000000000000001E-2</v>
      </c>
      <c r="D21" s="9">
        <v>4.9000000000000002E-2</v>
      </c>
      <c r="E21" s="9">
        <v>5.3999999999999999E-2</v>
      </c>
      <c r="F21" s="9">
        <v>6.8000000000000005E-2</v>
      </c>
      <c r="G21" s="28">
        <v>4.0388E-2</v>
      </c>
      <c r="H21" s="28">
        <v>4.7751799999999997E-2</v>
      </c>
      <c r="I21" s="1"/>
    </row>
    <row r="22" spans="1:10" x14ac:dyDescent="0.35">
      <c r="A22" s="14" t="s">
        <v>19</v>
      </c>
      <c r="B22" s="9">
        <v>1</v>
      </c>
      <c r="C22" s="9">
        <v>1</v>
      </c>
      <c r="D22" s="9">
        <v>0.47099999999999997</v>
      </c>
      <c r="E22" s="9">
        <v>0.627</v>
      </c>
      <c r="F22" s="9">
        <v>0.94199999999999995</v>
      </c>
      <c r="G22" s="28">
        <v>0.62346310000000005</v>
      </c>
      <c r="H22" s="28">
        <v>0.9537947</v>
      </c>
      <c r="I22" s="1"/>
    </row>
    <row r="23" spans="1:10" x14ac:dyDescent="0.35">
      <c r="A23" s="14" t="s">
        <v>20</v>
      </c>
      <c r="B23" s="9">
        <v>1</v>
      </c>
      <c r="C23" s="9">
        <v>0.83599999999999997</v>
      </c>
      <c r="D23" s="9">
        <v>0.50700000000000001</v>
      </c>
      <c r="E23" s="9">
        <v>1</v>
      </c>
      <c r="F23" s="9">
        <v>0.75800000000000001</v>
      </c>
      <c r="G23" s="28">
        <v>1</v>
      </c>
      <c r="H23" s="28">
        <v>1</v>
      </c>
      <c r="I23" s="1"/>
    </row>
    <row r="24" spans="1:10" x14ac:dyDescent="0.35">
      <c r="A24" s="14" t="s">
        <v>21</v>
      </c>
      <c r="B24" s="9">
        <v>0.76200000000000001</v>
      </c>
      <c r="C24" s="9">
        <v>0.72399999999999998</v>
      </c>
      <c r="D24" s="9">
        <v>0.73799999999999999</v>
      </c>
      <c r="E24" s="9">
        <v>0.754</v>
      </c>
      <c r="F24" s="9">
        <v>0.82099999999999995</v>
      </c>
      <c r="G24" s="28">
        <v>0.76526539999999998</v>
      </c>
      <c r="H24" s="28">
        <v>0.75878900000000005</v>
      </c>
      <c r="I24" s="1"/>
    </row>
    <row r="25" spans="1:10" x14ac:dyDescent="0.35">
      <c r="A25" s="14" t="s">
        <v>22</v>
      </c>
      <c r="B25" s="9">
        <v>0.98899999999999999</v>
      </c>
      <c r="C25" s="9">
        <v>0.99099999999999999</v>
      </c>
      <c r="D25" s="9">
        <v>0.98399999999999999</v>
      </c>
      <c r="E25" s="9">
        <v>0.99399999999999999</v>
      </c>
      <c r="F25" s="9">
        <v>0.995</v>
      </c>
      <c r="G25" s="28">
        <v>0.98757479999999997</v>
      </c>
      <c r="H25" s="28">
        <v>0.97157479999999996</v>
      </c>
      <c r="I25" s="1"/>
    </row>
    <row r="26" spans="1:10" x14ac:dyDescent="0.35">
      <c r="A26" s="14" t="s">
        <v>23</v>
      </c>
      <c r="B26" s="9">
        <v>0.28000000000000003</v>
      </c>
      <c r="C26" s="9">
        <v>0.29799999999999999</v>
      </c>
      <c r="D26" s="9">
        <v>0.315</v>
      </c>
      <c r="E26" s="9">
        <v>0.30099999999999999</v>
      </c>
      <c r="F26" s="9">
        <v>0.30299999999999999</v>
      </c>
      <c r="G26" s="28">
        <v>0.35937089999999999</v>
      </c>
      <c r="H26" s="28">
        <v>0.32362940000000001</v>
      </c>
      <c r="I26" s="1"/>
    </row>
    <row r="27" spans="1:10" x14ac:dyDescent="0.35">
      <c r="A27" s="14" t="s">
        <v>24</v>
      </c>
      <c r="B27" s="9">
        <v>1</v>
      </c>
      <c r="C27" s="9">
        <v>0.96299999999999997</v>
      </c>
      <c r="D27" s="9">
        <v>0.94599999999999995</v>
      </c>
      <c r="E27" s="9">
        <v>0.89200000000000002</v>
      </c>
      <c r="F27" s="9">
        <v>0.90300000000000002</v>
      </c>
      <c r="G27" s="28">
        <v>0.90752350000000004</v>
      </c>
      <c r="H27" s="28">
        <v>0.9178016</v>
      </c>
      <c r="I27" s="1"/>
    </row>
    <row r="28" spans="1:10" x14ac:dyDescent="0.35">
      <c r="A28" s="14" t="s">
        <v>25</v>
      </c>
      <c r="B28" s="9">
        <v>0.442</v>
      </c>
      <c r="C28" s="9">
        <v>0.24399999999999999</v>
      </c>
      <c r="D28" s="9">
        <v>0.21099999999999999</v>
      </c>
      <c r="E28" s="9">
        <v>0.30599999999999999</v>
      </c>
      <c r="F28" s="9">
        <v>0.39100000000000001</v>
      </c>
      <c r="G28" s="28">
        <v>0.44262790000000002</v>
      </c>
      <c r="H28" s="28">
        <v>0.58998450000000002</v>
      </c>
      <c r="I28" s="1"/>
    </row>
    <row r="29" spans="1:10" x14ac:dyDescent="0.35">
      <c r="A29" s="14" t="s">
        <v>26</v>
      </c>
      <c r="B29" s="9">
        <v>0.50600000000000001</v>
      </c>
      <c r="C29" s="9">
        <v>0.313</v>
      </c>
      <c r="D29" s="9">
        <v>0.34399999999999997</v>
      </c>
      <c r="E29" s="9">
        <v>0.48899999999999999</v>
      </c>
      <c r="F29" s="9">
        <v>0.42899999999999999</v>
      </c>
      <c r="G29" s="28">
        <v>0.3268064</v>
      </c>
      <c r="H29" s="28">
        <v>0.30811460000000002</v>
      </c>
      <c r="I29" s="1"/>
    </row>
    <row r="30" spans="1:10" x14ac:dyDescent="0.35">
      <c r="A30" s="14" t="s">
        <v>27</v>
      </c>
      <c r="B30" s="9">
        <v>1</v>
      </c>
      <c r="C30" s="9">
        <v>1</v>
      </c>
      <c r="D30" s="9">
        <v>1</v>
      </c>
      <c r="E30" s="9">
        <v>0.999</v>
      </c>
      <c r="F30" s="9">
        <v>1</v>
      </c>
      <c r="G30" s="28">
        <v>0.99578719999999998</v>
      </c>
      <c r="H30" s="28">
        <v>0.99943879999999996</v>
      </c>
      <c r="I30" s="1"/>
      <c r="J30" s="95"/>
    </row>
    <row r="31" spans="1:10" x14ac:dyDescent="0.35">
      <c r="A31" s="14" t="s">
        <v>28</v>
      </c>
      <c r="B31" s="9">
        <v>0.98199999999999998</v>
      </c>
      <c r="C31" s="9">
        <v>0.85</v>
      </c>
      <c r="D31" s="9">
        <v>0.83299999999999996</v>
      </c>
      <c r="E31" s="9">
        <v>0.79700000000000004</v>
      </c>
      <c r="F31" s="9">
        <v>0.89200000000000002</v>
      </c>
      <c r="G31" s="28">
        <v>0.80943600000000004</v>
      </c>
      <c r="H31" s="28">
        <v>0.74193390000000004</v>
      </c>
      <c r="I31" s="1"/>
    </row>
    <row r="32" spans="1:10" x14ac:dyDescent="0.35">
      <c r="A32" s="14" t="s">
        <v>29</v>
      </c>
      <c r="B32" s="9">
        <v>0.57199999999999995</v>
      </c>
      <c r="C32" s="9">
        <v>0.255</v>
      </c>
      <c r="D32" s="9">
        <v>0.21299999999999999</v>
      </c>
      <c r="E32" s="9">
        <v>9.7000000000000003E-2</v>
      </c>
      <c r="F32" s="9">
        <v>7.6999999999999999E-2</v>
      </c>
      <c r="G32" s="28">
        <v>7.9531000000000004E-2</v>
      </c>
      <c r="H32" s="28">
        <v>0.1013377</v>
      </c>
      <c r="I32" s="1"/>
    </row>
    <row r="33" spans="1:9" x14ac:dyDescent="0.35">
      <c r="A33" s="14" t="s">
        <v>31</v>
      </c>
      <c r="B33" s="9">
        <v>0.28100000000000003</v>
      </c>
      <c r="C33" s="9">
        <v>0.34100000000000003</v>
      </c>
      <c r="D33" s="9">
        <v>0.217</v>
      </c>
      <c r="E33" s="9">
        <v>0.27700000000000002</v>
      </c>
      <c r="F33" s="9">
        <v>0.127</v>
      </c>
      <c r="G33" s="28">
        <v>0.49687900000000002</v>
      </c>
      <c r="H33" s="28">
        <v>0.19634399999999999</v>
      </c>
      <c r="I33" s="1"/>
    </row>
    <row r="34" spans="1:9" x14ac:dyDescent="0.35">
      <c r="A34" s="14" t="s">
        <v>32</v>
      </c>
      <c r="B34" s="9">
        <v>0.98</v>
      </c>
      <c r="C34" s="9">
        <v>0.99399999999999999</v>
      </c>
      <c r="D34" s="9">
        <v>0.98199999999999998</v>
      </c>
      <c r="E34" s="9">
        <v>0.98599999999999999</v>
      </c>
      <c r="F34" s="9">
        <v>0.94699999999999995</v>
      </c>
      <c r="G34" s="28">
        <v>0.97384020000000004</v>
      </c>
      <c r="H34" s="28">
        <v>0.97142410000000001</v>
      </c>
      <c r="I34" s="1"/>
    </row>
    <row r="35" spans="1:9" x14ac:dyDescent="0.35">
      <c r="A35" s="14" t="s">
        <v>33</v>
      </c>
      <c r="B35" s="9">
        <v>0.54200000000000004</v>
      </c>
      <c r="C35" s="9">
        <v>0.37</v>
      </c>
      <c r="D35" s="9">
        <v>0.255</v>
      </c>
      <c r="E35" s="9">
        <v>0.33100000000000002</v>
      </c>
      <c r="F35" s="9">
        <v>0.497</v>
      </c>
      <c r="G35" s="28">
        <v>0.51002479999999994</v>
      </c>
      <c r="H35" s="28">
        <v>0.2665305</v>
      </c>
      <c r="I35" s="1"/>
    </row>
    <row r="36" spans="1:9" x14ac:dyDescent="0.35">
      <c r="A36" s="14" t="s">
        <v>34</v>
      </c>
      <c r="B36" s="9">
        <v>3.5999999999999997E-2</v>
      </c>
      <c r="C36" s="9">
        <v>2.5999999999999999E-2</v>
      </c>
      <c r="D36" s="9">
        <v>2.7E-2</v>
      </c>
      <c r="E36" s="9">
        <v>2.1000000000000001E-2</v>
      </c>
      <c r="F36" s="9">
        <v>2.5000000000000001E-2</v>
      </c>
      <c r="G36" s="28">
        <v>2.49302E-2</v>
      </c>
      <c r="H36" s="28">
        <v>2.3475099999999999E-2</v>
      </c>
      <c r="I36" s="1"/>
    </row>
    <row r="37" spans="1:9" x14ac:dyDescent="0.35">
      <c r="A37" s="14" t="s">
        <v>35</v>
      </c>
      <c r="B37" s="9">
        <v>1</v>
      </c>
      <c r="C37" s="9">
        <v>0.17899999999999999</v>
      </c>
      <c r="D37" s="9">
        <v>0.97699999999999998</v>
      </c>
      <c r="E37" s="9">
        <v>0.76100000000000001</v>
      </c>
      <c r="F37" s="9">
        <v>0.376</v>
      </c>
      <c r="G37" s="28">
        <v>0.97474349999999998</v>
      </c>
      <c r="H37" s="28">
        <v>0.38688879999999998</v>
      </c>
      <c r="I37" s="1"/>
    </row>
    <row r="38" spans="1:9" ht="15" thickBot="1" x14ac:dyDescent="0.4">
      <c r="A38" s="15" t="s">
        <v>36</v>
      </c>
      <c r="B38" s="16">
        <v>1</v>
      </c>
      <c r="C38" s="16">
        <v>1</v>
      </c>
      <c r="D38" s="16">
        <v>1</v>
      </c>
      <c r="E38" s="16">
        <v>1</v>
      </c>
      <c r="F38" s="16">
        <v>1</v>
      </c>
      <c r="G38" s="30">
        <v>0.93727660000000002</v>
      </c>
      <c r="H38" s="30">
        <v>1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155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1516-A5B0-40D6-BDDC-C16E460A0D9E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160</v>
      </c>
      <c r="B1" s="141"/>
      <c r="C1" s="141"/>
      <c r="D1" s="141"/>
      <c r="E1" s="141"/>
      <c r="F1" s="141"/>
      <c r="G1" s="141"/>
      <c r="H1" s="1"/>
      <c r="I1" s="1"/>
    </row>
    <row r="2" spans="1:9" ht="34.5" customHeight="1" thickBot="1" x14ac:dyDescent="0.4">
      <c r="A2" s="142" t="s">
        <v>267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8.7175109742214758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5.2226821083967678</v>
      </c>
      <c r="C6" s="13">
        <v>5.1444960323074351</v>
      </c>
      <c r="D6" s="13">
        <v>4.970673029128144</v>
      </c>
      <c r="E6" s="13">
        <v>4.8678974334010778</v>
      </c>
      <c r="F6" s="13">
        <v>4.7795435535906323</v>
      </c>
      <c r="G6" s="49">
        <v>4.7795435535906323</v>
      </c>
      <c r="H6" s="49">
        <v>4.7795435535906323</v>
      </c>
      <c r="I6" s="1"/>
    </row>
    <row r="7" spans="1:9" x14ac:dyDescent="0.35">
      <c r="A7" s="14" t="s">
        <v>5</v>
      </c>
      <c r="B7" s="13">
        <v>3.9019200880522895</v>
      </c>
      <c r="C7" s="13">
        <v>5.0532761870390024</v>
      </c>
      <c r="D7" s="13">
        <v>4.977891993579572</v>
      </c>
      <c r="E7" s="13">
        <v>5.8576742743582981</v>
      </c>
      <c r="F7" s="13">
        <v>5.804492323485241</v>
      </c>
      <c r="G7" s="49">
        <v>5.804492323485241</v>
      </c>
      <c r="H7" s="49">
        <v>5.804492323485241</v>
      </c>
      <c r="I7" s="1"/>
    </row>
    <row r="8" spans="1:9" x14ac:dyDescent="0.35">
      <c r="A8" s="14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49">
        <v>0</v>
      </c>
      <c r="H8" s="49">
        <v>0</v>
      </c>
      <c r="I8" s="1"/>
    </row>
    <row r="9" spans="1:9" x14ac:dyDescent="0.35">
      <c r="A9" s="14" t="s">
        <v>30</v>
      </c>
      <c r="B9" s="13">
        <v>0</v>
      </c>
      <c r="C9" s="13">
        <v>0</v>
      </c>
      <c r="D9" s="13">
        <v>0</v>
      </c>
      <c r="E9" s="13">
        <v>1.6087774899853602</v>
      </c>
      <c r="F9" s="13">
        <v>1.6062966829973495</v>
      </c>
      <c r="G9" s="49">
        <v>1.6062966829973495</v>
      </c>
      <c r="H9" s="49">
        <v>1.6062966829973495</v>
      </c>
      <c r="I9" s="1"/>
    </row>
    <row r="10" spans="1:9" x14ac:dyDescent="0.35">
      <c r="A10" s="14" t="s">
        <v>7</v>
      </c>
      <c r="B10" s="13">
        <v>4.0228482001895474</v>
      </c>
      <c r="C10" s="13">
        <v>4.8897883403944657</v>
      </c>
      <c r="D10" s="13">
        <v>4.7890142241147284</v>
      </c>
      <c r="E10" s="13">
        <v>5.2900362714073177</v>
      </c>
      <c r="F10" s="13">
        <v>5.2253043109120929</v>
      </c>
      <c r="G10" s="49">
        <v>5.2253043109120929</v>
      </c>
      <c r="H10" s="49">
        <v>5.2253043109120929</v>
      </c>
      <c r="I10" s="1"/>
    </row>
    <row r="11" spans="1:9" x14ac:dyDescent="0.35">
      <c r="A11" s="14" t="s">
        <v>8</v>
      </c>
      <c r="B11" s="13">
        <v>6.0437910434794109</v>
      </c>
      <c r="C11" s="13">
        <v>7.651914539309308</v>
      </c>
      <c r="D11" s="13">
        <v>7.5140701286483811</v>
      </c>
      <c r="E11" s="13">
        <v>8.7175109742214758</v>
      </c>
      <c r="F11" s="13">
        <v>8.6621697897048708</v>
      </c>
      <c r="G11" s="49">
        <v>8.6621697897048708</v>
      </c>
      <c r="H11" s="49">
        <v>8.6621697897048708</v>
      </c>
      <c r="I11" s="1"/>
    </row>
    <row r="12" spans="1:9" x14ac:dyDescent="0.35">
      <c r="A12" s="14" t="s">
        <v>9</v>
      </c>
      <c r="B12" s="13">
        <v>1.8839578573119302</v>
      </c>
      <c r="C12" s="13">
        <v>2.39379078831755</v>
      </c>
      <c r="D12" s="13">
        <v>2.3509953007752751</v>
      </c>
      <c r="E12" s="13">
        <v>2.2244688853549595</v>
      </c>
      <c r="F12" s="13">
        <v>2.2000876443077897</v>
      </c>
      <c r="G12" s="49">
        <v>2.2000876443077897</v>
      </c>
      <c r="H12" s="49">
        <v>2.2000876443077897</v>
      </c>
      <c r="I12" s="1"/>
    </row>
    <row r="13" spans="1:9" x14ac:dyDescent="0.35">
      <c r="A13" s="14" t="s">
        <v>10</v>
      </c>
      <c r="B13" s="13">
        <v>1.3143022369424073</v>
      </c>
      <c r="C13" s="13">
        <v>2.5184619509143644</v>
      </c>
      <c r="D13" s="13">
        <v>2.4656224622978486</v>
      </c>
      <c r="E13" s="13">
        <v>2.6737147885524113</v>
      </c>
      <c r="F13" s="13">
        <v>2.6458423311427315</v>
      </c>
      <c r="G13" s="49">
        <v>2.6458423311427315</v>
      </c>
      <c r="H13" s="49">
        <v>2.6458423311427315</v>
      </c>
      <c r="I13" s="1"/>
    </row>
    <row r="14" spans="1:9" x14ac:dyDescent="0.35">
      <c r="A14" s="14" t="s">
        <v>11</v>
      </c>
      <c r="B14" s="13">
        <v>6.2108379121567125</v>
      </c>
      <c r="C14" s="13">
        <v>7.4379378466079036</v>
      </c>
      <c r="D14" s="13">
        <v>7.342611130419459</v>
      </c>
      <c r="E14" s="13">
        <v>8.5550268073709326</v>
      </c>
      <c r="F14" s="13">
        <v>8.5093956298451587</v>
      </c>
      <c r="G14" s="49">
        <v>8.5093956298451587</v>
      </c>
      <c r="H14" s="49">
        <v>8.5093956298451587</v>
      </c>
      <c r="I14" s="1"/>
    </row>
    <row r="15" spans="1:9" x14ac:dyDescent="0.35">
      <c r="A15" s="14" t="s">
        <v>12</v>
      </c>
      <c r="B15" s="13">
        <v>0</v>
      </c>
      <c r="C15" s="13">
        <v>0.49243860521689453</v>
      </c>
      <c r="D15" s="13">
        <v>0.48345613119065578</v>
      </c>
      <c r="E15" s="13">
        <v>1.1954086743635046</v>
      </c>
      <c r="F15" s="13">
        <v>1.1854043532789469</v>
      </c>
      <c r="G15" s="49">
        <v>1.1854043532789469</v>
      </c>
      <c r="H15" s="49">
        <v>1.1854043532789469</v>
      </c>
      <c r="I15" s="1"/>
    </row>
    <row r="16" spans="1:9" x14ac:dyDescent="0.35">
      <c r="A16" s="14" t="s">
        <v>13</v>
      </c>
      <c r="B16" s="13">
        <v>0</v>
      </c>
      <c r="C16" s="13">
        <v>0</v>
      </c>
      <c r="D16" s="13">
        <v>0</v>
      </c>
      <c r="E16" s="13">
        <v>0.22119098071657031</v>
      </c>
      <c r="F16" s="13">
        <v>0.21740406502120777</v>
      </c>
      <c r="G16" s="49">
        <v>0.21740406502120777</v>
      </c>
      <c r="H16" s="49">
        <v>0.21740406502120777</v>
      </c>
      <c r="I16" s="1"/>
    </row>
    <row r="17" spans="1:10" x14ac:dyDescent="0.35">
      <c r="A17" s="14" t="s">
        <v>14</v>
      </c>
      <c r="B17" s="13">
        <v>0.7511157483024784</v>
      </c>
      <c r="C17" s="13">
        <v>1.6233689369706716</v>
      </c>
      <c r="D17" s="13">
        <v>1.5914475608082168</v>
      </c>
      <c r="E17" s="13">
        <v>1.7701621468526518</v>
      </c>
      <c r="F17" s="13">
        <v>1.7518077682942259</v>
      </c>
      <c r="G17" s="49">
        <v>1.7518077682942259</v>
      </c>
      <c r="H17" s="49">
        <v>1.7518077682942259</v>
      </c>
      <c r="I17" s="1"/>
    </row>
    <row r="18" spans="1:10" x14ac:dyDescent="0.35">
      <c r="A18" s="14" t="s">
        <v>15</v>
      </c>
      <c r="B18" s="13">
        <v>0.49976094768002632</v>
      </c>
      <c r="C18" s="13">
        <v>0.71862139671254666</v>
      </c>
      <c r="D18" s="13">
        <v>0.69717774701588553</v>
      </c>
      <c r="E18" s="13">
        <v>0.68059208486529577</v>
      </c>
      <c r="F18" s="13">
        <v>0.6670807508660932</v>
      </c>
      <c r="G18" s="49">
        <v>0.6670807508660932</v>
      </c>
      <c r="H18" s="49">
        <v>0.6670807508660932</v>
      </c>
      <c r="I18" s="1"/>
    </row>
    <row r="19" spans="1:10" x14ac:dyDescent="0.35">
      <c r="A19" s="14" t="s">
        <v>16</v>
      </c>
      <c r="B19" s="13">
        <v>0</v>
      </c>
      <c r="C19" s="13">
        <v>0.37041632943346675</v>
      </c>
      <c r="D19" s="13">
        <v>0.35562699706785539</v>
      </c>
      <c r="E19" s="13">
        <v>0.34852434791094505</v>
      </c>
      <c r="F19" s="13">
        <v>0.34216050407085463</v>
      </c>
      <c r="G19" s="49">
        <v>0.34216050407085463</v>
      </c>
      <c r="H19" s="49">
        <v>0.34216050407085463</v>
      </c>
      <c r="I19" s="1"/>
    </row>
    <row r="20" spans="1:10" x14ac:dyDescent="0.35">
      <c r="A20" s="14" t="s">
        <v>17</v>
      </c>
      <c r="B20" s="13">
        <v>0.6723506443080195</v>
      </c>
      <c r="C20" s="13">
        <v>1.2718150847222385</v>
      </c>
      <c r="D20" s="13">
        <v>1.2482463495578224</v>
      </c>
      <c r="E20" s="13">
        <v>1.4482367985170055</v>
      </c>
      <c r="F20" s="13">
        <v>1.4344831689964621</v>
      </c>
      <c r="G20" s="49">
        <v>1.4344831689964621</v>
      </c>
      <c r="H20" s="49">
        <v>1.4344831689964621</v>
      </c>
      <c r="I20" s="1"/>
    </row>
    <row r="21" spans="1:10" x14ac:dyDescent="0.35">
      <c r="A21" s="14" t="s">
        <v>18</v>
      </c>
      <c r="B21" s="13">
        <v>0.75366727645200848</v>
      </c>
      <c r="C21" s="13">
        <v>1.0371016638351631</v>
      </c>
      <c r="D21" s="13">
        <v>1.0165332784405363</v>
      </c>
      <c r="E21" s="13">
        <v>1.3606750680105602</v>
      </c>
      <c r="F21" s="13">
        <v>1.3194839498272226</v>
      </c>
      <c r="G21" s="49">
        <v>1.3194839498272226</v>
      </c>
      <c r="H21" s="49">
        <v>1.3194839498272226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49">
        <v>0</v>
      </c>
      <c r="H22" s="49">
        <v>0</v>
      </c>
      <c r="I22" s="1"/>
    </row>
    <row r="23" spans="1:10" x14ac:dyDescent="0.35">
      <c r="A23" s="14" t="s">
        <v>20</v>
      </c>
      <c r="B23" s="13">
        <v>0</v>
      </c>
      <c r="C23" s="13">
        <v>1.1804145615940318</v>
      </c>
      <c r="D23" s="13">
        <v>1.1229646266142617</v>
      </c>
      <c r="E23" s="13">
        <v>0</v>
      </c>
      <c r="F23" s="13">
        <v>0</v>
      </c>
      <c r="G23" s="49">
        <v>0</v>
      </c>
      <c r="H23" s="49">
        <v>0</v>
      </c>
      <c r="I23" s="1"/>
    </row>
    <row r="24" spans="1:10" x14ac:dyDescent="0.35">
      <c r="A24" s="14" t="s">
        <v>21</v>
      </c>
      <c r="B24" s="13">
        <v>0.72701761018406263</v>
      </c>
      <c r="C24" s="13">
        <v>1.1692287766988894</v>
      </c>
      <c r="D24" s="13">
        <v>1.1434492233780833</v>
      </c>
      <c r="E24" s="13">
        <v>1.1292456378543985</v>
      </c>
      <c r="F24" s="13">
        <v>1.1163944238674823</v>
      </c>
      <c r="G24" s="49">
        <v>1.1163944238674823</v>
      </c>
      <c r="H24" s="49">
        <v>1.1163944238674823</v>
      </c>
      <c r="I24" s="1"/>
    </row>
    <row r="25" spans="1:10" x14ac:dyDescent="0.35">
      <c r="A25" s="14" t="s">
        <v>22</v>
      </c>
      <c r="B25" s="13">
        <v>0.79494866902879979</v>
      </c>
      <c r="C25" s="13">
        <v>1.4016081836667365</v>
      </c>
      <c r="D25" s="13">
        <v>1.3484539974918754</v>
      </c>
      <c r="E25" s="13">
        <v>1.0069672060989989</v>
      </c>
      <c r="F25" s="13">
        <v>0.98316719446358902</v>
      </c>
      <c r="G25" s="49">
        <v>0.98316719446358902</v>
      </c>
      <c r="H25" s="49">
        <v>0.98316719446358902</v>
      </c>
      <c r="I25" s="1"/>
    </row>
    <row r="26" spans="1:10" x14ac:dyDescent="0.35">
      <c r="A26" s="14" t="s">
        <v>23</v>
      </c>
      <c r="B26" s="13">
        <v>1.7141843538195753</v>
      </c>
      <c r="C26" s="13">
        <v>2.160088477224027</v>
      </c>
      <c r="D26" s="13">
        <v>2.1037528847711435</v>
      </c>
      <c r="E26" s="13">
        <v>2.4756662636832139</v>
      </c>
      <c r="F26" s="13">
        <v>2.4384197414462268</v>
      </c>
      <c r="G26" s="49">
        <v>2.4384197414462268</v>
      </c>
      <c r="H26" s="49">
        <v>2.4384197414462268</v>
      </c>
      <c r="I26" s="1"/>
    </row>
    <row r="27" spans="1:10" x14ac:dyDescent="0.35">
      <c r="A27" s="14" t="s">
        <v>24</v>
      </c>
      <c r="B27" s="13">
        <v>0.38471822275569817</v>
      </c>
      <c r="C27" s="13">
        <v>0.38018296305096827</v>
      </c>
      <c r="D27" s="13">
        <v>0.36967483401599954</v>
      </c>
      <c r="E27" s="13">
        <v>0.54639633404486276</v>
      </c>
      <c r="F27" s="13">
        <v>0.53869151830204443</v>
      </c>
      <c r="G27" s="49">
        <v>0.53869151830204443</v>
      </c>
      <c r="H27" s="49">
        <v>0.53869151830204443</v>
      </c>
      <c r="I27" s="1"/>
    </row>
    <row r="28" spans="1:10" x14ac:dyDescent="0.35">
      <c r="A28" s="14" t="s">
        <v>25</v>
      </c>
      <c r="B28" s="13">
        <v>0.24530967893869221</v>
      </c>
      <c r="C28" s="13">
        <v>0.49110456168610933</v>
      </c>
      <c r="D28" s="13">
        <v>0.48034950229787193</v>
      </c>
      <c r="E28" s="13">
        <v>0.65523539033563538</v>
      </c>
      <c r="F28" s="13">
        <v>0.65127217137694327</v>
      </c>
      <c r="G28" s="49">
        <v>0.65127217137694327</v>
      </c>
      <c r="H28" s="49">
        <v>0.65127217137694327</v>
      </c>
      <c r="I28" s="1"/>
    </row>
    <row r="29" spans="1:10" x14ac:dyDescent="0.35">
      <c r="A29" s="14" t="s">
        <v>26</v>
      </c>
      <c r="B29" s="13">
        <v>0.93853343424802349</v>
      </c>
      <c r="C29" s="13">
        <v>1.8526066175108378</v>
      </c>
      <c r="D29" s="13">
        <v>1.7932128747737612</v>
      </c>
      <c r="E29" s="13">
        <v>2.4178811986162465</v>
      </c>
      <c r="F29" s="13">
        <v>2.3824059321907711</v>
      </c>
      <c r="G29" s="49">
        <v>2.3824059321907711</v>
      </c>
      <c r="H29" s="49">
        <v>2.3824059321907711</v>
      </c>
      <c r="I29" s="1"/>
    </row>
    <row r="30" spans="1:10" x14ac:dyDescent="0.35">
      <c r="A30" s="14" t="s">
        <v>27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49">
        <v>0</v>
      </c>
      <c r="H30" s="49">
        <v>0</v>
      </c>
      <c r="I30" s="1"/>
      <c r="J30" s="76"/>
    </row>
    <row r="31" spans="1:10" x14ac:dyDescent="0.35">
      <c r="A31" s="14" t="s">
        <v>28</v>
      </c>
      <c r="B31" s="13">
        <v>1.2965267899478425</v>
      </c>
      <c r="C31" s="13">
        <v>1.095180294055909</v>
      </c>
      <c r="D31" s="13">
        <v>1.0843615189013249</v>
      </c>
      <c r="E31" s="13">
        <v>1.7950130946205254</v>
      </c>
      <c r="F31" s="13">
        <v>1.786320358693128</v>
      </c>
      <c r="G31" s="49">
        <v>1.786320358693128</v>
      </c>
      <c r="H31" s="49">
        <v>1.786320358693128</v>
      </c>
      <c r="I31" s="1"/>
    </row>
    <row r="32" spans="1:10" x14ac:dyDescent="0.35">
      <c r="A32" s="14" t="s">
        <v>29</v>
      </c>
      <c r="B32" s="13">
        <v>2.4379876637824212</v>
      </c>
      <c r="C32" s="13">
        <v>5.4592545387927283</v>
      </c>
      <c r="D32" s="13">
        <v>5.4010318048067107</v>
      </c>
      <c r="E32" s="13">
        <v>5.0604831005683231</v>
      </c>
      <c r="F32" s="13">
        <v>5.0508278203719472</v>
      </c>
      <c r="G32" s="49">
        <v>5.0508278203719472</v>
      </c>
      <c r="H32" s="49">
        <v>5.0508278203719472</v>
      </c>
      <c r="I32" s="1"/>
    </row>
    <row r="33" spans="1:9" x14ac:dyDescent="0.35">
      <c r="A33" s="14" t="s">
        <v>31</v>
      </c>
      <c r="B33" s="13">
        <v>2.7919702934360777</v>
      </c>
      <c r="C33" s="13">
        <v>3.8434259762860621</v>
      </c>
      <c r="D33" s="13">
        <v>3.7682805423519676</v>
      </c>
      <c r="E33" s="13">
        <v>4.6278335208254671</v>
      </c>
      <c r="F33" s="13">
        <v>4.5819740857248812</v>
      </c>
      <c r="G33" s="49">
        <v>4.5819740857248812</v>
      </c>
      <c r="H33" s="49">
        <v>4.5819740857248812</v>
      </c>
      <c r="I33" s="1"/>
    </row>
    <row r="34" spans="1:9" x14ac:dyDescent="0.35">
      <c r="A34" s="14" t="s">
        <v>32</v>
      </c>
      <c r="B34" s="13">
        <v>0.55256983653879099</v>
      </c>
      <c r="C34" s="13">
        <v>1.2917337650594629</v>
      </c>
      <c r="D34" s="13">
        <v>1.2623446790067872</v>
      </c>
      <c r="E34" s="13">
        <v>1.2410887243986666</v>
      </c>
      <c r="F34" s="13">
        <v>1.2233139166230012</v>
      </c>
      <c r="G34" s="49">
        <v>1.2233139166230012</v>
      </c>
      <c r="H34" s="49">
        <v>1.2233139166230012</v>
      </c>
      <c r="I34" s="1"/>
    </row>
    <row r="35" spans="1:9" x14ac:dyDescent="0.35">
      <c r="A35" s="14" t="s">
        <v>33</v>
      </c>
      <c r="B35" s="13">
        <v>0.82695139856275846</v>
      </c>
      <c r="C35" s="13">
        <v>1.048443323775025</v>
      </c>
      <c r="D35" s="13">
        <v>1.0337153649975117</v>
      </c>
      <c r="E35" s="13">
        <v>1.5419283355764721</v>
      </c>
      <c r="F35" s="13">
        <v>1.5353099352099207</v>
      </c>
      <c r="G35" s="49">
        <v>1.5353099352099207</v>
      </c>
      <c r="H35" s="49">
        <v>1.5353099352099207</v>
      </c>
      <c r="I35" s="1"/>
    </row>
    <row r="36" spans="1:9" x14ac:dyDescent="0.35">
      <c r="A36" s="14" t="s">
        <v>34</v>
      </c>
      <c r="B36" s="13">
        <v>3.2395820626351965</v>
      </c>
      <c r="C36" s="13">
        <v>3.7499156823692719</v>
      </c>
      <c r="D36" s="13">
        <v>3.6880422540528639</v>
      </c>
      <c r="E36" s="13">
        <v>3.9447184554736658</v>
      </c>
      <c r="F36" s="13">
        <v>3.9342300495626521</v>
      </c>
      <c r="G36" s="49">
        <v>3.9342300495626521</v>
      </c>
      <c r="H36" s="49">
        <v>3.9342300495626521</v>
      </c>
      <c r="I36" s="1"/>
    </row>
    <row r="37" spans="1:9" x14ac:dyDescent="0.35">
      <c r="A37" s="14" t="s">
        <v>35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49">
        <v>0</v>
      </c>
      <c r="H37" s="49">
        <v>0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50">
        <v>0</v>
      </c>
      <c r="H38" s="50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161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4959-19D6-4699-899C-541A2ECD0BBB}">
  <sheetPr>
    <tabColor rgb="FF7030A0"/>
  </sheetPr>
  <dimension ref="A1:J47"/>
  <sheetViews>
    <sheetView showGridLines="0" topLeftCell="A17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162</v>
      </c>
      <c r="B1" s="141"/>
      <c r="C1" s="141"/>
      <c r="D1" s="141"/>
      <c r="E1" s="141"/>
      <c r="F1" s="141"/>
      <c r="G1" s="141"/>
      <c r="H1" s="1"/>
      <c r="I1" s="1"/>
    </row>
    <row r="2" spans="1:9" ht="21" customHeight="1" thickBot="1" x14ac:dyDescent="0.4">
      <c r="A2" s="148" t="s">
        <v>268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841.32928493146267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235.02069487785451</v>
      </c>
      <c r="C6" s="82">
        <v>270.08604169614034</v>
      </c>
      <c r="D6" s="82">
        <v>260.96033402922751</v>
      </c>
      <c r="E6" s="82">
        <v>267.73435883705929</v>
      </c>
      <c r="F6" s="82">
        <v>262.87489544748479</v>
      </c>
      <c r="G6" s="79">
        <v>262.87489544748479</v>
      </c>
      <c r="H6" s="79">
        <v>262.87489544748479</v>
      </c>
      <c r="I6" s="1"/>
    </row>
    <row r="7" spans="1:9" x14ac:dyDescent="0.35">
      <c r="A7" s="14" t="s">
        <v>5</v>
      </c>
      <c r="B7" s="82">
        <v>373.80394443540933</v>
      </c>
      <c r="C7" s="82">
        <v>445.63483957603773</v>
      </c>
      <c r="D7" s="82">
        <v>438.98691024950972</v>
      </c>
      <c r="E7" s="82">
        <v>524.51458984609326</v>
      </c>
      <c r="F7" s="82">
        <v>519.75251059025197</v>
      </c>
      <c r="G7" s="79">
        <v>519.75251059025197</v>
      </c>
      <c r="H7" s="79">
        <v>519.75251059025197</v>
      </c>
      <c r="I7" s="1"/>
    </row>
    <row r="8" spans="1:9" x14ac:dyDescent="0.35">
      <c r="A8" s="14" t="s">
        <v>6</v>
      </c>
      <c r="B8" s="82">
        <v>3.8142607581224683</v>
      </c>
      <c r="C8" s="82">
        <v>17.850194031609121</v>
      </c>
      <c r="D8" s="82">
        <v>17.16726408745691</v>
      </c>
      <c r="E8" s="82">
        <v>26.610164417553396</v>
      </c>
      <c r="F8" s="82">
        <v>26.005435135943415</v>
      </c>
      <c r="G8" s="79">
        <v>26.005435135943415</v>
      </c>
      <c r="H8" s="79">
        <v>26.005435135943415</v>
      </c>
      <c r="I8" s="1"/>
    </row>
    <row r="9" spans="1:9" x14ac:dyDescent="0.35">
      <c r="A9" s="14" t="s">
        <v>30</v>
      </c>
      <c r="B9" s="82">
        <v>65.274151436031332</v>
      </c>
      <c r="C9" s="82">
        <v>96.027655964917898</v>
      </c>
      <c r="D9" s="82">
        <v>96.933665061875985</v>
      </c>
      <c r="E9" s="82">
        <v>96.526649399121609</v>
      </c>
      <c r="F9" s="82">
        <v>96.377800979840984</v>
      </c>
      <c r="G9" s="79">
        <v>96.377800979840984</v>
      </c>
      <c r="H9" s="79">
        <v>96.377800979840984</v>
      </c>
      <c r="I9" s="1"/>
    </row>
    <row r="10" spans="1:9" x14ac:dyDescent="0.35">
      <c r="A10" s="14" t="s">
        <v>7</v>
      </c>
      <c r="B10" s="82">
        <v>363.2395286641738</v>
      </c>
      <c r="C10" s="82">
        <v>490.49504747832856</v>
      </c>
      <c r="D10" s="82">
        <v>480.38638806236111</v>
      </c>
      <c r="E10" s="82">
        <v>542.13751029732919</v>
      </c>
      <c r="F10" s="82">
        <v>535.50360041485317</v>
      </c>
      <c r="G10" s="79">
        <v>535.50360041485317</v>
      </c>
      <c r="H10" s="79">
        <v>535.50360041485317</v>
      </c>
      <c r="I10" s="1"/>
    </row>
    <row r="11" spans="1:9" x14ac:dyDescent="0.35">
      <c r="A11" s="14" t="s">
        <v>8</v>
      </c>
      <c r="B11" s="82">
        <v>588.46019043877664</v>
      </c>
      <c r="C11" s="82">
        <v>707.6374667764012</v>
      </c>
      <c r="D11" s="82">
        <v>694.88982446175135</v>
      </c>
      <c r="E11" s="82">
        <v>841.32928493146267</v>
      </c>
      <c r="F11" s="82">
        <v>835.98829260758748</v>
      </c>
      <c r="G11" s="79">
        <v>835.98829260758748</v>
      </c>
      <c r="H11" s="79">
        <v>835.98829260758748</v>
      </c>
      <c r="I11" s="1"/>
    </row>
    <row r="12" spans="1:9" x14ac:dyDescent="0.35">
      <c r="A12" s="14" t="s">
        <v>9</v>
      </c>
      <c r="B12" s="82">
        <v>165.2086121027385</v>
      </c>
      <c r="C12" s="82">
        <v>213.0943172345427</v>
      </c>
      <c r="D12" s="82">
        <v>209.28467971607353</v>
      </c>
      <c r="E12" s="82">
        <v>257.40282816250243</v>
      </c>
      <c r="F12" s="82">
        <v>254.58157026990136</v>
      </c>
      <c r="G12" s="79">
        <v>254.58157026990136</v>
      </c>
      <c r="H12" s="79">
        <v>254.58157026990136</v>
      </c>
      <c r="I12" s="1"/>
    </row>
    <row r="13" spans="1:9" x14ac:dyDescent="0.35">
      <c r="A13" s="14" t="s">
        <v>10</v>
      </c>
      <c r="B13" s="82">
        <v>230.82433036301026</v>
      </c>
      <c r="C13" s="82">
        <v>376.9568855562145</v>
      </c>
      <c r="D13" s="82">
        <v>369.04800726006511</v>
      </c>
      <c r="E13" s="82">
        <v>459.24983426900246</v>
      </c>
      <c r="F13" s="82">
        <v>454.46232981981035</v>
      </c>
      <c r="G13" s="79">
        <v>454.46232981981035</v>
      </c>
      <c r="H13" s="79">
        <v>454.46232981981035</v>
      </c>
      <c r="I13" s="1"/>
    </row>
    <row r="14" spans="1:9" x14ac:dyDescent="0.35">
      <c r="A14" s="14" t="s">
        <v>11</v>
      </c>
      <c r="B14" s="82">
        <v>419.73243309575213</v>
      </c>
      <c r="C14" s="82">
        <v>503.7963234769087</v>
      </c>
      <c r="D14" s="82">
        <v>497.33952723374466</v>
      </c>
      <c r="E14" s="82">
        <v>594.96322796716038</v>
      </c>
      <c r="F14" s="82">
        <v>591.78978698468597</v>
      </c>
      <c r="G14" s="79">
        <v>591.78978698468597</v>
      </c>
      <c r="H14" s="79">
        <v>591.78978698468597</v>
      </c>
      <c r="I14" s="1"/>
    </row>
    <row r="15" spans="1:9" x14ac:dyDescent="0.35">
      <c r="A15" s="14" t="s">
        <v>12</v>
      </c>
      <c r="B15" s="82">
        <v>116.95935537975708</v>
      </c>
      <c r="C15" s="82">
        <v>100.94991406946339</v>
      </c>
      <c r="D15" s="82">
        <v>99.108506894084428</v>
      </c>
      <c r="E15" s="82">
        <v>160.18476236470963</v>
      </c>
      <c r="F15" s="82">
        <v>158.8441833393789</v>
      </c>
      <c r="G15" s="79">
        <v>158.8441833393789</v>
      </c>
      <c r="H15" s="79">
        <v>158.8441833393789</v>
      </c>
      <c r="I15" s="1"/>
    </row>
    <row r="16" spans="1:9" x14ac:dyDescent="0.35">
      <c r="A16" s="14" t="s">
        <v>13</v>
      </c>
      <c r="B16" s="82">
        <v>30.915282613245061</v>
      </c>
      <c r="C16" s="82">
        <v>30.333929900621378</v>
      </c>
      <c r="D16" s="82">
        <v>29.310173786784269</v>
      </c>
      <c r="E16" s="82">
        <v>48.66201575764547</v>
      </c>
      <c r="F16" s="82">
        <v>47.828894304665702</v>
      </c>
      <c r="G16" s="79">
        <v>47.828894304665702</v>
      </c>
      <c r="H16" s="79">
        <v>47.828894304665702</v>
      </c>
      <c r="I16" s="1"/>
    </row>
    <row r="17" spans="1:10" x14ac:dyDescent="0.35">
      <c r="A17" s="14" t="s">
        <v>14</v>
      </c>
      <c r="B17" s="82">
        <v>104.47337226389018</v>
      </c>
      <c r="C17" s="82">
        <v>153.54364528847606</v>
      </c>
      <c r="D17" s="82">
        <v>150.52441512644381</v>
      </c>
      <c r="E17" s="82">
        <v>216.35315128199076</v>
      </c>
      <c r="F17" s="82">
        <v>214.10983834707204</v>
      </c>
      <c r="G17" s="79">
        <v>214.10983834707204</v>
      </c>
      <c r="H17" s="79">
        <v>214.10983834707204</v>
      </c>
      <c r="I17" s="1"/>
    </row>
    <row r="18" spans="1:10" x14ac:dyDescent="0.35">
      <c r="A18" s="14" t="s">
        <v>15</v>
      </c>
      <c r="B18" s="82">
        <v>45.811420204002417</v>
      </c>
      <c r="C18" s="82">
        <v>71.862139671254667</v>
      </c>
      <c r="D18" s="82">
        <v>69.717774701588567</v>
      </c>
      <c r="E18" s="82">
        <v>102.08881272979436</v>
      </c>
      <c r="F18" s="82">
        <v>100.06211262991397</v>
      </c>
      <c r="G18" s="79">
        <v>100.06211262991397</v>
      </c>
      <c r="H18" s="79">
        <v>100.06211262991397</v>
      </c>
      <c r="I18" s="1"/>
    </row>
    <row r="19" spans="1:10" x14ac:dyDescent="0.35">
      <c r="A19" s="14" t="s">
        <v>16</v>
      </c>
      <c r="B19" s="82">
        <v>29.916271834204021</v>
      </c>
      <c r="C19" s="82">
        <v>66.674939298024015</v>
      </c>
      <c r="D19" s="82">
        <v>64.012859472213975</v>
      </c>
      <c r="E19" s="82">
        <v>85.388465238181539</v>
      </c>
      <c r="F19" s="82">
        <v>83.829323497359383</v>
      </c>
      <c r="G19" s="79">
        <v>83.829323497359383</v>
      </c>
      <c r="H19" s="79">
        <v>83.829323497359383</v>
      </c>
      <c r="I19" s="1"/>
    </row>
    <row r="20" spans="1:10" x14ac:dyDescent="0.35">
      <c r="A20" s="14" t="s">
        <v>17</v>
      </c>
      <c r="B20" s="82">
        <v>100.2923044426129</v>
      </c>
      <c r="C20" s="82">
        <v>138.79373315881818</v>
      </c>
      <c r="D20" s="82">
        <v>136.22166684304929</v>
      </c>
      <c r="E20" s="82">
        <v>184.51609581105552</v>
      </c>
      <c r="F20" s="82">
        <v>182.76378153140109</v>
      </c>
      <c r="G20" s="79">
        <v>182.76378153140109</v>
      </c>
      <c r="H20" s="79">
        <v>182.76378153140109</v>
      </c>
      <c r="I20" s="1"/>
    </row>
    <row r="21" spans="1:10" x14ac:dyDescent="0.35">
      <c r="A21" s="14" t="s">
        <v>18</v>
      </c>
      <c r="B21" s="82">
        <v>88.727193000486466</v>
      </c>
      <c r="C21" s="82">
        <v>97.552375254495033</v>
      </c>
      <c r="D21" s="82">
        <v>95.617661503312945</v>
      </c>
      <c r="E21" s="82">
        <v>134.5212851328622</v>
      </c>
      <c r="F21" s="82">
        <v>130.44898140337315</v>
      </c>
      <c r="G21" s="79">
        <v>130.44898140337315</v>
      </c>
      <c r="H21" s="79">
        <v>130.44898140337315</v>
      </c>
      <c r="I21" s="1"/>
    </row>
    <row r="22" spans="1:10" x14ac:dyDescent="0.35">
      <c r="A22" s="14" t="s">
        <v>19</v>
      </c>
      <c r="B22" s="82">
        <v>83.1358856050214</v>
      </c>
      <c r="C22" s="82">
        <v>20.213045499565421</v>
      </c>
      <c r="D22" s="82">
        <v>19.228550551859403</v>
      </c>
      <c r="E22" s="82">
        <v>37.325271074781178</v>
      </c>
      <c r="F22" s="82">
        <v>36.303570456154361</v>
      </c>
      <c r="G22" s="79">
        <v>36.303570456154361</v>
      </c>
      <c r="H22" s="79">
        <v>36.303570456154361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21.806208227482362</v>
      </c>
      <c r="F23" s="82">
        <v>21.136063408190225</v>
      </c>
      <c r="G23" s="79">
        <v>21.136063408190225</v>
      </c>
      <c r="H23" s="79">
        <v>21.136063408190225</v>
      </c>
      <c r="I23" s="1"/>
    </row>
    <row r="24" spans="1:10" x14ac:dyDescent="0.35">
      <c r="A24" s="14" t="s">
        <v>21</v>
      </c>
      <c r="B24" s="82">
        <v>89.059657247547676</v>
      </c>
      <c r="C24" s="82">
        <v>117.82228442119577</v>
      </c>
      <c r="D24" s="82">
        <v>115.22449866348377</v>
      </c>
      <c r="E24" s="82">
        <v>189.36580696327604</v>
      </c>
      <c r="F24" s="82">
        <v>187.21075723316241</v>
      </c>
      <c r="G24" s="79">
        <v>187.21075723316241</v>
      </c>
      <c r="H24" s="79">
        <v>187.21075723316241</v>
      </c>
      <c r="I24" s="1"/>
    </row>
    <row r="25" spans="1:10" x14ac:dyDescent="0.35">
      <c r="A25" s="14" t="s">
        <v>22</v>
      </c>
      <c r="B25" s="82">
        <v>104.4789679294994</v>
      </c>
      <c r="C25" s="82">
        <v>152.02057992077678</v>
      </c>
      <c r="D25" s="82">
        <v>146.25539511258035</v>
      </c>
      <c r="E25" s="82">
        <v>157.08688415144383</v>
      </c>
      <c r="F25" s="82">
        <v>153.37408233631987</v>
      </c>
      <c r="G25" s="79">
        <v>153.37408233631987</v>
      </c>
      <c r="H25" s="79">
        <v>153.37408233631987</v>
      </c>
      <c r="I25" s="1"/>
    </row>
    <row r="26" spans="1:10" x14ac:dyDescent="0.35">
      <c r="A26" s="14" t="s">
        <v>23</v>
      </c>
      <c r="B26" s="82">
        <v>122.97409494792608</v>
      </c>
      <c r="C26" s="82">
        <v>172.08704868551416</v>
      </c>
      <c r="D26" s="82">
        <v>167.59897982010108</v>
      </c>
      <c r="E26" s="82">
        <v>191.17645036220372</v>
      </c>
      <c r="F26" s="82">
        <v>188.30019114501417</v>
      </c>
      <c r="G26" s="79">
        <v>188.30019114501417</v>
      </c>
      <c r="H26" s="79">
        <v>188.30019114501417</v>
      </c>
      <c r="I26" s="1"/>
    </row>
    <row r="27" spans="1:10" x14ac:dyDescent="0.35">
      <c r="A27" s="14" t="s">
        <v>24</v>
      </c>
      <c r="B27" s="82">
        <v>65.402097868468687</v>
      </c>
      <c r="C27" s="82">
        <v>118.80717595342759</v>
      </c>
      <c r="D27" s="82">
        <v>115.52338562999985</v>
      </c>
      <c r="E27" s="82">
        <v>158.45493687301021</v>
      </c>
      <c r="F27" s="82">
        <v>156.22054030759284</v>
      </c>
      <c r="G27" s="79">
        <v>156.22054030759284</v>
      </c>
      <c r="H27" s="79">
        <v>156.22054030759284</v>
      </c>
      <c r="I27" s="1"/>
    </row>
    <row r="28" spans="1:10" x14ac:dyDescent="0.35">
      <c r="A28" s="14" t="s">
        <v>25</v>
      </c>
      <c r="B28" s="82">
        <v>112.22917811445168</v>
      </c>
      <c r="C28" s="82">
        <v>144.26196499529459</v>
      </c>
      <c r="D28" s="82">
        <v>141.10266629999987</v>
      </c>
      <c r="E28" s="82">
        <v>166.78719026725264</v>
      </c>
      <c r="F28" s="82">
        <v>165.77837089594919</v>
      </c>
      <c r="G28" s="79">
        <v>165.77837089594919</v>
      </c>
      <c r="H28" s="79">
        <v>165.77837089594919</v>
      </c>
      <c r="I28" s="1"/>
    </row>
    <row r="29" spans="1:10" x14ac:dyDescent="0.35">
      <c r="A29" s="14" t="s">
        <v>26</v>
      </c>
      <c r="B29" s="82">
        <v>167.59525611571848</v>
      </c>
      <c r="C29" s="82">
        <v>240.83886027640892</v>
      </c>
      <c r="D29" s="82">
        <v>233.11767372058901</v>
      </c>
      <c r="E29" s="82">
        <v>316.13796671907426</v>
      </c>
      <c r="F29" s="82">
        <v>311.49957563394332</v>
      </c>
      <c r="G29" s="79">
        <v>311.49957563394332</v>
      </c>
      <c r="H29" s="79">
        <v>311.49957563394332</v>
      </c>
      <c r="I29" s="1"/>
    </row>
    <row r="30" spans="1:10" x14ac:dyDescent="0.35">
      <c r="A30" s="14" t="s">
        <v>27</v>
      </c>
      <c r="B30" s="82">
        <v>0</v>
      </c>
      <c r="C30" s="82">
        <v>0</v>
      </c>
      <c r="D30" s="82">
        <v>0</v>
      </c>
      <c r="E30" s="82">
        <v>10.775484694770926</v>
      </c>
      <c r="F30" s="82">
        <v>10.607406621673583</v>
      </c>
      <c r="G30" s="79">
        <v>10.607406621673583</v>
      </c>
      <c r="H30" s="79">
        <v>10.607406621673583</v>
      </c>
      <c r="I30" s="1"/>
      <c r="J30" s="77"/>
    </row>
    <row r="31" spans="1:10" x14ac:dyDescent="0.35">
      <c r="A31" s="14" t="s">
        <v>28</v>
      </c>
      <c r="B31" s="82">
        <v>240.78354670459933</v>
      </c>
      <c r="C31" s="82">
        <v>288.3974774347227</v>
      </c>
      <c r="D31" s="82">
        <v>285.54853331068222</v>
      </c>
      <c r="E31" s="82">
        <v>344.64251416714086</v>
      </c>
      <c r="F31" s="82">
        <v>342.9735088690806</v>
      </c>
      <c r="G31" s="79">
        <v>342.9735088690806</v>
      </c>
      <c r="H31" s="79">
        <v>342.9735088690806</v>
      </c>
      <c r="I31" s="1"/>
    </row>
    <row r="32" spans="1:10" x14ac:dyDescent="0.35">
      <c r="A32" s="14" t="s">
        <v>29</v>
      </c>
      <c r="B32" s="82">
        <v>217.29890046756361</v>
      </c>
      <c r="C32" s="82">
        <v>340.15355203246997</v>
      </c>
      <c r="D32" s="82">
        <v>336.52582783795657</v>
      </c>
      <c r="E32" s="82">
        <v>426.52643276218726</v>
      </c>
      <c r="F32" s="82">
        <v>425.71263057420697</v>
      </c>
      <c r="G32" s="79">
        <v>425.71263057420697</v>
      </c>
      <c r="H32" s="79">
        <v>425.71263057420697</v>
      </c>
      <c r="I32" s="1"/>
    </row>
    <row r="33" spans="1:9" x14ac:dyDescent="0.35">
      <c r="A33" s="14" t="s">
        <v>31</v>
      </c>
      <c r="B33" s="82">
        <v>298.42043136398729</v>
      </c>
      <c r="C33" s="82">
        <v>387.91787760654665</v>
      </c>
      <c r="D33" s="82">
        <v>380.33343148389633</v>
      </c>
      <c r="E33" s="82">
        <v>506.03413265100903</v>
      </c>
      <c r="F33" s="82">
        <v>501.01959628954302</v>
      </c>
      <c r="G33" s="79">
        <v>501.01959628954302</v>
      </c>
      <c r="H33" s="79">
        <v>501.01959628954302</v>
      </c>
      <c r="I33" s="1"/>
    </row>
    <row r="34" spans="1:9" x14ac:dyDescent="0.35">
      <c r="A34" s="14" t="s">
        <v>32</v>
      </c>
      <c r="B34" s="82">
        <v>99.462570576982372</v>
      </c>
      <c r="C34" s="82">
        <v>177.61339269567614</v>
      </c>
      <c r="D34" s="82">
        <v>173.57239336343324</v>
      </c>
      <c r="E34" s="82">
        <v>171.68394020848223</v>
      </c>
      <c r="F34" s="82">
        <v>169.22509179951516</v>
      </c>
      <c r="G34" s="79">
        <v>169.22509179951516</v>
      </c>
      <c r="H34" s="79">
        <v>169.22509179951516</v>
      </c>
      <c r="I34" s="1"/>
    </row>
    <row r="35" spans="1:9" x14ac:dyDescent="0.35">
      <c r="A35" s="14" t="s">
        <v>33</v>
      </c>
      <c r="B35" s="82">
        <v>130.05690177396113</v>
      </c>
      <c r="C35" s="82">
        <v>167.75093180400401</v>
      </c>
      <c r="D35" s="82">
        <v>165.39445839960189</v>
      </c>
      <c r="E35" s="82">
        <v>232.02350192484053</v>
      </c>
      <c r="F35" s="82">
        <v>231.02759025063568</v>
      </c>
      <c r="G35" s="79">
        <v>231.02759025063568</v>
      </c>
      <c r="H35" s="79">
        <v>231.02759025063568</v>
      </c>
      <c r="I35" s="1"/>
    </row>
    <row r="36" spans="1:9" x14ac:dyDescent="0.35">
      <c r="A36" s="14" t="s">
        <v>34</v>
      </c>
      <c r="B36" s="82">
        <v>253.35765924333191</v>
      </c>
      <c r="C36" s="82">
        <v>292.00526852058948</v>
      </c>
      <c r="D36" s="82">
        <v>287.18719564103958</v>
      </c>
      <c r="E36" s="82">
        <v>362.17717247782934</v>
      </c>
      <c r="F36" s="82">
        <v>361.214198506549</v>
      </c>
      <c r="G36" s="79">
        <v>361.214198506549</v>
      </c>
      <c r="H36" s="79">
        <v>361.214198506549</v>
      </c>
      <c r="I36" s="1"/>
    </row>
    <row r="37" spans="1:9" x14ac:dyDescent="0.35">
      <c r="A37" s="14" t="s">
        <v>35</v>
      </c>
      <c r="B37" s="82">
        <v>24.511606245557271</v>
      </c>
      <c r="C37" s="82">
        <v>0</v>
      </c>
      <c r="D37" s="82">
        <v>0</v>
      </c>
      <c r="E37" s="82">
        <v>22.533687863355716</v>
      </c>
      <c r="F37" s="82">
        <v>21.93992847583317</v>
      </c>
      <c r="G37" s="79">
        <v>21.93992847583317</v>
      </c>
      <c r="H37" s="79">
        <v>21.93992847583317</v>
      </c>
      <c r="I37" s="1"/>
    </row>
    <row r="38" spans="1:9" ht="15" thickBot="1" x14ac:dyDescent="0.4">
      <c r="A38" s="15" t="s">
        <v>36</v>
      </c>
      <c r="B38" s="83">
        <v>0</v>
      </c>
      <c r="C38" s="83">
        <v>9.0416730711850928</v>
      </c>
      <c r="D38" s="83">
        <v>8.6808569742004931</v>
      </c>
      <c r="E38" s="83">
        <v>0</v>
      </c>
      <c r="F38" s="83">
        <v>0</v>
      </c>
      <c r="G38" s="81">
        <v>0</v>
      </c>
      <c r="H38" s="81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46" t="s">
        <v>161</v>
      </c>
      <c r="B40" s="146"/>
      <c r="C40" s="146"/>
      <c r="D40" s="146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5">
    <mergeCell ref="E3:F3"/>
    <mergeCell ref="A2:G2"/>
    <mergeCell ref="A1:G1"/>
    <mergeCell ref="A40:D40"/>
    <mergeCell ref="A41:D41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8A46-9AF3-45A7-8977-DDBDCC2B7EF5}">
  <sheetPr>
    <tabColor rgb="FF7030A0"/>
  </sheetPr>
  <dimension ref="A1:J47"/>
  <sheetViews>
    <sheetView showGridLines="0" topLeftCell="A20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163</v>
      </c>
      <c r="B1" s="141"/>
      <c r="C1" s="141"/>
      <c r="D1" s="141"/>
      <c r="E1" s="141"/>
      <c r="F1" s="141"/>
      <c r="G1" s="141"/>
      <c r="H1" s="1"/>
      <c r="I1" s="1"/>
    </row>
    <row r="2" spans="1:9" ht="32.25" customHeight="1" thickBot="1" x14ac:dyDescent="0.4">
      <c r="A2" s="142" t="s">
        <v>269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1.79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0.44</v>
      </c>
      <c r="C6" s="13">
        <v>1.22</v>
      </c>
      <c r="D6" s="13">
        <v>0.33</v>
      </c>
      <c r="E6" s="13">
        <v>1.1000000000000001</v>
      </c>
      <c r="F6" s="13">
        <v>0.91</v>
      </c>
      <c r="G6" s="49">
        <v>0.91</v>
      </c>
      <c r="H6" s="49">
        <v>0.91</v>
      </c>
      <c r="I6" s="1"/>
    </row>
    <row r="7" spans="1:9" x14ac:dyDescent="0.35">
      <c r="A7" s="14" t="s">
        <v>5</v>
      </c>
      <c r="B7" s="13">
        <v>1.04</v>
      </c>
      <c r="C7" s="13">
        <v>1.25</v>
      </c>
      <c r="D7" s="13">
        <v>0.99</v>
      </c>
      <c r="E7" s="13">
        <v>0.99</v>
      </c>
      <c r="F7" s="13">
        <v>1.05</v>
      </c>
      <c r="G7" s="49">
        <v>0.8</v>
      </c>
      <c r="H7" s="49">
        <v>0.8</v>
      </c>
      <c r="I7" s="1"/>
    </row>
    <row r="8" spans="1:9" x14ac:dyDescent="0.35">
      <c r="A8" s="14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49">
        <v>0</v>
      </c>
      <c r="H8" s="49">
        <v>0</v>
      </c>
      <c r="I8" s="1"/>
    </row>
    <row r="9" spans="1:9" x14ac:dyDescent="0.35">
      <c r="A9" s="14" t="s">
        <v>30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49">
        <v>0</v>
      </c>
      <c r="H9" s="49">
        <v>0</v>
      </c>
      <c r="I9" s="1"/>
    </row>
    <row r="10" spans="1:9" x14ac:dyDescent="0.35">
      <c r="A10" s="14" t="s">
        <v>7</v>
      </c>
      <c r="B10" s="13">
        <v>1</v>
      </c>
      <c r="C10" s="13">
        <v>1.52</v>
      </c>
      <c r="D10" s="13">
        <v>1.0900000000000001</v>
      </c>
      <c r="E10" s="13">
        <v>1.41</v>
      </c>
      <c r="F10" s="13">
        <v>1.1000000000000001</v>
      </c>
      <c r="G10" s="49">
        <v>0.84</v>
      </c>
      <c r="H10" s="49">
        <v>0.84</v>
      </c>
      <c r="I10" s="1"/>
    </row>
    <row r="11" spans="1:9" x14ac:dyDescent="0.35">
      <c r="A11" s="14" t="s">
        <v>8</v>
      </c>
      <c r="B11" s="13">
        <v>1.79</v>
      </c>
      <c r="C11" s="13">
        <v>1.79</v>
      </c>
      <c r="D11" s="13">
        <v>1.72</v>
      </c>
      <c r="E11" s="13">
        <v>1.58</v>
      </c>
      <c r="F11" s="13">
        <v>1.49</v>
      </c>
      <c r="G11" s="49">
        <v>1.19</v>
      </c>
      <c r="H11" s="49">
        <v>1.19</v>
      </c>
      <c r="I11" s="1"/>
    </row>
    <row r="12" spans="1:9" x14ac:dyDescent="0.35">
      <c r="A12" s="14" t="s">
        <v>9</v>
      </c>
      <c r="B12" s="13">
        <v>1.03</v>
      </c>
      <c r="C12" s="13">
        <v>1.54</v>
      </c>
      <c r="D12" s="13">
        <v>1.1599999999999999</v>
      </c>
      <c r="E12" s="13">
        <v>1.67</v>
      </c>
      <c r="F12" s="13">
        <v>1.1499999999999999</v>
      </c>
      <c r="G12" s="49">
        <v>1.03</v>
      </c>
      <c r="H12" s="49">
        <v>1.03</v>
      </c>
      <c r="I12" s="1"/>
    </row>
    <row r="13" spans="1:9" x14ac:dyDescent="0.35">
      <c r="A13" s="14" t="s">
        <v>10</v>
      </c>
      <c r="B13" s="13">
        <v>0.92</v>
      </c>
      <c r="C13" s="13">
        <v>1.07</v>
      </c>
      <c r="D13" s="13">
        <v>0.75</v>
      </c>
      <c r="E13" s="13">
        <v>0.82</v>
      </c>
      <c r="F13" s="13">
        <v>0.7</v>
      </c>
      <c r="G13" s="49">
        <v>0.54</v>
      </c>
      <c r="H13" s="49">
        <v>0.54</v>
      </c>
      <c r="I13" s="1"/>
    </row>
    <row r="14" spans="1:9" x14ac:dyDescent="0.35">
      <c r="A14" s="14" t="s">
        <v>11</v>
      </c>
      <c r="B14" s="13">
        <v>0.62</v>
      </c>
      <c r="C14" s="13">
        <v>0.92</v>
      </c>
      <c r="D14" s="13">
        <v>0.6</v>
      </c>
      <c r="E14" s="13">
        <v>0.9</v>
      </c>
      <c r="F14" s="13">
        <v>0.74</v>
      </c>
      <c r="G14" s="49">
        <v>0.57999999999999996</v>
      </c>
      <c r="H14" s="49">
        <v>0.57999999999999996</v>
      </c>
      <c r="I14" s="1"/>
    </row>
    <row r="15" spans="1:9" x14ac:dyDescent="0.35">
      <c r="A15" s="14" t="s">
        <v>12</v>
      </c>
      <c r="B15" s="13">
        <v>1.19</v>
      </c>
      <c r="C15" s="13">
        <v>1.4</v>
      </c>
      <c r="D15" s="13">
        <v>0.9</v>
      </c>
      <c r="E15" s="13">
        <v>0.95</v>
      </c>
      <c r="F15" s="13">
        <v>0.56999999999999995</v>
      </c>
      <c r="G15" s="49">
        <v>0.96</v>
      </c>
      <c r="H15" s="49">
        <v>0.96</v>
      </c>
      <c r="I15" s="1"/>
    </row>
    <row r="16" spans="1:9" x14ac:dyDescent="0.35">
      <c r="A16" s="14" t="s">
        <v>13</v>
      </c>
      <c r="B16" s="13">
        <v>0</v>
      </c>
      <c r="C16" s="13">
        <v>0.08</v>
      </c>
      <c r="D16" s="13">
        <v>0</v>
      </c>
      <c r="E16" s="13">
        <v>0</v>
      </c>
      <c r="F16" s="13">
        <v>0</v>
      </c>
      <c r="G16" s="49">
        <v>0</v>
      </c>
      <c r="H16" s="49">
        <v>0</v>
      </c>
      <c r="I16" s="1"/>
    </row>
    <row r="17" spans="1:10" x14ac:dyDescent="0.35">
      <c r="A17" s="14" t="s">
        <v>14</v>
      </c>
      <c r="B17" s="13">
        <v>1.55</v>
      </c>
      <c r="C17" s="13">
        <v>1.55</v>
      </c>
      <c r="D17" s="13">
        <v>1.06</v>
      </c>
      <c r="E17" s="13">
        <v>1.56</v>
      </c>
      <c r="F17" s="13">
        <v>1.05</v>
      </c>
      <c r="G17" s="49">
        <v>0.89</v>
      </c>
      <c r="H17" s="49">
        <v>0.89</v>
      </c>
      <c r="I17" s="1"/>
    </row>
    <row r="18" spans="1:10" x14ac:dyDescent="0.35">
      <c r="A18" s="14" t="s">
        <v>15</v>
      </c>
      <c r="B18" s="13">
        <v>0.73</v>
      </c>
      <c r="C18" s="13">
        <v>1.22</v>
      </c>
      <c r="D18" s="13">
        <v>0.56000000000000005</v>
      </c>
      <c r="E18" s="13">
        <v>0.68</v>
      </c>
      <c r="F18" s="13">
        <v>0.36</v>
      </c>
      <c r="G18" s="49">
        <v>0.44</v>
      </c>
      <c r="H18" s="49">
        <v>0.44</v>
      </c>
      <c r="I18" s="1"/>
    </row>
    <row r="19" spans="1:10" x14ac:dyDescent="0.35">
      <c r="A19" s="14" t="s">
        <v>16</v>
      </c>
      <c r="B19" s="13">
        <v>0.69</v>
      </c>
      <c r="C19" s="13">
        <v>1.5</v>
      </c>
      <c r="D19" s="13">
        <v>0.14000000000000001</v>
      </c>
      <c r="E19" s="13">
        <v>0.28000000000000003</v>
      </c>
      <c r="F19" s="13">
        <v>0.31</v>
      </c>
      <c r="G19" s="49">
        <v>0.22</v>
      </c>
      <c r="H19" s="49">
        <v>0.22</v>
      </c>
      <c r="I19" s="1"/>
    </row>
    <row r="20" spans="1:10" x14ac:dyDescent="0.35">
      <c r="A20" s="14" t="s">
        <v>17</v>
      </c>
      <c r="B20" s="13">
        <v>0.83</v>
      </c>
      <c r="C20" s="13">
        <v>1.36</v>
      </c>
      <c r="D20" s="13">
        <v>0.92</v>
      </c>
      <c r="E20" s="13">
        <v>1.1399999999999999</v>
      </c>
      <c r="F20" s="13">
        <v>0.75</v>
      </c>
      <c r="G20" s="49">
        <v>0.8</v>
      </c>
      <c r="H20" s="49">
        <v>0.8</v>
      </c>
      <c r="I20" s="1"/>
    </row>
    <row r="21" spans="1:10" x14ac:dyDescent="0.35">
      <c r="A21" s="14" t="s">
        <v>18</v>
      </c>
      <c r="B21" s="13">
        <v>0.92</v>
      </c>
      <c r="C21" s="13">
        <v>1.17</v>
      </c>
      <c r="D21" s="13">
        <v>1.07</v>
      </c>
      <c r="E21" s="13">
        <v>1.41</v>
      </c>
      <c r="F21" s="13">
        <v>1.1200000000000001</v>
      </c>
      <c r="G21" s="49">
        <v>1.06</v>
      </c>
      <c r="H21" s="49">
        <v>1.06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49">
        <v>0</v>
      </c>
      <c r="H22" s="49">
        <v>0</v>
      </c>
      <c r="I22" s="1"/>
    </row>
    <row r="23" spans="1:10" x14ac:dyDescent="0.35">
      <c r="A23" s="14" t="s">
        <v>20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49">
        <v>0</v>
      </c>
      <c r="H23" s="49">
        <v>0</v>
      </c>
      <c r="I23" s="1"/>
    </row>
    <row r="24" spans="1:10" x14ac:dyDescent="0.35">
      <c r="A24" s="14" t="s">
        <v>21</v>
      </c>
      <c r="B24" s="13">
        <v>0.74</v>
      </c>
      <c r="C24" s="13">
        <v>1.38</v>
      </c>
      <c r="D24" s="13">
        <v>1.03</v>
      </c>
      <c r="E24" s="13">
        <v>1.66</v>
      </c>
      <c r="F24" s="13">
        <v>0.92</v>
      </c>
      <c r="G24" s="49">
        <v>0.54</v>
      </c>
      <c r="H24" s="49">
        <v>0.54</v>
      </c>
      <c r="I24" s="1"/>
    </row>
    <row r="25" spans="1:10" x14ac:dyDescent="0.35">
      <c r="A25" s="14" t="s">
        <v>22</v>
      </c>
      <c r="B25" s="13">
        <v>0.8</v>
      </c>
      <c r="C25" s="13">
        <v>1.43</v>
      </c>
      <c r="D25" s="13">
        <v>0.45</v>
      </c>
      <c r="E25" s="13">
        <v>0.23</v>
      </c>
      <c r="F25" s="13">
        <v>0.42</v>
      </c>
      <c r="G25" s="49">
        <v>0.33</v>
      </c>
      <c r="H25" s="49">
        <v>0.33</v>
      </c>
      <c r="I25" s="1"/>
    </row>
    <row r="26" spans="1:10" x14ac:dyDescent="0.35">
      <c r="A26" s="14" t="s">
        <v>23</v>
      </c>
      <c r="B26" s="13">
        <v>0.71</v>
      </c>
      <c r="C26" s="13">
        <v>1.36</v>
      </c>
      <c r="D26" s="13">
        <v>0.81</v>
      </c>
      <c r="E26" s="13">
        <v>0.74</v>
      </c>
      <c r="F26" s="13">
        <v>0.75</v>
      </c>
      <c r="G26" s="49">
        <v>0.57999999999999996</v>
      </c>
      <c r="H26" s="49">
        <v>0.57999999999999996</v>
      </c>
      <c r="I26" s="1"/>
    </row>
    <row r="27" spans="1:10" x14ac:dyDescent="0.35">
      <c r="A27" s="14" t="s">
        <v>24</v>
      </c>
      <c r="B27" s="13">
        <v>0.96</v>
      </c>
      <c r="C27" s="13">
        <v>1.47</v>
      </c>
      <c r="D27" s="13">
        <v>0.59</v>
      </c>
      <c r="E27" s="13">
        <v>0.83</v>
      </c>
      <c r="F27" s="13">
        <v>0.55000000000000004</v>
      </c>
      <c r="G27" s="49">
        <v>0.47</v>
      </c>
      <c r="H27" s="49">
        <v>0.47</v>
      </c>
      <c r="I27" s="1"/>
    </row>
    <row r="28" spans="1:10" x14ac:dyDescent="0.35">
      <c r="A28" s="14" t="s">
        <v>25</v>
      </c>
      <c r="B28" s="13">
        <v>0.52</v>
      </c>
      <c r="C28" s="13">
        <v>0.66</v>
      </c>
      <c r="D28" s="13">
        <v>0.57999999999999996</v>
      </c>
      <c r="E28" s="13">
        <v>0.65</v>
      </c>
      <c r="F28" s="13">
        <v>0.48</v>
      </c>
      <c r="G28" s="49">
        <v>0.39</v>
      </c>
      <c r="H28" s="49">
        <v>0.39</v>
      </c>
      <c r="I28" s="1"/>
    </row>
    <row r="29" spans="1:10" x14ac:dyDescent="0.35">
      <c r="A29" s="14" t="s">
        <v>26</v>
      </c>
      <c r="B29" s="13">
        <v>0.21</v>
      </c>
      <c r="C29" s="13">
        <v>0.6</v>
      </c>
      <c r="D29" s="13">
        <v>0.72</v>
      </c>
      <c r="E29" s="13">
        <v>0.81</v>
      </c>
      <c r="F29" s="13">
        <v>0.49</v>
      </c>
      <c r="G29" s="49">
        <v>0.28999999999999998</v>
      </c>
      <c r="H29" s="49">
        <v>0.28999999999999998</v>
      </c>
      <c r="I29" s="1"/>
    </row>
    <row r="30" spans="1:10" x14ac:dyDescent="0.35">
      <c r="A30" s="14" t="s">
        <v>27</v>
      </c>
      <c r="B30" s="13">
        <v>0</v>
      </c>
      <c r="C30" s="13">
        <v>0</v>
      </c>
      <c r="D30" s="13">
        <v>0</v>
      </c>
      <c r="E30" s="13">
        <v>0</v>
      </c>
      <c r="F30" s="13">
        <v>0.25</v>
      </c>
      <c r="G30" s="49">
        <v>0.25</v>
      </c>
      <c r="H30" s="49">
        <v>0.25</v>
      </c>
      <c r="I30" s="1"/>
      <c r="J30" s="76"/>
    </row>
    <row r="31" spans="1:10" x14ac:dyDescent="0.35">
      <c r="A31" s="14" t="s">
        <v>28</v>
      </c>
      <c r="B31" s="13">
        <v>0.88</v>
      </c>
      <c r="C31" s="13">
        <v>1.57</v>
      </c>
      <c r="D31" s="13">
        <v>0.99</v>
      </c>
      <c r="E31" s="13">
        <v>0.96</v>
      </c>
      <c r="F31" s="13">
        <v>0.8</v>
      </c>
      <c r="G31" s="49">
        <v>0.66</v>
      </c>
      <c r="H31" s="49">
        <v>0.66</v>
      </c>
      <c r="I31" s="1"/>
    </row>
    <row r="32" spans="1:10" x14ac:dyDescent="0.35">
      <c r="A32" s="14" t="s">
        <v>29</v>
      </c>
      <c r="B32" s="13">
        <v>1.07</v>
      </c>
      <c r="C32" s="13">
        <v>1.29</v>
      </c>
      <c r="D32" s="13">
        <v>0.93</v>
      </c>
      <c r="E32" s="13">
        <v>1.45</v>
      </c>
      <c r="F32" s="13">
        <v>0.88</v>
      </c>
      <c r="G32" s="49">
        <v>0.77</v>
      </c>
      <c r="H32" s="49">
        <v>0.77</v>
      </c>
      <c r="I32" s="1"/>
    </row>
    <row r="33" spans="1:9" x14ac:dyDescent="0.35">
      <c r="A33" s="14" t="s">
        <v>31</v>
      </c>
      <c r="B33" s="13">
        <v>0.99</v>
      </c>
      <c r="C33" s="13">
        <v>1.3</v>
      </c>
      <c r="D33" s="13">
        <v>1.0900000000000001</v>
      </c>
      <c r="E33" s="13">
        <v>1.19</v>
      </c>
      <c r="F33" s="13">
        <v>0.76</v>
      </c>
      <c r="G33" s="49">
        <v>0.73</v>
      </c>
      <c r="H33" s="49">
        <v>0.73</v>
      </c>
      <c r="I33" s="1"/>
    </row>
    <row r="34" spans="1:9" x14ac:dyDescent="0.35">
      <c r="A34" s="14" t="s">
        <v>32</v>
      </c>
      <c r="B34" s="13">
        <v>0.61</v>
      </c>
      <c r="C34" s="13">
        <v>0.87</v>
      </c>
      <c r="D34" s="13">
        <v>0.56999999999999995</v>
      </c>
      <c r="E34" s="13">
        <v>1.32</v>
      </c>
      <c r="F34" s="13">
        <v>0.61</v>
      </c>
      <c r="G34" s="49">
        <v>0.74</v>
      </c>
      <c r="H34" s="49">
        <v>0.74</v>
      </c>
      <c r="I34" s="1"/>
    </row>
    <row r="35" spans="1:9" x14ac:dyDescent="0.35">
      <c r="A35" s="14" t="s">
        <v>33</v>
      </c>
      <c r="B35" s="13">
        <v>0.97</v>
      </c>
      <c r="C35" s="13">
        <v>1.53</v>
      </c>
      <c r="D35" s="13">
        <v>1.58</v>
      </c>
      <c r="E35" s="13">
        <v>1.43</v>
      </c>
      <c r="F35" s="13">
        <v>0.98</v>
      </c>
      <c r="G35" s="49">
        <v>0.66</v>
      </c>
      <c r="H35" s="49">
        <v>0.66</v>
      </c>
      <c r="I35" s="1"/>
    </row>
    <row r="36" spans="1:9" x14ac:dyDescent="0.35">
      <c r="A36" s="14" t="s">
        <v>34</v>
      </c>
      <c r="B36" s="13">
        <v>1.07</v>
      </c>
      <c r="C36" s="13">
        <v>1.37</v>
      </c>
      <c r="D36" s="13">
        <v>1.1399999999999999</v>
      </c>
      <c r="E36" s="13">
        <v>1.1200000000000001</v>
      </c>
      <c r="F36" s="13">
        <v>1.05</v>
      </c>
      <c r="G36" s="49">
        <v>0.85</v>
      </c>
      <c r="H36" s="49">
        <v>0.85</v>
      </c>
      <c r="I36" s="1"/>
    </row>
    <row r="37" spans="1:9" x14ac:dyDescent="0.35">
      <c r="A37" s="14" t="s">
        <v>35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49">
        <v>0</v>
      </c>
      <c r="H37" s="49">
        <v>0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50">
        <v>0</v>
      </c>
      <c r="H38" s="50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23" t="s">
        <v>164</v>
      </c>
      <c r="B40" s="123"/>
      <c r="C40" s="123"/>
      <c r="D40" s="123"/>
      <c r="E40" s="123"/>
      <c r="F40" s="123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1:G1"/>
    <mergeCell ref="A41:D41"/>
    <mergeCell ref="E3:F3"/>
    <mergeCell ref="A2:G2"/>
  </mergeCells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E4A81-66CA-4574-9210-799DA86A3857}">
  <sheetPr>
    <tabColor rgb="FF7030A0"/>
  </sheetPr>
  <dimension ref="A1:J47"/>
  <sheetViews>
    <sheetView showGridLines="0" topLeftCell="A18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25" customHeight="1" x14ac:dyDescent="0.5">
      <c r="A1" s="152" t="s">
        <v>165</v>
      </c>
      <c r="B1" s="152"/>
      <c r="C1" s="152"/>
      <c r="D1" s="152"/>
      <c r="E1" s="152"/>
      <c r="F1" s="152"/>
      <c r="G1" s="152"/>
      <c r="H1" s="1"/>
      <c r="I1" s="1"/>
    </row>
    <row r="2" spans="1:9" ht="51" customHeight="1" thickBot="1" x14ac:dyDescent="0.4">
      <c r="A2" s="142" t="s">
        <v>666</v>
      </c>
      <c r="B2" s="142"/>
      <c r="C2" s="142"/>
      <c r="D2" s="142"/>
      <c r="E2" s="142"/>
      <c r="F2" s="142"/>
      <c r="G2" s="142"/>
      <c r="H2" s="1"/>
      <c r="I2" s="1"/>
    </row>
    <row r="3" spans="1:9" ht="15" thickBot="1" x14ac:dyDescent="0.4">
      <c r="A3" s="37" t="s">
        <v>1</v>
      </c>
      <c r="B3" s="25">
        <f>MAX($B$6:$H$38)</f>
        <v>70.58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13">
        <v>37.905599999999964</v>
      </c>
      <c r="C6" s="13">
        <v>63.64</v>
      </c>
      <c r="D6" s="13">
        <v>42.87</v>
      </c>
      <c r="E6" s="13">
        <v>49.46119999999997</v>
      </c>
      <c r="F6" s="13">
        <v>40.505599999999966</v>
      </c>
      <c r="G6" s="49">
        <v>70.58</v>
      </c>
      <c r="H6" s="49">
        <v>70.58</v>
      </c>
      <c r="I6" s="1"/>
    </row>
    <row r="7" spans="1:9" x14ac:dyDescent="0.35">
      <c r="A7" s="14" t="s">
        <v>5</v>
      </c>
      <c r="B7" s="13">
        <v>21.37</v>
      </c>
      <c r="C7" s="13">
        <v>19.54</v>
      </c>
      <c r="D7" s="13">
        <v>21.61</v>
      </c>
      <c r="E7" s="13">
        <v>24.12</v>
      </c>
      <c r="F7" s="13">
        <v>27.02</v>
      </c>
      <c r="G7" s="49">
        <v>26.83</v>
      </c>
      <c r="H7" s="49">
        <v>26.83</v>
      </c>
      <c r="I7" s="1"/>
    </row>
    <row r="8" spans="1:9" x14ac:dyDescent="0.35">
      <c r="A8" s="14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49">
        <v>0</v>
      </c>
      <c r="H8" s="49">
        <v>0</v>
      </c>
      <c r="I8" s="1"/>
    </row>
    <row r="9" spans="1:9" x14ac:dyDescent="0.35">
      <c r="A9" s="14" t="s">
        <v>30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49">
        <v>0</v>
      </c>
      <c r="H9" s="49">
        <v>0</v>
      </c>
      <c r="I9" s="1"/>
    </row>
    <row r="10" spans="1:9" x14ac:dyDescent="0.35">
      <c r="A10" s="14" t="s">
        <v>7</v>
      </c>
      <c r="B10" s="13">
        <v>22.09</v>
      </c>
      <c r="C10" s="13">
        <v>21.6</v>
      </c>
      <c r="D10" s="13">
        <v>21.06</v>
      </c>
      <c r="E10" s="13">
        <v>20.47</v>
      </c>
      <c r="F10" s="13">
        <v>19.54</v>
      </c>
      <c r="G10" s="49">
        <v>22.51</v>
      </c>
      <c r="H10" s="49">
        <v>22.51</v>
      </c>
      <c r="I10" s="1"/>
    </row>
    <row r="11" spans="1:9" x14ac:dyDescent="0.35">
      <c r="A11" s="14" t="s">
        <v>8</v>
      </c>
      <c r="B11" s="13">
        <v>18.7</v>
      </c>
      <c r="C11" s="13">
        <v>18.8</v>
      </c>
      <c r="D11" s="13">
        <v>19.850000000000001</v>
      </c>
      <c r="E11" s="13">
        <v>22.29</v>
      </c>
      <c r="F11" s="13">
        <v>25.62</v>
      </c>
      <c r="G11" s="49">
        <v>26.14</v>
      </c>
      <c r="H11" s="49">
        <v>26.14</v>
      </c>
      <c r="I11" s="1"/>
    </row>
    <row r="12" spans="1:9" x14ac:dyDescent="0.35">
      <c r="A12" s="14" t="s">
        <v>9</v>
      </c>
      <c r="B12" s="13">
        <v>22.49</v>
      </c>
      <c r="C12" s="13">
        <v>23.88</v>
      </c>
      <c r="D12" s="13">
        <v>29.32</v>
      </c>
      <c r="E12" s="13">
        <v>29.38</v>
      </c>
      <c r="F12" s="13">
        <v>38.86</v>
      </c>
      <c r="G12" s="49">
        <v>35.659999999999997</v>
      </c>
      <c r="H12" s="49">
        <v>35.659999999999997</v>
      </c>
      <c r="I12" s="1"/>
    </row>
    <row r="13" spans="1:9" x14ac:dyDescent="0.35">
      <c r="A13" s="14" t="s">
        <v>10</v>
      </c>
      <c r="B13" s="13">
        <v>17.77</v>
      </c>
      <c r="C13" s="13">
        <v>17.22</v>
      </c>
      <c r="D13" s="13">
        <v>26.14</v>
      </c>
      <c r="E13" s="13">
        <v>18.57</v>
      </c>
      <c r="F13" s="13">
        <v>22.98</v>
      </c>
      <c r="G13" s="49">
        <v>26.1</v>
      </c>
      <c r="H13" s="49">
        <v>26.1</v>
      </c>
      <c r="I13" s="1"/>
    </row>
    <row r="14" spans="1:9" x14ac:dyDescent="0.35">
      <c r="A14" s="14" t="s">
        <v>11</v>
      </c>
      <c r="B14" s="13">
        <v>20.39</v>
      </c>
      <c r="C14" s="13">
        <v>22.49</v>
      </c>
      <c r="D14" s="13">
        <v>32.67</v>
      </c>
      <c r="E14" s="13">
        <v>31.59</v>
      </c>
      <c r="F14" s="13">
        <v>37.82</v>
      </c>
      <c r="G14" s="49">
        <v>34.270000000000003</v>
      </c>
      <c r="H14" s="49">
        <v>34.270000000000003</v>
      </c>
      <c r="I14" s="1"/>
    </row>
    <row r="15" spans="1:9" x14ac:dyDescent="0.35">
      <c r="A15" s="14" t="s">
        <v>12</v>
      </c>
      <c r="B15" s="13">
        <v>16.07</v>
      </c>
      <c r="C15" s="13">
        <v>15.16</v>
      </c>
      <c r="D15" s="13">
        <v>13.51</v>
      </c>
      <c r="E15" s="13">
        <v>15.38</v>
      </c>
      <c r="F15" s="13">
        <v>5.26</v>
      </c>
      <c r="G15" s="49">
        <v>13.21</v>
      </c>
      <c r="H15" s="49">
        <v>13.21</v>
      </c>
      <c r="I15" s="1"/>
    </row>
    <row r="16" spans="1:9" x14ac:dyDescent="0.35">
      <c r="A16" s="14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49">
        <v>0</v>
      </c>
      <c r="H16" s="49">
        <v>0</v>
      </c>
      <c r="I16" s="1"/>
    </row>
    <row r="17" spans="1:10" x14ac:dyDescent="0.35">
      <c r="A17" s="14" t="s">
        <v>14</v>
      </c>
      <c r="B17" s="13">
        <v>20.9</v>
      </c>
      <c r="C17" s="13">
        <v>20.85</v>
      </c>
      <c r="D17" s="13">
        <v>21.7</v>
      </c>
      <c r="E17" s="13">
        <v>22.66</v>
      </c>
      <c r="F17" s="13">
        <v>28.1</v>
      </c>
      <c r="G17" s="49">
        <v>25.75</v>
      </c>
      <c r="H17" s="49">
        <v>25.75</v>
      </c>
      <c r="I17" s="1"/>
    </row>
    <row r="18" spans="1:10" x14ac:dyDescent="0.35">
      <c r="A18" s="14" t="s">
        <v>15</v>
      </c>
      <c r="B18" s="13">
        <v>22.5</v>
      </c>
      <c r="C18" s="13">
        <v>41.79</v>
      </c>
      <c r="D18" s="13">
        <v>10</v>
      </c>
      <c r="E18" s="13">
        <v>27.87</v>
      </c>
      <c r="F18" s="13">
        <v>26.52</v>
      </c>
      <c r="G18" s="49">
        <v>44.93</v>
      </c>
      <c r="H18" s="49">
        <v>44.93</v>
      </c>
      <c r="I18" s="1"/>
    </row>
    <row r="19" spans="1:10" x14ac:dyDescent="0.35">
      <c r="A19" s="14" t="s">
        <v>16</v>
      </c>
      <c r="B19" s="13">
        <v>36.36</v>
      </c>
      <c r="C19" s="13">
        <v>33.33</v>
      </c>
      <c r="D19" s="13">
        <v>40</v>
      </c>
      <c r="E19" s="13">
        <v>30</v>
      </c>
      <c r="F19" s="13">
        <v>26.67</v>
      </c>
      <c r="G19" s="49">
        <v>36</v>
      </c>
      <c r="H19" s="49">
        <v>36</v>
      </c>
      <c r="I19" s="1"/>
    </row>
    <row r="20" spans="1:10" x14ac:dyDescent="0.35">
      <c r="A20" s="14" t="s">
        <v>17</v>
      </c>
      <c r="B20" s="13">
        <v>31.75</v>
      </c>
      <c r="C20" s="13">
        <v>26.23</v>
      </c>
      <c r="D20" s="13">
        <v>22.6</v>
      </c>
      <c r="E20" s="13">
        <v>22.8</v>
      </c>
      <c r="F20" s="13">
        <v>30.63</v>
      </c>
      <c r="G20" s="49">
        <v>37.979999999999997</v>
      </c>
      <c r="H20" s="49">
        <v>37.979999999999997</v>
      </c>
      <c r="I20" s="1"/>
    </row>
    <row r="21" spans="1:10" x14ac:dyDescent="0.35">
      <c r="A21" s="14" t="s">
        <v>18</v>
      </c>
      <c r="B21" s="13">
        <v>24.05</v>
      </c>
      <c r="C21" s="13">
        <v>24.01</v>
      </c>
      <c r="D21" s="13">
        <v>21.06</v>
      </c>
      <c r="E21" s="13">
        <v>17.89</v>
      </c>
      <c r="F21" s="13">
        <v>24.73</v>
      </c>
      <c r="G21" s="49">
        <v>24.09</v>
      </c>
      <c r="H21" s="49">
        <v>24.09</v>
      </c>
      <c r="I21" s="1"/>
    </row>
    <row r="22" spans="1:10" x14ac:dyDescent="0.35">
      <c r="A22" s="14" t="s">
        <v>19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49">
        <v>0</v>
      </c>
      <c r="H22" s="49">
        <v>0</v>
      </c>
      <c r="I22" s="1"/>
    </row>
    <row r="23" spans="1:10" x14ac:dyDescent="0.35">
      <c r="A23" s="14" t="s">
        <v>20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49">
        <v>0</v>
      </c>
      <c r="H23" s="49">
        <v>0</v>
      </c>
      <c r="I23" s="1"/>
    </row>
    <row r="24" spans="1:10" x14ac:dyDescent="0.35">
      <c r="A24" s="14" t="s">
        <v>21</v>
      </c>
      <c r="B24" s="13">
        <v>19.18</v>
      </c>
      <c r="C24" s="13">
        <v>16.29</v>
      </c>
      <c r="D24" s="13">
        <v>29.62</v>
      </c>
      <c r="E24" s="13">
        <v>24.42</v>
      </c>
      <c r="F24" s="13">
        <v>25.39</v>
      </c>
      <c r="G24" s="49">
        <v>32.590000000000003</v>
      </c>
      <c r="H24" s="49">
        <v>32.590000000000003</v>
      </c>
      <c r="I24" s="1"/>
    </row>
    <row r="25" spans="1:10" x14ac:dyDescent="0.35">
      <c r="A25" s="14" t="s">
        <v>22</v>
      </c>
      <c r="B25" s="13">
        <v>18.920000000000002</v>
      </c>
      <c r="C25" s="13">
        <v>13.64</v>
      </c>
      <c r="D25" s="13">
        <v>19.05</v>
      </c>
      <c r="E25" s="13">
        <v>24.24</v>
      </c>
      <c r="F25" s="13">
        <v>12.12</v>
      </c>
      <c r="G25" s="49">
        <v>38.19</v>
      </c>
      <c r="H25" s="49">
        <v>38.19</v>
      </c>
      <c r="I25" s="1"/>
    </row>
    <row r="26" spans="1:10" x14ac:dyDescent="0.35">
      <c r="A26" s="14" t="s">
        <v>23</v>
      </c>
      <c r="B26" s="13">
        <v>25.64</v>
      </c>
      <c r="C26" s="13">
        <v>27.23</v>
      </c>
      <c r="D26" s="13">
        <v>32.479999999999997</v>
      </c>
      <c r="E26" s="13">
        <v>21.34</v>
      </c>
      <c r="F26" s="13">
        <v>22.59</v>
      </c>
      <c r="G26" s="49">
        <v>34.619999999999997</v>
      </c>
      <c r="H26" s="49">
        <v>34.619999999999997</v>
      </c>
      <c r="I26" s="1"/>
    </row>
    <row r="27" spans="1:10" x14ac:dyDescent="0.35">
      <c r="A27" s="14" t="s">
        <v>24</v>
      </c>
      <c r="B27" s="13">
        <v>20</v>
      </c>
      <c r="C27" s="13">
        <v>7</v>
      </c>
      <c r="D27" s="13">
        <v>16.21</v>
      </c>
      <c r="E27" s="13">
        <v>17.309999999999999</v>
      </c>
      <c r="F27" s="13">
        <v>17.7</v>
      </c>
      <c r="G27" s="49">
        <v>19.190000000000001</v>
      </c>
      <c r="H27" s="49">
        <v>19.190000000000001</v>
      </c>
      <c r="I27" s="1"/>
    </row>
    <row r="28" spans="1:10" x14ac:dyDescent="0.35">
      <c r="A28" s="14" t="s">
        <v>25</v>
      </c>
      <c r="B28" s="13">
        <v>25</v>
      </c>
      <c r="C28" s="13">
        <v>19.16</v>
      </c>
      <c r="D28" s="13">
        <v>18.39</v>
      </c>
      <c r="E28" s="13">
        <v>21.72</v>
      </c>
      <c r="F28" s="13">
        <v>20.74</v>
      </c>
      <c r="G28" s="49">
        <v>28.26</v>
      </c>
      <c r="H28" s="49">
        <v>28.26</v>
      </c>
      <c r="I28" s="1"/>
    </row>
    <row r="29" spans="1:10" x14ac:dyDescent="0.35">
      <c r="A29" s="14" t="s">
        <v>26</v>
      </c>
      <c r="B29" s="13">
        <v>15.09</v>
      </c>
      <c r="C29" s="13">
        <v>29.79</v>
      </c>
      <c r="D29" s="13">
        <v>19.559999999999999</v>
      </c>
      <c r="E29" s="13">
        <v>22.15</v>
      </c>
      <c r="F29" s="13">
        <v>16.13</v>
      </c>
      <c r="G29" s="49">
        <v>28.57</v>
      </c>
      <c r="H29" s="49">
        <v>28.57</v>
      </c>
      <c r="I29" s="1"/>
    </row>
    <row r="30" spans="1:10" x14ac:dyDescent="0.35">
      <c r="A30" s="14" t="s">
        <v>27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49">
        <v>0</v>
      </c>
      <c r="H30" s="49">
        <v>0</v>
      </c>
      <c r="I30" s="1"/>
      <c r="J30" s="76"/>
    </row>
    <row r="31" spans="1:10" x14ac:dyDescent="0.35">
      <c r="A31" s="14" t="s">
        <v>28</v>
      </c>
      <c r="B31" s="13">
        <v>16.670000000000002</v>
      </c>
      <c r="C31" s="13">
        <v>25</v>
      </c>
      <c r="D31" s="13">
        <v>19.86</v>
      </c>
      <c r="E31" s="13">
        <v>17.11</v>
      </c>
      <c r="F31" s="13">
        <v>22.73</v>
      </c>
      <c r="G31" s="49">
        <v>32.28</v>
      </c>
      <c r="H31" s="49">
        <v>32.28</v>
      </c>
      <c r="I31" s="1"/>
    </row>
    <row r="32" spans="1:10" x14ac:dyDescent="0.35">
      <c r="A32" s="14" t="s">
        <v>29</v>
      </c>
      <c r="B32" s="13">
        <v>18.62</v>
      </c>
      <c r="C32" s="13">
        <v>30.19</v>
      </c>
      <c r="D32" s="13">
        <v>30.23</v>
      </c>
      <c r="E32" s="13">
        <v>48.08</v>
      </c>
      <c r="F32" s="13">
        <v>32.869999999999997</v>
      </c>
      <c r="G32" s="49">
        <v>25.51</v>
      </c>
      <c r="H32" s="49">
        <v>25.51</v>
      </c>
      <c r="I32" s="1"/>
    </row>
    <row r="33" spans="1:9" x14ac:dyDescent="0.35">
      <c r="A33" s="14" t="s">
        <v>31</v>
      </c>
      <c r="B33" s="13">
        <v>21.78</v>
      </c>
      <c r="C33" s="13">
        <v>22.6</v>
      </c>
      <c r="D33" s="13">
        <v>19.36</v>
      </c>
      <c r="E33" s="13">
        <v>21.51</v>
      </c>
      <c r="F33" s="13">
        <v>23.1</v>
      </c>
      <c r="G33" s="49">
        <v>24.17</v>
      </c>
      <c r="H33" s="49">
        <v>24.17</v>
      </c>
      <c r="I33" s="1"/>
    </row>
    <row r="34" spans="1:9" x14ac:dyDescent="0.35">
      <c r="A34" s="14" t="s">
        <v>32</v>
      </c>
      <c r="B34" s="13">
        <v>18.190000000000001</v>
      </c>
      <c r="C34" s="13">
        <v>16.670000000000002</v>
      </c>
      <c r="D34" s="13">
        <v>30.84</v>
      </c>
      <c r="E34" s="13">
        <v>43.78</v>
      </c>
      <c r="F34" s="13">
        <v>21.78</v>
      </c>
      <c r="G34" s="49">
        <v>32.369999999999997</v>
      </c>
      <c r="H34" s="49">
        <v>32.369999999999997</v>
      </c>
      <c r="I34" s="1"/>
    </row>
    <row r="35" spans="1:9" x14ac:dyDescent="0.35">
      <c r="A35" s="14" t="s">
        <v>33</v>
      </c>
      <c r="B35" s="13">
        <v>25.61</v>
      </c>
      <c r="C35" s="13">
        <v>24.9</v>
      </c>
      <c r="D35" s="13">
        <v>18.97</v>
      </c>
      <c r="E35" s="13">
        <v>29.27</v>
      </c>
      <c r="F35" s="13">
        <v>18.64</v>
      </c>
      <c r="G35" s="49">
        <v>24.6</v>
      </c>
      <c r="H35" s="49">
        <v>24.6</v>
      </c>
      <c r="I35" s="1"/>
    </row>
    <row r="36" spans="1:9" x14ac:dyDescent="0.35">
      <c r="A36" s="14" t="s">
        <v>34</v>
      </c>
      <c r="B36" s="13">
        <v>23.22</v>
      </c>
      <c r="C36" s="13">
        <v>22.98</v>
      </c>
      <c r="D36" s="13">
        <v>23.36</v>
      </c>
      <c r="E36" s="13">
        <v>24.96</v>
      </c>
      <c r="F36" s="13">
        <v>30.56</v>
      </c>
      <c r="G36" s="49">
        <v>26.95</v>
      </c>
      <c r="H36" s="49">
        <v>26.95</v>
      </c>
      <c r="I36" s="1"/>
    </row>
    <row r="37" spans="1:9" x14ac:dyDescent="0.35">
      <c r="A37" s="14" t="s">
        <v>35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49">
        <v>0</v>
      </c>
      <c r="H37" s="49">
        <v>0</v>
      </c>
      <c r="I37" s="1"/>
    </row>
    <row r="38" spans="1:9" ht="15" thickBot="1" x14ac:dyDescent="0.4">
      <c r="A38" s="15" t="s">
        <v>36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50">
        <v>0</v>
      </c>
      <c r="H38" s="50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23" t="s">
        <v>164</v>
      </c>
      <c r="B40" s="123"/>
      <c r="C40" s="123"/>
      <c r="D40" s="123"/>
      <c r="E40" s="123"/>
      <c r="F40" s="123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G6:G38">
    <sortCondition descending="1" ref="G6:G38"/>
  </sortState>
  <mergeCells count="4">
    <mergeCell ref="A41:D41"/>
    <mergeCell ref="E3:F3"/>
    <mergeCell ref="A2:G2"/>
    <mergeCell ref="A1:G1"/>
  </mergeCells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5D40-86F3-400C-A4E8-E8DB5CFAE615}">
  <sheetPr>
    <tabColor rgb="FF7030A0"/>
  </sheetPr>
  <dimension ref="A1:J47"/>
  <sheetViews>
    <sheetView showGridLines="0" topLeftCell="A22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166</v>
      </c>
      <c r="B1" s="141"/>
      <c r="C1" s="141"/>
      <c r="D1" s="141"/>
      <c r="E1" s="141"/>
      <c r="F1" s="141"/>
      <c r="G1" s="141"/>
      <c r="H1" s="1"/>
      <c r="I1" s="1"/>
    </row>
    <row r="2" spans="1:9" ht="39.75" customHeight="1" thickBot="1" x14ac:dyDescent="0.4">
      <c r="A2" s="148" t="s">
        <v>270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37.505685667952335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79">
        <v>0</v>
      </c>
      <c r="H6" s="79">
        <v>0</v>
      </c>
      <c r="I6" s="1"/>
    </row>
    <row r="7" spans="1:9" x14ac:dyDescent="0.35">
      <c r="A7" s="14" t="s">
        <v>5</v>
      </c>
      <c r="B7" s="82">
        <v>14.292876604990786</v>
      </c>
      <c r="C7" s="82">
        <v>17.63667879799635</v>
      </c>
      <c r="D7" s="82">
        <v>24.426712686593369</v>
      </c>
      <c r="E7" s="82">
        <v>22.859201904051208</v>
      </c>
      <c r="F7" s="82">
        <v>22.152118448715392</v>
      </c>
      <c r="G7" s="79">
        <v>15.174180439568016</v>
      </c>
      <c r="H7" s="79">
        <v>13.433873219281697</v>
      </c>
      <c r="I7" s="1"/>
    </row>
    <row r="8" spans="1:9" x14ac:dyDescent="0.35">
      <c r="A8" s="14" t="s">
        <v>6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79">
        <v>0</v>
      </c>
      <c r="H8" s="79">
        <v>3.1938983765414553</v>
      </c>
      <c r="I8" s="1"/>
    </row>
    <row r="9" spans="1:9" x14ac:dyDescent="0.35">
      <c r="A9" s="14" t="s">
        <v>30</v>
      </c>
      <c r="B9" s="82">
        <v>16.310818966220292</v>
      </c>
      <c r="C9" s="82">
        <v>16.318537859007833</v>
      </c>
      <c r="D9" s="82">
        <v>16.004609327486317</v>
      </c>
      <c r="E9" s="82">
        <v>0</v>
      </c>
      <c r="F9" s="82">
        <v>0</v>
      </c>
      <c r="G9" s="79">
        <v>16.062966829973497</v>
      </c>
      <c r="H9" s="79">
        <v>16.05935537747515</v>
      </c>
      <c r="I9" s="1"/>
    </row>
    <row r="10" spans="1:9" x14ac:dyDescent="0.35">
      <c r="A10" s="14" t="s">
        <v>7</v>
      </c>
      <c r="B10" s="82">
        <v>5.6716235305937506</v>
      </c>
      <c r="C10" s="82">
        <v>8.282334529802009</v>
      </c>
      <c r="D10" s="82">
        <v>13.266867590217544</v>
      </c>
      <c r="E10" s="82">
        <v>14.107173683438736</v>
      </c>
      <c r="F10" s="82">
        <v>13.863543331964005</v>
      </c>
      <c r="G10" s="79">
        <v>12.973169323643816</v>
      </c>
      <c r="H10" s="79">
        <v>9.6305953313013966</v>
      </c>
      <c r="I10" s="1"/>
    </row>
    <row r="11" spans="1:9" x14ac:dyDescent="0.35">
      <c r="A11" s="14" t="s">
        <v>8</v>
      </c>
      <c r="B11" s="82">
        <v>16.601493273801168</v>
      </c>
      <c r="C11" s="82">
        <v>18.112988644756836</v>
      </c>
      <c r="D11" s="82">
        <v>36.218184136145602</v>
      </c>
      <c r="E11" s="82">
        <v>37.505685667952335</v>
      </c>
      <c r="F11" s="82">
        <v>35.406899411427403</v>
      </c>
      <c r="G11" s="79">
        <v>30.990754086334146</v>
      </c>
      <c r="H11" s="79">
        <v>28.834184595185121</v>
      </c>
      <c r="I11" s="1"/>
    </row>
    <row r="12" spans="1:9" x14ac:dyDescent="0.35">
      <c r="A12" s="14" t="s">
        <v>9</v>
      </c>
      <c r="B12" s="82">
        <v>0.98245772607211923</v>
      </c>
      <c r="C12" s="82">
        <v>0.96613223451893848</v>
      </c>
      <c r="D12" s="82">
        <v>1.4081122284220882</v>
      </c>
      <c r="E12" s="82">
        <v>1.3829384122207502</v>
      </c>
      <c r="F12" s="82">
        <v>3.1778126933642277</v>
      </c>
      <c r="G12" s="79">
        <v>3.5919798274412891</v>
      </c>
      <c r="H12" s="79">
        <v>4.0048360620358006</v>
      </c>
      <c r="I12" s="1"/>
    </row>
    <row r="13" spans="1:9" x14ac:dyDescent="0.35">
      <c r="A13" s="14" t="s">
        <v>10</v>
      </c>
      <c r="B13" s="82">
        <v>0.82804420099944931</v>
      </c>
      <c r="C13" s="82">
        <v>0.82143889808900461</v>
      </c>
      <c r="D13" s="82">
        <v>6.499256647520939</v>
      </c>
      <c r="E13" s="82">
        <v>7.9536208461220932</v>
      </c>
      <c r="F13" s="82">
        <v>9.4366404301849833</v>
      </c>
      <c r="G13" s="79">
        <v>4.6691335255459965</v>
      </c>
      <c r="H13" s="79">
        <v>2.309824453341546</v>
      </c>
      <c r="I13" s="1"/>
    </row>
    <row r="14" spans="1:9" x14ac:dyDescent="0.35">
      <c r="A14" s="14" t="s">
        <v>11</v>
      </c>
      <c r="B14" s="82">
        <v>5.0435612384162001</v>
      </c>
      <c r="C14" s="82">
        <v>9.0157324531307133</v>
      </c>
      <c r="D14" s="82">
        <v>19.834500924287745</v>
      </c>
      <c r="E14" s="82">
        <v>27.412414886899313</v>
      </c>
      <c r="F14" s="82">
        <v>27.220539841634789</v>
      </c>
      <c r="G14" s="79">
        <v>17.40558197013782</v>
      </c>
      <c r="H14" s="79">
        <v>12.496587470344638</v>
      </c>
      <c r="I14" s="1"/>
    </row>
    <row r="15" spans="1:9" x14ac:dyDescent="0.35">
      <c r="A15" s="14" t="s">
        <v>12</v>
      </c>
      <c r="B15" s="82">
        <v>2.4931500701821743</v>
      </c>
      <c r="C15" s="82">
        <v>2.4884969229735545</v>
      </c>
      <c r="D15" s="82">
        <v>2.4621930260844729</v>
      </c>
      <c r="E15" s="82">
        <v>0</v>
      </c>
      <c r="F15" s="82">
        <v>2.3908173487270092</v>
      </c>
      <c r="G15" s="79">
        <v>2.3708087065578938</v>
      </c>
      <c r="H15" s="79">
        <v>4.7052955749047767</v>
      </c>
      <c r="I15" s="1"/>
    </row>
    <row r="16" spans="1:9" x14ac:dyDescent="0.35">
      <c r="A16" s="14" t="s">
        <v>13</v>
      </c>
      <c r="B16" s="82">
        <v>0</v>
      </c>
      <c r="C16" s="82">
        <v>0</v>
      </c>
      <c r="D16" s="82">
        <v>0</v>
      </c>
      <c r="E16" s="82">
        <v>0</v>
      </c>
      <c r="F16" s="82">
        <v>0</v>
      </c>
      <c r="G16" s="79">
        <v>0</v>
      </c>
      <c r="H16" s="79">
        <v>0</v>
      </c>
      <c r="I16" s="1"/>
    </row>
    <row r="17" spans="1:10" x14ac:dyDescent="0.35">
      <c r="A17" s="14" t="s">
        <v>14</v>
      </c>
      <c r="B17" s="82">
        <v>2.0706263023376681</v>
      </c>
      <c r="C17" s="82">
        <v>4.0969949907407912</v>
      </c>
      <c r="D17" s="82">
        <v>6.7640372373777993</v>
      </c>
      <c r="E17" s="82">
        <v>6.6310315033675691</v>
      </c>
      <c r="F17" s="82">
        <v>7.8673873193451191</v>
      </c>
      <c r="G17" s="79">
        <v>5.8393592276474191</v>
      </c>
      <c r="H17" s="79">
        <v>5.7764698708958981</v>
      </c>
      <c r="I17" s="1"/>
    </row>
    <row r="18" spans="1:10" x14ac:dyDescent="0.35">
      <c r="A18" s="14" t="s">
        <v>15</v>
      </c>
      <c r="B18" s="82">
        <v>0</v>
      </c>
      <c r="C18" s="82">
        <v>0</v>
      </c>
      <c r="D18" s="82">
        <v>0</v>
      </c>
      <c r="E18" s="82">
        <v>0</v>
      </c>
      <c r="F18" s="82">
        <v>0.75621342762810628</v>
      </c>
      <c r="G18" s="79">
        <v>0.74120083429565908</v>
      </c>
      <c r="H18" s="79">
        <v>0.72802404809035659</v>
      </c>
      <c r="I18" s="1"/>
    </row>
    <row r="19" spans="1:10" x14ac:dyDescent="0.35">
      <c r="A19" s="14" t="s">
        <v>16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G19" s="79">
        <v>0</v>
      </c>
      <c r="H19" s="79">
        <v>0</v>
      </c>
      <c r="I19" s="1"/>
    </row>
    <row r="20" spans="1:10" x14ac:dyDescent="0.35">
      <c r="A20" s="14" t="s">
        <v>17</v>
      </c>
      <c r="B20" s="82">
        <v>0</v>
      </c>
      <c r="C20" s="82">
        <v>0.5602922035900163</v>
      </c>
      <c r="D20" s="82">
        <v>0.55296308031401664</v>
      </c>
      <c r="E20" s="82">
        <v>1.0854316083111499</v>
      </c>
      <c r="F20" s="82">
        <v>1.0727679989014856</v>
      </c>
      <c r="G20" s="79">
        <v>1.0625801251825646</v>
      </c>
      <c r="H20" s="79">
        <v>0.5266176245226869</v>
      </c>
      <c r="I20" s="1"/>
    </row>
    <row r="21" spans="1:10" x14ac:dyDescent="0.35">
      <c r="A21" s="14" t="s">
        <v>18</v>
      </c>
      <c r="B21" s="82">
        <v>3.966415280073992</v>
      </c>
      <c r="C21" s="82">
        <v>4.7960644865127815</v>
      </c>
      <c r="D21" s="82">
        <v>5.8336968590727922</v>
      </c>
      <c r="E21" s="82">
        <v>10.48299943391803</v>
      </c>
      <c r="F21" s="82">
        <v>11.442040344634254</v>
      </c>
      <c r="G21" s="79">
        <v>11.995308634792933</v>
      </c>
      <c r="H21" s="79">
        <v>8.4171981353293894</v>
      </c>
      <c r="I21" s="1"/>
    </row>
    <row r="22" spans="1:10" x14ac:dyDescent="0.35">
      <c r="A22" s="14" t="s">
        <v>19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79">
        <v>0</v>
      </c>
      <c r="H22" s="79">
        <v>0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1.8405122513698013</v>
      </c>
      <c r="C24" s="82">
        <v>6.3614040891105486</v>
      </c>
      <c r="D24" s="82">
        <v>9.893474264375218</v>
      </c>
      <c r="E24" s="82">
        <v>11.434492233780833</v>
      </c>
      <c r="F24" s="82">
        <v>8.6865049065722957</v>
      </c>
      <c r="G24" s="79">
        <v>6.8701195314921986</v>
      </c>
      <c r="H24" s="79">
        <v>5.0914207015468582</v>
      </c>
      <c r="I24" s="1"/>
    </row>
    <row r="25" spans="1:10" x14ac:dyDescent="0.35">
      <c r="A25" s="14" t="s">
        <v>22</v>
      </c>
      <c r="B25" s="82">
        <v>0</v>
      </c>
      <c r="C25" s="82">
        <v>0</v>
      </c>
      <c r="D25" s="82">
        <v>0</v>
      </c>
      <c r="E25" s="82">
        <v>1.0372723057629814</v>
      </c>
      <c r="F25" s="82">
        <v>1.0069672060989989</v>
      </c>
      <c r="G25" s="79">
        <v>1.9663343889271778</v>
      </c>
      <c r="H25" s="79">
        <v>1.9260456260948366</v>
      </c>
      <c r="I25" s="1"/>
    </row>
    <row r="26" spans="1:10" x14ac:dyDescent="0.35">
      <c r="A26" s="14" t="s">
        <v>23</v>
      </c>
      <c r="B26" s="82">
        <v>0</v>
      </c>
      <c r="C26" s="82">
        <v>0.74529754513894575</v>
      </c>
      <c r="D26" s="82">
        <v>1.4400589848160181</v>
      </c>
      <c r="E26" s="82">
        <v>1.4025019231807621</v>
      </c>
      <c r="F26" s="82">
        <v>0.68768507324533712</v>
      </c>
      <c r="G26" s="79">
        <v>0</v>
      </c>
      <c r="H26" s="79">
        <v>0.66837637342990031</v>
      </c>
      <c r="I26" s="1"/>
    </row>
    <row r="27" spans="1:10" x14ac:dyDescent="0.35">
      <c r="A27" s="14" t="s">
        <v>24</v>
      </c>
      <c r="B27" s="82">
        <v>1.9570563133168875</v>
      </c>
      <c r="C27" s="82">
        <v>2.885386670667736</v>
      </c>
      <c r="D27" s="82">
        <v>3.8018296305096828</v>
      </c>
      <c r="E27" s="82">
        <v>3.6967483401599952</v>
      </c>
      <c r="F27" s="82">
        <v>3.6426422269657519</v>
      </c>
      <c r="G27" s="79">
        <v>0.89781919717007397</v>
      </c>
      <c r="H27" s="79">
        <v>0.88488918975121333</v>
      </c>
      <c r="I27" s="1"/>
    </row>
    <row r="28" spans="1:10" x14ac:dyDescent="0.35">
      <c r="A28" s="14" t="s">
        <v>25</v>
      </c>
      <c r="B28" s="82">
        <v>0</v>
      </c>
      <c r="C28" s="82">
        <v>0</v>
      </c>
      <c r="D28" s="82">
        <v>0</v>
      </c>
      <c r="E28" s="82">
        <v>1.2008737557446798</v>
      </c>
      <c r="F28" s="82">
        <v>2.3826741466750381</v>
      </c>
      <c r="G28" s="79">
        <v>3.5523936620560543</v>
      </c>
      <c r="H28" s="79">
        <v>2.941920603446754</v>
      </c>
      <c r="I28" s="1"/>
    </row>
    <row r="29" spans="1:10" x14ac:dyDescent="0.35">
      <c r="A29" s="14" t="s">
        <v>26</v>
      </c>
      <c r="B29" s="82">
        <v>0.6912053792367433</v>
      </c>
      <c r="C29" s="82">
        <v>2.011143073388622</v>
      </c>
      <c r="D29" s="82">
        <v>7.0271285491790403</v>
      </c>
      <c r="E29" s="82">
        <v>8.6568897402871237</v>
      </c>
      <c r="F29" s="82">
        <v>8.4625841951568628</v>
      </c>
      <c r="G29" s="79">
        <v>6.5516163135246206</v>
      </c>
      <c r="H29" s="79">
        <v>5.8936548911441937</v>
      </c>
      <c r="I29" s="1"/>
    </row>
    <row r="30" spans="1:10" x14ac:dyDescent="0.35">
      <c r="A30" s="14" t="s">
        <v>27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79">
        <v>0</v>
      </c>
      <c r="H30" s="79">
        <v>0</v>
      </c>
      <c r="I30" s="1"/>
      <c r="J30" s="77"/>
    </row>
    <row r="31" spans="1:10" x14ac:dyDescent="0.35">
      <c r="A31" s="14" t="s">
        <v>28</v>
      </c>
      <c r="B31" s="82">
        <v>13.10944891622313</v>
      </c>
      <c r="C31" s="82">
        <v>12.965267899478427</v>
      </c>
      <c r="D31" s="82">
        <v>25.554206861304539</v>
      </c>
      <c r="E31" s="82">
        <v>32.530845567039748</v>
      </c>
      <c r="F31" s="82">
        <v>34.105248797789983</v>
      </c>
      <c r="G31" s="79">
        <v>28.581125739090048</v>
      </c>
      <c r="H31" s="79">
        <v>14.207673564492183</v>
      </c>
      <c r="I31" s="1"/>
    </row>
    <row r="32" spans="1:10" x14ac:dyDescent="0.35">
      <c r="A32" s="14" t="s">
        <v>29</v>
      </c>
      <c r="B32" s="82">
        <v>4.2773246189973104</v>
      </c>
      <c r="C32" s="82">
        <v>14.839924909979956</v>
      </c>
      <c r="D32" s="82">
        <v>25.196559409812593</v>
      </c>
      <c r="E32" s="82">
        <v>24.927839099107896</v>
      </c>
      <c r="F32" s="82">
        <v>17.556778104012551</v>
      </c>
      <c r="G32" s="79">
        <v>10.307811878310096</v>
      </c>
      <c r="H32" s="79">
        <v>13.370303937863055</v>
      </c>
      <c r="I32" s="1"/>
    </row>
    <row r="33" spans="1:9" x14ac:dyDescent="0.35">
      <c r="A33" s="14" t="s">
        <v>31</v>
      </c>
      <c r="B33" s="82">
        <v>8.8516354095232419</v>
      </c>
      <c r="C33" s="82">
        <v>7.7809008177726753</v>
      </c>
      <c r="D33" s="82">
        <v>14.748029909004655</v>
      </c>
      <c r="E33" s="82">
        <v>25.85215720915885</v>
      </c>
      <c r="F33" s="82">
        <v>35.898147871823717</v>
      </c>
      <c r="G33" s="79">
        <v>34.68597205081452</v>
      </c>
      <c r="H33" s="79">
        <v>25.030471417110743</v>
      </c>
      <c r="I33" s="1"/>
    </row>
    <row r="34" spans="1:9" x14ac:dyDescent="0.35">
      <c r="A34" s="14" t="s">
        <v>32</v>
      </c>
      <c r="B34" s="82">
        <v>0</v>
      </c>
      <c r="C34" s="82">
        <v>1.105139673077582</v>
      </c>
      <c r="D34" s="82">
        <v>1.0764448042162189</v>
      </c>
      <c r="E34" s="82">
        <v>1.0519538991723227</v>
      </c>
      <c r="F34" s="82">
        <v>0</v>
      </c>
      <c r="G34" s="79">
        <v>0</v>
      </c>
      <c r="H34" s="79">
        <v>0</v>
      </c>
      <c r="I34" s="1"/>
    </row>
    <row r="35" spans="1:9" x14ac:dyDescent="0.35">
      <c r="A35" s="14" t="s">
        <v>33</v>
      </c>
      <c r="B35" s="82">
        <v>1.5080647532843765</v>
      </c>
      <c r="C35" s="82">
        <v>3.7588699934670839</v>
      </c>
      <c r="D35" s="82">
        <v>3.7444404420536608</v>
      </c>
      <c r="E35" s="82">
        <v>8.8604174142643863</v>
      </c>
      <c r="F35" s="82">
        <v>8.0767674720672336</v>
      </c>
      <c r="G35" s="79">
        <v>6.5798997223282321</v>
      </c>
      <c r="H35" s="79">
        <v>2.1827960744595396</v>
      </c>
      <c r="I35" s="1"/>
    </row>
    <row r="36" spans="1:9" x14ac:dyDescent="0.35">
      <c r="A36" s="14" t="s">
        <v>34</v>
      </c>
      <c r="B36" s="82">
        <v>5.1888879288192866</v>
      </c>
      <c r="C36" s="82">
        <v>10.277294819394417</v>
      </c>
      <c r="D36" s="82">
        <v>14.644641126412543</v>
      </c>
      <c r="E36" s="82">
        <v>13.311868490960041</v>
      </c>
      <c r="F36" s="82">
        <v>11.053881386217414</v>
      </c>
      <c r="G36" s="79">
        <v>6.9173275596705972</v>
      </c>
      <c r="H36" s="79">
        <v>8.4087443178988313</v>
      </c>
      <c r="I36" s="1"/>
    </row>
    <row r="37" spans="1:9" x14ac:dyDescent="0.35">
      <c r="A37" s="14" t="s">
        <v>35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79">
        <v>0</v>
      </c>
      <c r="H37" s="79">
        <v>0</v>
      </c>
      <c r="I37" s="1"/>
    </row>
    <row r="38" spans="1:9" ht="15" thickBot="1" x14ac:dyDescent="0.4">
      <c r="A38" s="15" t="s">
        <v>36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1">
        <v>0</v>
      </c>
      <c r="H38" s="81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167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6190-0D46-4208-B47D-79AEF6333659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  <col min="2" max="2" width="11.54296875" bestFit="1" customWidth="1"/>
    <col min="3" max="4" width="12.54296875" bestFit="1" customWidth="1"/>
  </cols>
  <sheetData>
    <row r="1" spans="1:9" ht="23.5" x14ac:dyDescent="0.35">
      <c r="A1" s="141" t="s">
        <v>168</v>
      </c>
      <c r="B1" s="141"/>
      <c r="C1" s="141"/>
      <c r="D1" s="141"/>
      <c r="E1" s="141"/>
      <c r="F1" s="141"/>
      <c r="G1" s="141"/>
      <c r="H1" s="1"/>
      <c r="I1" s="1"/>
    </row>
    <row r="2" spans="1:9" ht="39.75" customHeight="1" thickBot="1" x14ac:dyDescent="0.4">
      <c r="A2" s="148" t="s">
        <v>271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23.222164663010663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3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79">
        <v>0</v>
      </c>
      <c r="H6" s="79">
        <v>0</v>
      </c>
      <c r="I6" s="1"/>
    </row>
    <row r="7" spans="1:9" x14ac:dyDescent="0.35">
      <c r="A7" s="14" t="s">
        <v>5</v>
      </c>
      <c r="B7" s="82">
        <v>7.6228675226617533</v>
      </c>
      <c r="C7" s="82">
        <v>6.8673793549720292</v>
      </c>
      <c r="D7" s="82">
        <v>7.0226798973955935</v>
      </c>
      <c r="E7" s="82">
        <v>5.2636320173802122</v>
      </c>
      <c r="F7" s="82">
        <v>5.6495335641019127</v>
      </c>
      <c r="G7" s="79">
        <v>6.1875298879791911</v>
      </c>
      <c r="H7" s="79">
        <v>5.2567329988493592</v>
      </c>
      <c r="I7" s="1"/>
    </row>
    <row r="8" spans="1:9" x14ac:dyDescent="0.35">
      <c r="A8" s="14" t="s">
        <v>6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79">
        <v>0</v>
      </c>
      <c r="H8" s="79">
        <v>0</v>
      </c>
      <c r="I8" s="1"/>
    </row>
    <row r="9" spans="1:9" x14ac:dyDescent="0.35">
      <c r="A9" s="14" t="s">
        <v>30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79">
        <v>16.062966829973497</v>
      </c>
      <c r="H9" s="79">
        <v>16.05935537747515</v>
      </c>
      <c r="I9" s="1"/>
    </row>
    <row r="10" spans="1:9" x14ac:dyDescent="0.35">
      <c r="A10" s="14" t="s">
        <v>7</v>
      </c>
      <c r="B10" s="82">
        <v>1.2153478994129463</v>
      </c>
      <c r="C10" s="82">
        <v>2.7607781766006694</v>
      </c>
      <c r="D10" s="82">
        <v>2.6533735180435083</v>
      </c>
      <c r="E10" s="82">
        <v>3.7124141272207196</v>
      </c>
      <c r="F10" s="82">
        <v>5.1076212275656863</v>
      </c>
      <c r="G10" s="79">
        <v>7.2073162909132318</v>
      </c>
      <c r="H10" s="79">
        <v>5.7070194555860123</v>
      </c>
      <c r="I10" s="1"/>
    </row>
    <row r="11" spans="1:9" x14ac:dyDescent="0.35">
      <c r="A11" s="14" t="s">
        <v>8</v>
      </c>
      <c r="B11" s="122" t="s">
        <v>421</v>
      </c>
      <c r="C11" s="122" t="s">
        <v>421</v>
      </c>
      <c r="D11" s="122" t="s">
        <v>422</v>
      </c>
      <c r="E11" s="82">
        <v>15.778253970655809</v>
      </c>
      <c r="F11" s="82">
        <v>15.210906245342459</v>
      </c>
      <c r="G11" s="79">
        <v>18.162614075187633</v>
      </c>
      <c r="H11" s="79">
        <v>15.049420907136094</v>
      </c>
      <c r="I11" s="1"/>
    </row>
    <row r="12" spans="1:9" x14ac:dyDescent="0.35">
      <c r="A12" s="14" t="s">
        <v>9</v>
      </c>
      <c r="B12" s="82">
        <v>0.49122886303605962</v>
      </c>
      <c r="C12" s="82">
        <v>0.48306611725946924</v>
      </c>
      <c r="D12" s="82">
        <v>0.46937074280736274</v>
      </c>
      <c r="E12" s="82">
        <v>0.92195894148050017</v>
      </c>
      <c r="F12" s="82">
        <v>0.90794648381835075</v>
      </c>
      <c r="G12" s="79">
        <v>0.89799495686032227</v>
      </c>
      <c r="H12" s="79">
        <v>0</v>
      </c>
      <c r="I12" s="1"/>
    </row>
    <row r="13" spans="1:9" x14ac:dyDescent="0.35">
      <c r="A13" s="14" t="s">
        <v>10</v>
      </c>
      <c r="B13" s="82">
        <v>0.82804420099944931</v>
      </c>
      <c r="C13" s="82">
        <v>1.6428777961780092</v>
      </c>
      <c r="D13" s="82">
        <v>0.81240708094011738</v>
      </c>
      <c r="E13" s="82">
        <v>3.181448338448837</v>
      </c>
      <c r="F13" s="82">
        <v>2.3591601075462458</v>
      </c>
      <c r="G13" s="79">
        <v>3.8909446046216636</v>
      </c>
      <c r="H13" s="79">
        <v>1.539882968894364</v>
      </c>
      <c r="I13" s="1"/>
    </row>
    <row r="14" spans="1:9" x14ac:dyDescent="0.35">
      <c r="A14" s="14" t="s">
        <v>11</v>
      </c>
      <c r="B14" s="82">
        <v>3.0261367430497206</v>
      </c>
      <c r="C14" s="82">
        <v>7.0122363524349991</v>
      </c>
      <c r="D14" s="82">
        <v>7.9338003697150974</v>
      </c>
      <c r="E14" s="82">
        <v>12.727192626060395</v>
      </c>
      <c r="F14" s="82">
        <v>7.7772970976099396</v>
      </c>
      <c r="G14" s="79">
        <v>10.636744537306447</v>
      </c>
      <c r="H14" s="79">
        <v>3.8451038370291193</v>
      </c>
      <c r="I14" s="1"/>
    </row>
    <row r="15" spans="1:9" x14ac:dyDescent="0.35">
      <c r="A15" s="14" t="s">
        <v>12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G15" s="79">
        <v>0</v>
      </c>
      <c r="H15" s="79">
        <v>0</v>
      </c>
      <c r="I15" s="1"/>
    </row>
    <row r="16" spans="1:9" x14ac:dyDescent="0.35">
      <c r="A16" s="14" t="s">
        <v>13</v>
      </c>
      <c r="B16" s="82">
        <v>2.4315813789498</v>
      </c>
      <c r="C16" s="82">
        <v>2.3780986625573122</v>
      </c>
      <c r="D16" s="82">
        <v>0</v>
      </c>
      <c r="E16" s="82">
        <v>0</v>
      </c>
      <c r="F16" s="82">
        <v>2.2119098071657031</v>
      </c>
      <c r="G16" s="79">
        <v>2.1740406502120777</v>
      </c>
      <c r="H16" s="79">
        <v>2.1377799155576933</v>
      </c>
      <c r="I16" s="1"/>
    </row>
    <row r="17" spans="1:10" x14ac:dyDescent="0.35">
      <c r="A17" s="14" t="s">
        <v>14</v>
      </c>
      <c r="B17" s="82">
        <v>1.3804175348917787</v>
      </c>
      <c r="C17" s="82">
        <v>0.6828324984567985</v>
      </c>
      <c r="D17" s="82">
        <v>0</v>
      </c>
      <c r="E17" s="82">
        <v>0.66310315033675693</v>
      </c>
      <c r="F17" s="82">
        <v>2.6224624397817062</v>
      </c>
      <c r="G17" s="79">
        <v>3.8929061517649464</v>
      </c>
      <c r="H17" s="79">
        <v>3.8509799139305989</v>
      </c>
      <c r="I17" s="1"/>
    </row>
    <row r="18" spans="1:10" x14ac:dyDescent="0.35">
      <c r="A18" s="14" t="s">
        <v>15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79">
        <v>0</v>
      </c>
      <c r="H18" s="79">
        <v>0</v>
      </c>
      <c r="I18" s="1"/>
    </row>
    <row r="19" spans="1:10" x14ac:dyDescent="0.35">
      <c r="A19" s="14" t="s">
        <v>16</v>
      </c>
      <c r="B19" s="82">
        <v>1.8979365633683061</v>
      </c>
      <c r="C19" s="82">
        <v>0</v>
      </c>
      <c r="D19" s="82">
        <v>0</v>
      </c>
      <c r="E19" s="82">
        <v>0</v>
      </c>
      <c r="F19" s="82">
        <v>0</v>
      </c>
      <c r="G19" s="79">
        <v>0</v>
      </c>
      <c r="H19" s="79">
        <v>0</v>
      </c>
      <c r="I19" s="1"/>
    </row>
    <row r="20" spans="1:10" x14ac:dyDescent="0.35">
      <c r="A20" s="14" t="s">
        <v>17</v>
      </c>
      <c r="B20" s="82">
        <v>0.56719792314808459</v>
      </c>
      <c r="C20" s="82">
        <v>0.5602922035900163</v>
      </c>
      <c r="D20" s="82">
        <v>0</v>
      </c>
      <c r="E20" s="82">
        <v>0</v>
      </c>
      <c r="F20" s="82">
        <v>0</v>
      </c>
      <c r="G20" s="79">
        <v>0.53129006259128231</v>
      </c>
      <c r="H20" s="79">
        <v>0.5266176245226869</v>
      </c>
      <c r="I20" s="1"/>
    </row>
    <row r="21" spans="1:10" x14ac:dyDescent="0.35">
      <c r="A21" s="14" t="s">
        <v>18</v>
      </c>
      <c r="B21" s="82">
        <v>3.966415280073992</v>
      </c>
      <c r="C21" s="82">
        <v>3.7683363822600424</v>
      </c>
      <c r="D21" s="82">
        <v>3.8891312393818613</v>
      </c>
      <c r="E21" s="82">
        <v>3.811999794152011</v>
      </c>
      <c r="F21" s="82">
        <v>5.8756423391365091</v>
      </c>
      <c r="G21" s="79">
        <v>6.2975370332662894</v>
      </c>
      <c r="H21" s="79">
        <v>6.3854606543878134</v>
      </c>
      <c r="I21" s="1"/>
    </row>
    <row r="22" spans="1:10" x14ac:dyDescent="0.35">
      <c r="A22" s="14" t="s">
        <v>19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79">
        <v>18.151785228077181</v>
      </c>
      <c r="H22" s="79">
        <v>17.683153259889302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0.92025612568490067</v>
      </c>
      <c r="C24" s="82">
        <v>0.90877201273007835</v>
      </c>
      <c r="D24" s="82">
        <v>0</v>
      </c>
      <c r="E24" s="82">
        <v>1.7591526513508973</v>
      </c>
      <c r="F24" s="82">
        <v>2.605951471971689</v>
      </c>
      <c r="G24" s="79">
        <v>4.2938247071826243</v>
      </c>
      <c r="H24" s="79">
        <v>4.2428505846223823</v>
      </c>
      <c r="I24" s="1"/>
    </row>
    <row r="25" spans="1:10" x14ac:dyDescent="0.35">
      <c r="A25" s="14" t="s">
        <v>22</v>
      </c>
      <c r="B25" s="82">
        <v>0</v>
      </c>
      <c r="C25" s="82">
        <v>0</v>
      </c>
      <c r="D25" s="82">
        <v>2.1563202825642098</v>
      </c>
      <c r="E25" s="82">
        <v>2.0745446115259627</v>
      </c>
      <c r="F25" s="82">
        <v>3.0209016182969965</v>
      </c>
      <c r="G25" s="79">
        <v>1.9663343889271778</v>
      </c>
      <c r="H25" s="79">
        <v>1.9260456260948366</v>
      </c>
      <c r="I25" s="1"/>
    </row>
    <row r="26" spans="1:10" x14ac:dyDescent="0.35">
      <c r="A26" s="14" t="s">
        <v>23</v>
      </c>
      <c r="B26" s="82">
        <v>0</v>
      </c>
      <c r="C26" s="82">
        <v>0.74529754513894575</v>
      </c>
      <c r="D26" s="82">
        <v>0.72002949240800906</v>
      </c>
      <c r="E26" s="82">
        <v>2.8050038463615241</v>
      </c>
      <c r="F26" s="82">
        <v>2.7507402929813485</v>
      </c>
      <c r="G26" s="79">
        <v>2.7093552682735851</v>
      </c>
      <c r="H26" s="79">
        <v>1.3367527468598006</v>
      </c>
      <c r="I26" s="1"/>
    </row>
    <row r="27" spans="1:10" x14ac:dyDescent="0.35">
      <c r="A27" s="14" t="s">
        <v>24</v>
      </c>
      <c r="B27" s="82">
        <v>0.97852815665844373</v>
      </c>
      <c r="C27" s="82">
        <v>1.9235911137784909</v>
      </c>
      <c r="D27" s="82">
        <v>1.9009148152548414</v>
      </c>
      <c r="E27" s="82">
        <v>2.7725612551199963</v>
      </c>
      <c r="F27" s="82">
        <v>1.821321113482876</v>
      </c>
      <c r="G27" s="79">
        <v>2.6934575915102217</v>
      </c>
      <c r="H27" s="79">
        <v>0.88488918975121333</v>
      </c>
      <c r="I27" s="1"/>
    </row>
    <row r="28" spans="1:10" x14ac:dyDescent="0.35">
      <c r="A28" s="14" t="s">
        <v>25</v>
      </c>
      <c r="B28" s="82">
        <v>0.61652889301004199</v>
      </c>
      <c r="C28" s="82">
        <v>0</v>
      </c>
      <c r="D28" s="82">
        <v>0</v>
      </c>
      <c r="E28" s="82">
        <v>0.6004368778723399</v>
      </c>
      <c r="F28" s="82">
        <v>0.59566853666875952</v>
      </c>
      <c r="G28" s="79">
        <v>0.5920656103426758</v>
      </c>
      <c r="H28" s="79">
        <v>1.7651523620680525</v>
      </c>
      <c r="I28" s="1"/>
    </row>
    <row r="29" spans="1:10" x14ac:dyDescent="0.35">
      <c r="A29" s="14" t="s">
        <v>26</v>
      </c>
      <c r="B29" s="82">
        <v>3.4560268961837171</v>
      </c>
      <c r="C29" s="82">
        <v>3.3519051223143697</v>
      </c>
      <c r="D29" s="82">
        <v>2.5553194724287418</v>
      </c>
      <c r="E29" s="82">
        <v>0.61834926716336602</v>
      </c>
      <c r="F29" s="82">
        <v>0.60447029965406163</v>
      </c>
      <c r="G29" s="79">
        <v>0.59560148304769278</v>
      </c>
      <c r="H29" s="79">
        <v>1.1787309782288389</v>
      </c>
      <c r="I29" s="1"/>
    </row>
    <row r="30" spans="1:10" x14ac:dyDescent="0.35">
      <c r="A30" s="14" t="s">
        <v>27</v>
      </c>
      <c r="B30" s="82">
        <v>0</v>
      </c>
      <c r="C30" s="82">
        <v>0</v>
      </c>
      <c r="D30" s="82">
        <v>2.8267832055156195</v>
      </c>
      <c r="E30" s="82">
        <v>2.7406045225455831</v>
      </c>
      <c r="F30" s="82">
        <v>2.6938711736927314</v>
      </c>
      <c r="G30" s="79">
        <v>0</v>
      </c>
      <c r="H30" s="79">
        <v>0</v>
      </c>
      <c r="I30" s="1"/>
      <c r="J30" s="77"/>
    </row>
    <row r="31" spans="1:10" x14ac:dyDescent="0.35">
      <c r="A31" s="14" t="s">
        <v>28</v>
      </c>
      <c r="B31" s="82">
        <v>9.3638920830165215</v>
      </c>
      <c r="C31" s="82">
        <v>9.260905642484591</v>
      </c>
      <c r="D31" s="82">
        <v>9.1265024504659085</v>
      </c>
      <c r="E31" s="82">
        <v>12.650884387182124</v>
      </c>
      <c r="F31" s="122" t="s">
        <v>408</v>
      </c>
      <c r="G31" s="79">
        <v>23.222164663010663</v>
      </c>
      <c r="H31" s="130" t="s">
        <v>324</v>
      </c>
      <c r="I31" s="1"/>
    </row>
    <row r="32" spans="1:10" x14ac:dyDescent="0.35">
      <c r="A32" s="14" t="s">
        <v>29</v>
      </c>
      <c r="B32" s="82">
        <v>6.4159869284959639</v>
      </c>
      <c r="C32" s="82">
        <v>9.539951727844258</v>
      </c>
      <c r="D32" s="82">
        <v>12.598279704906297</v>
      </c>
      <c r="E32" s="82">
        <v>10.386599624628289</v>
      </c>
      <c r="F32" s="82">
        <v>8.2620132254176699</v>
      </c>
      <c r="G32" s="79">
        <v>9.2770306904790871</v>
      </c>
      <c r="H32" s="79">
        <v>7.1993944280801072</v>
      </c>
      <c r="I32" s="1"/>
    </row>
    <row r="33" spans="1:9" x14ac:dyDescent="0.35">
      <c r="A33" s="14" t="s">
        <v>31</v>
      </c>
      <c r="B33" s="82">
        <v>4.6587554786964427</v>
      </c>
      <c r="C33" s="82">
        <v>5.0347005291470257</v>
      </c>
      <c r="D33" s="82">
        <v>4.0221899751830881</v>
      </c>
      <c r="E33" s="82">
        <v>5.6962380291366959</v>
      </c>
      <c r="F33" s="82">
        <v>6.4876170852693464</v>
      </c>
      <c r="G33" s="79">
        <v>6.8515500347287945</v>
      </c>
      <c r="H33" s="79">
        <v>4.6666980608172581</v>
      </c>
      <c r="I33" s="1"/>
    </row>
    <row r="34" spans="1:9" x14ac:dyDescent="0.35">
      <c r="A34" s="14" t="s">
        <v>32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79">
        <v>1.019428263852501</v>
      </c>
      <c r="H34" s="79">
        <v>2.0119509888739109</v>
      </c>
      <c r="I34" s="1"/>
    </row>
    <row r="35" spans="1:9" x14ac:dyDescent="0.35">
      <c r="A35" s="14" t="s">
        <v>33</v>
      </c>
      <c r="B35" s="82">
        <v>1.5080647532843765</v>
      </c>
      <c r="C35" s="82">
        <v>2.2553219960802506</v>
      </c>
      <c r="D35" s="82">
        <v>1.4977761768214644</v>
      </c>
      <c r="E35" s="82">
        <v>2.953472471421462</v>
      </c>
      <c r="F35" s="82">
        <v>2.9370063534789943</v>
      </c>
      <c r="G35" s="79">
        <v>4.3865998148854874</v>
      </c>
      <c r="H35" s="79">
        <v>2.1827960744595396</v>
      </c>
      <c r="I35" s="1"/>
    </row>
    <row r="36" spans="1:9" x14ac:dyDescent="0.35">
      <c r="A36" s="14" t="s">
        <v>34</v>
      </c>
      <c r="B36" s="82">
        <v>6.0913032207878581</v>
      </c>
      <c r="C36" s="82">
        <v>5.8089057674838012</v>
      </c>
      <c r="D36" s="82">
        <v>5.5472125478835395</v>
      </c>
      <c r="E36" s="82">
        <v>4.1463196939055864</v>
      </c>
      <c r="F36" s="82">
        <v>2.8176560396240466</v>
      </c>
      <c r="G36" s="79">
        <v>4.5394962110338293</v>
      </c>
      <c r="H36" s="79">
        <v>7.9775266605706863</v>
      </c>
      <c r="I36" s="1"/>
    </row>
    <row r="37" spans="1:9" x14ac:dyDescent="0.35">
      <c r="A37" s="14" t="s">
        <v>35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79">
        <v>0</v>
      </c>
      <c r="H37" s="79">
        <v>0</v>
      </c>
      <c r="I37" s="1"/>
    </row>
    <row r="38" spans="1:9" ht="15" thickBot="1" x14ac:dyDescent="0.4">
      <c r="A38" s="15" t="s">
        <v>36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1">
        <v>0</v>
      </c>
      <c r="H38" s="81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167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CA23-7182-453F-93D1-532A5C25167B}">
  <sheetPr>
    <tabColor rgb="FF7030A0"/>
  </sheetPr>
  <dimension ref="A1:J47"/>
  <sheetViews>
    <sheetView showGridLines="0" topLeftCell="A19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169</v>
      </c>
      <c r="B1" s="141"/>
      <c r="C1" s="141"/>
      <c r="D1" s="141"/>
      <c r="E1" s="141"/>
      <c r="F1" s="141"/>
      <c r="G1" s="141"/>
      <c r="H1" s="1"/>
      <c r="I1" s="1"/>
    </row>
    <row r="2" spans="1:9" ht="36.75" customHeight="1" thickBot="1" x14ac:dyDescent="0.4">
      <c r="A2" s="148" t="s">
        <v>272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25">
        <f>MAX($B$6:$H$38)</f>
        <v>46.566316255136847</v>
      </c>
      <c r="C3" s="23"/>
      <c r="D3" s="23"/>
      <c r="E3" s="144" t="s">
        <v>2</v>
      </c>
      <c r="F3" s="145"/>
      <c r="G3" s="25">
        <f>MIN($B$6:$H$38)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82">
        <v>0</v>
      </c>
      <c r="C6" s="82">
        <v>0</v>
      </c>
      <c r="D6" s="82">
        <v>0</v>
      </c>
      <c r="E6" s="82">
        <v>0</v>
      </c>
      <c r="F6" s="82">
        <v>0</v>
      </c>
      <c r="G6" s="79">
        <v>0</v>
      </c>
      <c r="H6" s="79">
        <v>0</v>
      </c>
      <c r="I6" s="1"/>
    </row>
    <row r="7" spans="1:9" x14ac:dyDescent="0.35">
      <c r="A7" s="14" t="s">
        <v>5</v>
      </c>
      <c r="B7" s="82">
        <v>24.297890228484338</v>
      </c>
      <c r="C7" s="82">
        <v>33.088282346683414</v>
      </c>
      <c r="D7" s="82">
        <v>31.134937254410229</v>
      </c>
      <c r="E7" s="82">
        <v>37.146203094083212</v>
      </c>
      <c r="F7" s="82">
        <v>26.166260717945701</v>
      </c>
      <c r="G7" s="79">
        <v>24.160830991156843</v>
      </c>
      <c r="H7" s="79">
        <v>24.385400300217864</v>
      </c>
      <c r="I7" s="1"/>
    </row>
    <row r="8" spans="1:9" x14ac:dyDescent="0.35">
      <c r="A8" s="14" t="s">
        <v>6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  <c r="G8" s="79">
        <v>0</v>
      </c>
      <c r="H8" s="79">
        <v>0</v>
      </c>
      <c r="I8" s="1"/>
    </row>
    <row r="9" spans="1:9" x14ac:dyDescent="0.35">
      <c r="A9" s="14" t="s">
        <v>30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79">
        <v>0</v>
      </c>
      <c r="H9" s="79">
        <v>0</v>
      </c>
      <c r="I9" s="1"/>
    </row>
    <row r="10" spans="1:9" x14ac:dyDescent="0.35">
      <c r="A10" s="14" t="s">
        <v>7</v>
      </c>
      <c r="B10" s="82">
        <v>0.81023193294196427</v>
      </c>
      <c r="C10" s="82">
        <v>2.3663812942291451</v>
      </c>
      <c r="D10" s="82">
        <v>2.6533735180435083</v>
      </c>
      <c r="E10" s="82">
        <v>4.0836555399427921</v>
      </c>
      <c r="F10" s="82">
        <v>6.2021114906154757</v>
      </c>
      <c r="G10" s="79">
        <v>7.5676821054588936</v>
      </c>
      <c r="H10" s="79">
        <v>7.8471517514307667</v>
      </c>
      <c r="I10" s="1"/>
    </row>
    <row r="11" spans="1:9" x14ac:dyDescent="0.35">
      <c r="A11" s="14" t="s">
        <v>8</v>
      </c>
      <c r="B11" s="82">
        <v>25.048644173845432</v>
      </c>
      <c r="C11" s="82">
        <v>33.302680023701456</v>
      </c>
      <c r="D11" s="82">
        <v>30.950084625433512</v>
      </c>
      <c r="E11" s="82">
        <v>29.099238880307844</v>
      </c>
      <c r="F11" s="82">
        <v>26.33148476084493</v>
      </c>
      <c r="G11" s="79">
        <v>26.037313884010242</v>
      </c>
      <c r="H11" s="79">
        <v>22.637364221658494</v>
      </c>
      <c r="I11" s="1"/>
    </row>
    <row r="12" spans="1:9" x14ac:dyDescent="0.35">
      <c r="A12" s="14" t="s">
        <v>9</v>
      </c>
      <c r="B12" s="82">
        <v>1.473686589108179</v>
      </c>
      <c r="C12" s="82">
        <v>3.8645289380757539</v>
      </c>
      <c r="D12" s="82">
        <v>4.2243366852662643</v>
      </c>
      <c r="E12" s="82">
        <v>6.9146920611037501</v>
      </c>
      <c r="F12" s="82">
        <v>9.0794648381835081</v>
      </c>
      <c r="G12" s="79">
        <v>8.5309520901730611</v>
      </c>
      <c r="H12" s="79">
        <v>5.7847632007183787</v>
      </c>
      <c r="I12" s="1"/>
    </row>
    <row r="13" spans="1:9" x14ac:dyDescent="0.35">
      <c r="A13" s="14" t="s">
        <v>10</v>
      </c>
      <c r="B13" s="82">
        <v>0.82804420099944931</v>
      </c>
      <c r="C13" s="82">
        <v>6.5715111847120369</v>
      </c>
      <c r="D13" s="82">
        <v>7.3116637284610571</v>
      </c>
      <c r="E13" s="82">
        <v>14.316517523019767</v>
      </c>
      <c r="F13" s="82">
        <v>20.446054265400793</v>
      </c>
      <c r="G13" s="79">
        <v>23.345667627729984</v>
      </c>
      <c r="H13" s="79">
        <v>28.487834924545734</v>
      </c>
      <c r="I13" s="1"/>
    </row>
    <row r="14" spans="1:9" x14ac:dyDescent="0.35">
      <c r="A14" s="14" t="s">
        <v>11</v>
      </c>
      <c r="B14" s="82">
        <v>3.0261367430497206</v>
      </c>
      <c r="C14" s="82">
        <v>6.0104883020871425</v>
      </c>
      <c r="D14" s="82">
        <v>5.950350277286323</v>
      </c>
      <c r="E14" s="82">
        <v>13.706207443449657</v>
      </c>
      <c r="F14" s="82">
        <v>11.66594564641491</v>
      </c>
      <c r="G14" s="79">
        <v>13.537674865662751</v>
      </c>
      <c r="H14" s="79">
        <v>19.225519185145597</v>
      </c>
      <c r="I14" s="1"/>
    </row>
    <row r="15" spans="1:9" x14ac:dyDescent="0.35">
      <c r="A15" s="14" t="s">
        <v>12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  <c r="G15" s="79">
        <v>0</v>
      </c>
      <c r="H15" s="79">
        <v>0</v>
      </c>
      <c r="I15" s="1"/>
    </row>
    <row r="16" spans="1:9" x14ac:dyDescent="0.35">
      <c r="A16" s="14" t="s">
        <v>13</v>
      </c>
      <c r="B16" s="82">
        <v>0</v>
      </c>
      <c r="C16" s="82">
        <v>0</v>
      </c>
      <c r="D16" s="82">
        <v>2.3333792231247217</v>
      </c>
      <c r="E16" s="82">
        <v>4.509257505659118</v>
      </c>
      <c r="F16" s="82">
        <v>6.6357294214971088</v>
      </c>
      <c r="G16" s="79">
        <v>23.914447152332851</v>
      </c>
      <c r="H16" s="79">
        <v>27.791138902250015</v>
      </c>
      <c r="I16" s="1"/>
    </row>
    <row r="17" spans="1:10" x14ac:dyDescent="0.35">
      <c r="A17" s="14" t="s">
        <v>14</v>
      </c>
      <c r="B17" s="82">
        <v>0.69020876744588933</v>
      </c>
      <c r="C17" s="82">
        <v>0.6828324984567985</v>
      </c>
      <c r="D17" s="82">
        <v>0</v>
      </c>
      <c r="E17" s="82">
        <v>1.9893094510102709</v>
      </c>
      <c r="F17" s="82">
        <v>2.6224624397817062</v>
      </c>
      <c r="G17" s="79">
        <v>3.244088459804122</v>
      </c>
      <c r="H17" s="79">
        <v>1.9254899569652995</v>
      </c>
      <c r="I17" s="1"/>
    </row>
    <row r="18" spans="1:10" x14ac:dyDescent="0.35">
      <c r="A18" s="14" t="s">
        <v>15</v>
      </c>
      <c r="B18" s="82">
        <v>0.86027795580752142</v>
      </c>
      <c r="C18" s="82">
        <v>0.83293491280004406</v>
      </c>
      <c r="D18" s="82">
        <v>0.79846821856949635</v>
      </c>
      <c r="E18" s="82">
        <v>0.77464194112876172</v>
      </c>
      <c r="F18" s="82">
        <v>0</v>
      </c>
      <c r="G18" s="79">
        <v>0.74120083429565908</v>
      </c>
      <c r="H18" s="79">
        <v>1.4560480961807132</v>
      </c>
      <c r="I18" s="1"/>
    </row>
    <row r="19" spans="1:10" x14ac:dyDescent="0.35">
      <c r="A19" s="14" t="s">
        <v>16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G19" s="79">
        <v>1.7108025203542729</v>
      </c>
      <c r="H19" s="79">
        <v>1.6802825563146699</v>
      </c>
      <c r="I19" s="1"/>
    </row>
    <row r="20" spans="1:10" x14ac:dyDescent="0.35">
      <c r="A20" s="14" t="s">
        <v>17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79">
        <v>0</v>
      </c>
      <c r="H20" s="79">
        <v>0</v>
      </c>
      <c r="I20" s="1"/>
    </row>
    <row r="21" spans="1:10" x14ac:dyDescent="0.35">
      <c r="A21" s="14" t="s">
        <v>18</v>
      </c>
      <c r="B21" s="82">
        <v>8.6539969747068906</v>
      </c>
      <c r="C21" s="82">
        <v>10.277281042527388</v>
      </c>
      <c r="D21" s="82">
        <v>13.287865067888026</v>
      </c>
      <c r="E21" s="82">
        <v>14.930332527095377</v>
      </c>
      <c r="F21" s="82">
        <v>15.152972348299418</v>
      </c>
      <c r="G21" s="79">
        <v>15.893783941100635</v>
      </c>
      <c r="H21" s="79">
        <v>15.67340342440645</v>
      </c>
      <c r="I21" s="1"/>
    </row>
    <row r="22" spans="1:10" x14ac:dyDescent="0.35">
      <c r="A22" s="14" t="s">
        <v>19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79">
        <v>0</v>
      </c>
      <c r="H22" s="79">
        <v>0</v>
      </c>
      <c r="I22" s="1"/>
    </row>
    <row r="23" spans="1:10" x14ac:dyDescent="0.35">
      <c r="A23" s="14" t="s">
        <v>20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79">
        <v>0</v>
      </c>
      <c r="H23" s="79">
        <v>0</v>
      </c>
      <c r="I23" s="1"/>
    </row>
    <row r="24" spans="1:10" x14ac:dyDescent="0.35">
      <c r="A24" s="14" t="s">
        <v>21</v>
      </c>
      <c r="B24" s="82">
        <v>0</v>
      </c>
      <c r="C24" s="82">
        <v>0</v>
      </c>
      <c r="D24" s="82">
        <v>0</v>
      </c>
      <c r="E24" s="82">
        <v>1.7591526513508973</v>
      </c>
      <c r="F24" s="82">
        <v>1.7373009813144593</v>
      </c>
      <c r="G24" s="79">
        <v>5.1525896486191494</v>
      </c>
      <c r="H24" s="79">
        <v>5.939990818471335</v>
      </c>
      <c r="I24" s="1"/>
    </row>
    <row r="25" spans="1:10" x14ac:dyDescent="0.35">
      <c r="A25" s="14" t="s">
        <v>22</v>
      </c>
      <c r="B25" s="82">
        <v>0</v>
      </c>
      <c r="C25" s="82">
        <v>0</v>
      </c>
      <c r="D25" s="82">
        <v>2.1563202825642098</v>
      </c>
      <c r="E25" s="82">
        <v>2.0745446115259627</v>
      </c>
      <c r="F25" s="82">
        <v>3.0209016182969965</v>
      </c>
      <c r="G25" s="79">
        <v>1.9663343889271778</v>
      </c>
      <c r="H25" s="79">
        <v>1.9260456260948366</v>
      </c>
      <c r="I25" s="1"/>
    </row>
    <row r="26" spans="1:10" x14ac:dyDescent="0.35">
      <c r="A26" s="14" t="s">
        <v>23</v>
      </c>
      <c r="B26" s="82">
        <v>0.76379081602646992</v>
      </c>
      <c r="C26" s="82">
        <v>0.74529754513894575</v>
      </c>
      <c r="D26" s="82">
        <v>1.4400589848160181</v>
      </c>
      <c r="E26" s="82">
        <v>1.4025019231807621</v>
      </c>
      <c r="F26" s="82">
        <v>2.0630552197360115</v>
      </c>
      <c r="G26" s="79">
        <v>1.3546776341367925</v>
      </c>
      <c r="H26" s="79">
        <v>4.0102582405794021</v>
      </c>
      <c r="I26" s="1"/>
    </row>
    <row r="27" spans="1:10" x14ac:dyDescent="0.35">
      <c r="A27" s="14" t="s">
        <v>24</v>
      </c>
      <c r="B27" s="82">
        <v>0</v>
      </c>
      <c r="C27" s="82">
        <v>0.96179555688924545</v>
      </c>
      <c r="D27" s="82">
        <v>0.9504574076274207</v>
      </c>
      <c r="E27" s="82">
        <v>2.7725612551199963</v>
      </c>
      <c r="F27" s="82">
        <v>3.6426422269657519</v>
      </c>
      <c r="G27" s="79">
        <v>8.0803727745306659</v>
      </c>
      <c r="H27" s="79">
        <v>20.352451364277908</v>
      </c>
      <c r="I27" s="1"/>
    </row>
    <row r="28" spans="1:10" x14ac:dyDescent="0.35">
      <c r="A28" s="14" t="s">
        <v>25</v>
      </c>
      <c r="B28" s="82">
        <v>3.0826444650502101</v>
      </c>
      <c r="C28" s="82">
        <v>7.972564565507497</v>
      </c>
      <c r="D28" s="82">
        <v>7.9804491273992761</v>
      </c>
      <c r="E28" s="82">
        <v>6.004368778723399</v>
      </c>
      <c r="F28" s="82">
        <v>0.59566853666875952</v>
      </c>
      <c r="G28" s="79">
        <v>1.7761968310280272</v>
      </c>
      <c r="H28" s="79">
        <v>4.1186888448254555</v>
      </c>
      <c r="I28" s="1"/>
    </row>
    <row r="29" spans="1:10" x14ac:dyDescent="0.35">
      <c r="A29" s="14" t="s">
        <v>26</v>
      </c>
      <c r="B29" s="82">
        <v>2.7648215169469732</v>
      </c>
      <c r="C29" s="82">
        <v>2.6815240978514958</v>
      </c>
      <c r="D29" s="82">
        <v>1.2776597362143709</v>
      </c>
      <c r="E29" s="82">
        <v>1.855047801490098</v>
      </c>
      <c r="F29" s="82">
        <v>6.0447029965406163</v>
      </c>
      <c r="G29" s="79">
        <v>7.1472177965723134</v>
      </c>
      <c r="H29" s="79">
        <v>8.8404823367162919</v>
      </c>
      <c r="I29" s="1"/>
    </row>
    <row r="30" spans="1:10" x14ac:dyDescent="0.35">
      <c r="A30" s="14" t="s">
        <v>27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79">
        <v>0</v>
      </c>
      <c r="H30" s="79">
        <v>2.6106797687981995</v>
      </c>
      <c r="I30" s="1"/>
      <c r="J30" s="77"/>
    </row>
    <row r="31" spans="1:10" x14ac:dyDescent="0.35">
      <c r="A31" s="14" t="s">
        <v>28</v>
      </c>
      <c r="B31" s="82">
        <v>5.6183352498099133</v>
      </c>
      <c r="C31" s="82">
        <v>9.260905642484591</v>
      </c>
      <c r="D31" s="82">
        <v>10.951802940559089</v>
      </c>
      <c r="E31" s="82">
        <v>14.458153585350999</v>
      </c>
      <c r="F31" s="82">
        <v>10.770078567723152</v>
      </c>
      <c r="G31" s="79">
        <v>16.076883228238152</v>
      </c>
      <c r="H31" s="79">
        <v>33.74322471566893</v>
      </c>
      <c r="I31" s="1"/>
    </row>
    <row r="32" spans="1:10" x14ac:dyDescent="0.35">
      <c r="A32" s="14" t="s">
        <v>29</v>
      </c>
      <c r="B32" s="82">
        <v>16.03996732123991</v>
      </c>
      <c r="C32" s="82">
        <v>13.779930273552816</v>
      </c>
      <c r="D32" s="82">
        <v>19.947276199434967</v>
      </c>
      <c r="E32" s="82">
        <v>16.618559399405264</v>
      </c>
      <c r="F32" s="82">
        <v>25.818791329430223</v>
      </c>
      <c r="G32" s="79">
        <v>23.70796732011322</v>
      </c>
      <c r="H32" s="79">
        <v>27.769092794023265</v>
      </c>
      <c r="I32" s="1"/>
    </row>
    <row r="33" spans="1:9" x14ac:dyDescent="0.35">
      <c r="A33" s="14" t="s">
        <v>31</v>
      </c>
      <c r="B33" s="82">
        <v>6.5222576701750201</v>
      </c>
      <c r="C33" s="82">
        <v>8.2386008658769505</v>
      </c>
      <c r="D33" s="82">
        <v>7.1505599558810449</v>
      </c>
      <c r="E33" s="82">
        <v>8.3252709656613231</v>
      </c>
      <c r="F33" s="82">
        <v>9.5151717250617072</v>
      </c>
      <c r="G33" s="79">
        <v>11.99021256077539</v>
      </c>
      <c r="H33" s="79">
        <v>14.424339460707888</v>
      </c>
      <c r="I33" s="1"/>
    </row>
    <row r="34" spans="1:9" x14ac:dyDescent="0.35">
      <c r="A34" s="14" t="s">
        <v>32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79">
        <v>0</v>
      </c>
      <c r="H34" s="79">
        <v>1.0059754944369554</v>
      </c>
      <c r="I34" s="1"/>
    </row>
    <row r="35" spans="1:9" x14ac:dyDescent="0.35">
      <c r="A35" s="14" t="s">
        <v>33</v>
      </c>
      <c r="B35" s="82">
        <v>2.2620971299265649</v>
      </c>
      <c r="C35" s="82">
        <v>6.0141919895473341</v>
      </c>
      <c r="D35" s="82">
        <v>14.977761768214643</v>
      </c>
      <c r="E35" s="82">
        <v>28.796356596359256</v>
      </c>
      <c r="F35" s="82">
        <v>27.011059118963725</v>
      </c>
      <c r="G35" s="79">
        <v>44.597098118002457</v>
      </c>
      <c r="H35" s="79">
        <v>46.566316255136847</v>
      </c>
      <c r="I35" s="1"/>
    </row>
    <row r="36" spans="1:9" x14ac:dyDescent="0.35">
      <c r="A36" s="14" t="s">
        <v>34</v>
      </c>
      <c r="B36" s="82">
        <v>13.761833202520718</v>
      </c>
      <c r="C36" s="82">
        <v>6.9260030304614544</v>
      </c>
      <c r="D36" s="82">
        <v>7.7660975670369536</v>
      </c>
      <c r="E36" s="82">
        <v>12.657186434027579</v>
      </c>
      <c r="F36" s="82">
        <v>13.221309109005142</v>
      </c>
      <c r="G36" s="79">
        <v>12.969989174382368</v>
      </c>
      <c r="H36" s="79">
        <v>15.308226835149155</v>
      </c>
      <c r="I36" s="1"/>
    </row>
    <row r="37" spans="1:9" x14ac:dyDescent="0.35">
      <c r="A37" s="14" t="s">
        <v>35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79">
        <v>0</v>
      </c>
      <c r="H37" s="79">
        <v>0</v>
      </c>
      <c r="I37" s="1"/>
    </row>
    <row r="38" spans="1:9" ht="15" thickBot="1" x14ac:dyDescent="0.4">
      <c r="A38" s="15" t="s">
        <v>36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1">
        <v>0</v>
      </c>
      <c r="H38" s="81">
        <v>0</v>
      </c>
      <c r="I38" s="1"/>
    </row>
    <row r="39" spans="1:9" x14ac:dyDescent="0.35">
      <c r="A39" s="57"/>
      <c r="B39" s="59"/>
      <c r="C39" s="59"/>
      <c r="D39" s="59"/>
      <c r="E39" s="59"/>
      <c r="F39" s="59"/>
      <c r="G39" s="56"/>
      <c r="H39" s="1"/>
      <c r="I39" s="1"/>
    </row>
    <row r="40" spans="1:9" x14ac:dyDescent="0.35">
      <c r="A40" s="1" t="s">
        <v>167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E3:F3"/>
    <mergeCell ref="A2:G2"/>
    <mergeCell ref="A1:G1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73D2-3515-4DB8-A40B-B2ADC0FB3ECF}">
  <sheetPr>
    <tabColor rgb="FF7030A0"/>
  </sheetPr>
  <dimension ref="A1:J47"/>
  <sheetViews>
    <sheetView showGridLines="0" topLeftCell="A26" zoomScale="80" zoomScaleNormal="80" workbookViewId="0">
      <selection activeCell="A42" sqref="A42"/>
    </sheetView>
  </sheetViews>
  <sheetFormatPr baseColWidth="10" defaultColWidth="11.453125" defaultRowHeight="14.5" x14ac:dyDescent="0.35"/>
  <cols>
    <col min="1" max="1" width="25.453125" bestFit="1" customWidth="1"/>
  </cols>
  <sheetData>
    <row r="1" spans="1:9" ht="23.5" x14ac:dyDescent="0.35">
      <c r="A1" s="141" t="s">
        <v>170</v>
      </c>
      <c r="B1" s="141"/>
      <c r="C1" s="141"/>
      <c r="D1" s="141"/>
      <c r="E1" s="141"/>
      <c r="F1" s="141"/>
      <c r="G1" s="141"/>
      <c r="H1" s="1"/>
      <c r="I1" s="1"/>
    </row>
    <row r="2" spans="1:9" ht="30" customHeight="1" thickBot="1" x14ac:dyDescent="0.4">
      <c r="A2" s="148" t="s">
        <v>653</v>
      </c>
      <c r="B2" s="148"/>
      <c r="C2" s="148"/>
      <c r="D2" s="148"/>
      <c r="E2" s="148"/>
      <c r="F2" s="148"/>
      <c r="G2" s="148"/>
      <c r="H2" s="1"/>
      <c r="I2" s="1"/>
    </row>
    <row r="3" spans="1:9" ht="15" thickBot="1" x14ac:dyDescent="0.4">
      <c r="A3" s="37" t="s">
        <v>1</v>
      </c>
      <c r="B3" s="94">
        <f>MAX($B$6:$G$38)</f>
        <v>2539.0970861743176</v>
      </c>
      <c r="C3" s="23"/>
      <c r="D3" s="23"/>
      <c r="E3" s="144" t="s">
        <v>2</v>
      </c>
      <c r="F3" s="145"/>
      <c r="G3" s="25">
        <f>MIN($B$6:$G$38)</f>
        <v>0</v>
      </c>
      <c r="H3" s="1"/>
      <c r="I3" s="1"/>
    </row>
    <row r="4" spans="1:9" ht="15" thickBot="1" x14ac:dyDescent="0.4">
      <c r="A4" s="2"/>
      <c r="B4" s="2"/>
      <c r="C4" s="2"/>
      <c r="D4" s="2"/>
      <c r="E4" s="1"/>
      <c r="F4" s="1"/>
      <c r="G4" s="1"/>
      <c r="H4" s="1"/>
      <c r="I4" s="1"/>
    </row>
    <row r="5" spans="1:9" x14ac:dyDescent="0.35">
      <c r="A5" s="38" t="s">
        <v>89</v>
      </c>
      <c r="B5" s="35" t="s">
        <v>180</v>
      </c>
      <c r="C5" s="35" t="s">
        <v>181</v>
      </c>
      <c r="D5" s="35" t="s">
        <v>182</v>
      </c>
      <c r="E5" s="35" t="s">
        <v>183</v>
      </c>
      <c r="F5" s="35" t="s">
        <v>184</v>
      </c>
      <c r="G5" s="101" t="s">
        <v>185</v>
      </c>
      <c r="H5" s="101" t="s">
        <v>186</v>
      </c>
      <c r="I5" s="1"/>
    </row>
    <row r="6" spans="1:9" x14ac:dyDescent="0.35">
      <c r="A6" s="14" t="s">
        <v>4</v>
      </c>
      <c r="B6" s="91" t="s">
        <v>396</v>
      </c>
      <c r="C6" s="91">
        <v>261.13410541983836</v>
      </c>
      <c r="D6" s="91">
        <v>244.36356153460315</v>
      </c>
      <c r="E6" s="91">
        <v>323.09374689332935</v>
      </c>
      <c r="F6" s="91">
        <v>219.05538450304851</v>
      </c>
      <c r="G6" s="92">
        <v>167.28402437567212</v>
      </c>
      <c r="H6" s="92">
        <v>58.784800601956356</v>
      </c>
      <c r="I6" s="1"/>
    </row>
    <row r="7" spans="1:9" x14ac:dyDescent="0.35">
      <c r="A7" s="14" t="s">
        <v>5</v>
      </c>
      <c r="B7" s="91">
        <v>1898.4116326228875</v>
      </c>
      <c r="C7" s="91">
        <v>1972.0304125016271</v>
      </c>
      <c r="D7" s="91">
        <v>2162.5274075349694</v>
      </c>
      <c r="E7" s="91">
        <v>2135.3803147080466</v>
      </c>
      <c r="F7" s="91">
        <v>2271.4098366407634</v>
      </c>
      <c r="G7" s="92">
        <v>2539.0970861743176</v>
      </c>
      <c r="H7" s="92">
        <v>2779.4975731415989</v>
      </c>
      <c r="I7" s="1"/>
    </row>
    <row r="8" spans="1:9" x14ac:dyDescent="0.35">
      <c r="A8" s="14" t="s">
        <v>6</v>
      </c>
      <c r="B8" s="91">
        <v>31.935872767482895</v>
      </c>
      <c r="C8" s="91">
        <v>80.099475920571834</v>
      </c>
      <c r="D8" s="91">
        <v>85.680931351723785</v>
      </c>
      <c r="E8" s="91">
        <v>106.43703734223284</v>
      </c>
      <c r="F8" s="91">
        <v>133.05082208776699</v>
      </c>
      <c r="G8" s="92">
        <v>175.53668716761803</v>
      </c>
      <c r="H8" s="92">
        <v>188.44000421594586</v>
      </c>
      <c r="I8" s="1"/>
    </row>
    <row r="9" spans="1:9" x14ac:dyDescent="0.35">
      <c r="A9" s="14" t="s">
        <v>30</v>
      </c>
      <c r="B9" s="91">
        <v>1223.3114224665219</v>
      </c>
      <c r="C9" s="91">
        <v>1615.5352480417755</v>
      </c>
      <c r="D9" s="91">
        <v>1984.5715566083034</v>
      </c>
      <c r="E9" s="91">
        <v>2035.6069662993957</v>
      </c>
      <c r="F9" s="91">
        <v>1657.0408146849209</v>
      </c>
      <c r="G9" s="92">
        <v>1333.2262468878002</v>
      </c>
      <c r="H9" s="92">
        <v>979.62067802598392</v>
      </c>
      <c r="I9" s="1"/>
    </row>
    <row r="10" spans="1:9" x14ac:dyDescent="0.35">
      <c r="A10" s="14" t="s">
        <v>7</v>
      </c>
      <c r="B10" s="91">
        <v>812.25751277431925</v>
      </c>
      <c r="C10" s="91">
        <v>798.65368680233655</v>
      </c>
      <c r="D10" s="91">
        <v>855.90248624889171</v>
      </c>
      <c r="E10" s="91">
        <v>856.45393914982003</v>
      </c>
      <c r="F10" s="91">
        <v>962.7866013961318</v>
      </c>
      <c r="G10" s="92">
        <v>1088.304759927898</v>
      </c>
      <c r="H10" s="92">
        <v>1161.3784592117538</v>
      </c>
      <c r="I10" s="1"/>
    </row>
    <row r="11" spans="1:9" x14ac:dyDescent="0.35">
      <c r="A11" s="14" t="s">
        <v>8</v>
      </c>
      <c r="B11" s="93" t="s">
        <v>429</v>
      </c>
      <c r="C11" s="93" t="s">
        <v>428</v>
      </c>
      <c r="D11" s="93" t="s">
        <v>427</v>
      </c>
      <c r="E11" s="93" t="s">
        <v>426</v>
      </c>
      <c r="F11" s="93" t="s">
        <v>425</v>
      </c>
      <c r="G11" s="132" t="s">
        <v>424</v>
      </c>
      <c r="H11" s="132" t="s">
        <v>423</v>
      </c>
      <c r="I11" s="1"/>
    </row>
    <row r="12" spans="1:9" x14ac:dyDescent="0.35">
      <c r="A12" s="14" t="s">
        <v>9</v>
      </c>
      <c r="B12" s="91">
        <v>268.21095921768858</v>
      </c>
      <c r="C12" s="91">
        <v>296.1195298800547</v>
      </c>
      <c r="D12" s="91">
        <v>333.25322739322758</v>
      </c>
      <c r="E12" s="91">
        <v>359.10300770665481</v>
      </c>
      <c r="F12" s="91">
        <v>358.18488786633935</v>
      </c>
      <c r="G12" s="92">
        <v>399.15875832441321</v>
      </c>
      <c r="H12" s="92">
        <v>436.08214897723161</v>
      </c>
      <c r="I12" s="1"/>
    </row>
    <row r="13" spans="1:9" x14ac:dyDescent="0.35">
      <c r="A13" s="14" t="s">
        <v>10</v>
      </c>
      <c r="B13" s="91">
        <v>210.32322705386014</v>
      </c>
      <c r="C13" s="91">
        <v>211.10979680887417</v>
      </c>
      <c r="D13" s="91">
        <v>255.09582341519686</v>
      </c>
      <c r="E13" s="91">
        <v>299.85150589880288</v>
      </c>
      <c r="F13" s="91">
        <v>372.74729699230676</v>
      </c>
      <c r="G13" s="92">
        <v>480.92075313123769</v>
      </c>
      <c r="H13" s="92">
        <v>547.42839544194646</v>
      </c>
      <c r="I13" s="1"/>
    </row>
    <row r="14" spans="1:9" x14ac:dyDescent="0.35">
      <c r="A14" s="14" t="s">
        <v>11</v>
      </c>
      <c r="B14" s="91">
        <v>743.42092654254793</v>
      </c>
      <c r="C14" s="91">
        <v>789.37746367411137</v>
      </c>
      <c r="D14" s="91">
        <v>788.42141174043786</v>
      </c>
      <c r="E14" s="91">
        <v>709.78574260721427</v>
      </c>
      <c r="F14" s="91">
        <v>780.64619617259768</v>
      </c>
      <c r="G14" s="92">
        <v>885.75072692479148</v>
      </c>
      <c r="H14" s="92">
        <v>1097.7771454718136</v>
      </c>
      <c r="I14" s="1"/>
    </row>
    <row r="15" spans="1:9" x14ac:dyDescent="0.35">
      <c r="A15" s="14" t="s">
        <v>12</v>
      </c>
      <c r="B15" s="91">
        <v>57.342451614190018</v>
      </c>
      <c r="C15" s="91">
        <v>166.72929383922815</v>
      </c>
      <c r="D15" s="91">
        <v>172.3535118259131</v>
      </c>
      <c r="E15" s="91">
        <v>154.70596198100984</v>
      </c>
      <c r="F15" s="91">
        <v>76.506155159264296</v>
      </c>
      <c r="G15" s="92">
        <v>106.68639179510524</v>
      </c>
      <c r="H15" s="92">
        <v>138.80621945969091</v>
      </c>
      <c r="I15" s="1"/>
    </row>
    <row r="16" spans="1:9" x14ac:dyDescent="0.35">
      <c r="A16" s="14" t="s">
        <v>13</v>
      </c>
      <c r="B16" s="91">
        <v>124.0106503264398</v>
      </c>
      <c r="C16" s="91">
        <v>128.41732777809486</v>
      </c>
      <c r="D16" s="91">
        <v>168.00330406497994</v>
      </c>
      <c r="E16" s="91">
        <v>193.89807274334208</v>
      </c>
      <c r="F16" s="91">
        <v>190.22424341625046</v>
      </c>
      <c r="G16" s="92">
        <v>293.49548777863049</v>
      </c>
      <c r="H16" s="92">
        <v>357.00924589813479</v>
      </c>
      <c r="I16" s="1"/>
    </row>
    <row r="17" spans="1:10" x14ac:dyDescent="0.35">
      <c r="A17" s="14" t="s">
        <v>14</v>
      </c>
      <c r="B17" s="91">
        <v>185.66615844294424</v>
      </c>
      <c r="C17" s="91">
        <v>200.75275454629877</v>
      </c>
      <c r="D17" s="91">
        <v>215.77278787235178</v>
      </c>
      <c r="E17" s="91">
        <v>182.35336634260815</v>
      </c>
      <c r="F17" s="91">
        <v>210.45261079248195</v>
      </c>
      <c r="G17" s="92">
        <v>283.53333138688026</v>
      </c>
      <c r="H17" s="92">
        <v>344.66270229678861</v>
      </c>
      <c r="I17" s="1"/>
    </row>
    <row r="18" spans="1:10" x14ac:dyDescent="0.35">
      <c r="A18" s="14" t="s">
        <v>15</v>
      </c>
      <c r="B18" s="91">
        <v>86.888073536559673</v>
      </c>
      <c r="C18" s="91">
        <v>95.787514972005056</v>
      </c>
      <c r="D18" s="91">
        <v>100.60699553975653</v>
      </c>
      <c r="E18" s="91">
        <v>75.914910230618659</v>
      </c>
      <c r="F18" s="91">
        <v>77.13376961806685</v>
      </c>
      <c r="G18" s="92">
        <v>124.52174016167072</v>
      </c>
      <c r="H18" s="92">
        <v>195.11044488821554</v>
      </c>
      <c r="I18" s="1"/>
    </row>
    <row r="19" spans="1:10" x14ac:dyDescent="0.35">
      <c r="A19" s="14" t="s">
        <v>16</v>
      </c>
      <c r="B19" s="91">
        <v>58.83603346441749</v>
      </c>
      <c r="C19" s="91">
        <v>69.181378616596803</v>
      </c>
      <c r="D19" s="91">
        <v>74.083265886693354</v>
      </c>
      <c r="E19" s="91">
        <v>90.684884252303135</v>
      </c>
      <c r="F19" s="91">
        <v>101.07206089417407</v>
      </c>
      <c r="G19" s="92">
        <v>119.75617642479911</v>
      </c>
      <c r="H19" s="92">
        <v>110.89864871676822</v>
      </c>
      <c r="I19" s="1"/>
    </row>
    <row r="20" spans="1:10" x14ac:dyDescent="0.35">
      <c r="A20" s="14" t="s">
        <v>17</v>
      </c>
      <c r="B20" s="91">
        <v>87.915678087953111</v>
      </c>
      <c r="C20" s="91">
        <v>84.043830538502448</v>
      </c>
      <c r="D20" s="91">
        <v>93.45076057306882</v>
      </c>
      <c r="E20" s="91">
        <v>91.718970902292156</v>
      </c>
      <c r="F20" s="91">
        <v>99.767423897838157</v>
      </c>
      <c r="G20" s="92">
        <v>122.19671439599492</v>
      </c>
      <c r="H20" s="92">
        <v>133.7608766287625</v>
      </c>
      <c r="I20" s="1"/>
    </row>
    <row r="21" spans="1:10" x14ac:dyDescent="0.35">
      <c r="A21" s="14" t="s">
        <v>18</v>
      </c>
      <c r="B21" s="91">
        <v>644.36219140838398</v>
      </c>
      <c r="C21" s="91">
        <v>646.78355360972364</v>
      </c>
      <c r="D21" s="91">
        <v>690.96898353017741</v>
      </c>
      <c r="E21" s="91">
        <v>667.73529727562732</v>
      </c>
      <c r="F21" s="91">
        <v>742.18640073303277</v>
      </c>
      <c r="G21" s="92">
        <v>822.2784069150556</v>
      </c>
      <c r="H21" s="92">
        <v>876.83984713207201</v>
      </c>
      <c r="I21" s="1"/>
    </row>
    <row r="22" spans="1:10" x14ac:dyDescent="0.35">
      <c r="A22" s="14" t="s">
        <v>19</v>
      </c>
      <c r="B22" s="91">
        <v>0</v>
      </c>
      <c r="C22" s="91">
        <v>0</v>
      </c>
      <c r="D22" s="91">
        <v>60.63913649869626</v>
      </c>
      <c r="E22" s="91">
        <v>153.82840441487522</v>
      </c>
      <c r="F22" s="91">
        <v>186.62635537390591</v>
      </c>
      <c r="G22" s="92">
        <v>199.66963750884898</v>
      </c>
      <c r="H22" s="92">
        <v>212.19783911867165</v>
      </c>
      <c r="I22" s="1"/>
    </row>
    <row r="23" spans="1:10" x14ac:dyDescent="0.35">
      <c r="A23" s="14" t="s">
        <v>20</v>
      </c>
      <c r="B23" s="91">
        <v>12.421280137130932</v>
      </c>
      <c r="C23" s="91">
        <v>12.08211001969384</v>
      </c>
      <c r="D23" s="91">
        <v>11.804145615940319</v>
      </c>
      <c r="E23" s="91">
        <v>22.459292532285232</v>
      </c>
      <c r="F23" s="91">
        <v>32.709312341223544</v>
      </c>
      <c r="G23" s="92">
        <v>95.112285336856004</v>
      </c>
      <c r="H23" s="92">
        <v>174.1517783969841</v>
      </c>
      <c r="I23" s="1"/>
    </row>
    <row r="24" spans="1:10" x14ac:dyDescent="0.35">
      <c r="A24" s="14" t="s">
        <v>21</v>
      </c>
      <c r="B24" s="91">
        <v>219.02095791300636</v>
      </c>
      <c r="C24" s="91">
        <v>257.1824796026122</v>
      </c>
      <c r="D24" s="91">
        <v>291.40778742341553</v>
      </c>
      <c r="E24" s="91">
        <v>261.23416872560824</v>
      </c>
      <c r="F24" s="91">
        <v>346.59154577223461</v>
      </c>
      <c r="G24" s="92">
        <v>430.24123565969893</v>
      </c>
      <c r="H24" s="92">
        <v>483.68496664695158</v>
      </c>
      <c r="I24" s="1"/>
    </row>
    <row r="25" spans="1:10" x14ac:dyDescent="0.35">
      <c r="A25" s="14" t="s">
        <v>22</v>
      </c>
      <c r="B25" s="91">
        <v>68.556947182782281</v>
      </c>
      <c r="C25" s="91">
        <v>57.917688743526845</v>
      </c>
      <c r="D25" s="91">
        <v>65.767768618208393</v>
      </c>
      <c r="E25" s="91">
        <v>80.907239849512521</v>
      </c>
      <c r="F25" s="91">
        <v>85.592212518414911</v>
      </c>
      <c r="G25" s="92">
        <v>102.24938822421325</v>
      </c>
      <c r="H25" s="92">
        <v>136.74923945273338</v>
      </c>
      <c r="I25" s="1"/>
    </row>
    <row r="26" spans="1:10" x14ac:dyDescent="0.35">
      <c r="A26" s="14" t="s">
        <v>23</v>
      </c>
      <c r="B26" s="91">
        <v>112.27724995589108</v>
      </c>
      <c r="C26" s="91">
        <v>113.28522686111977</v>
      </c>
      <c r="D26" s="91">
        <v>138.96569203474573</v>
      </c>
      <c r="E26" s="91">
        <v>185.1302538598606</v>
      </c>
      <c r="F26" s="91">
        <v>224.87301895122525</v>
      </c>
      <c r="G26" s="92">
        <v>312.25319466853074</v>
      </c>
      <c r="H26" s="92">
        <v>355.576230664707</v>
      </c>
      <c r="I26" s="1"/>
    </row>
    <row r="27" spans="1:10" x14ac:dyDescent="0.35">
      <c r="A27" s="14" t="s">
        <v>24</v>
      </c>
      <c r="B27" s="91">
        <v>209.40502552490696</v>
      </c>
      <c r="C27" s="91">
        <v>191.39731582095982</v>
      </c>
      <c r="D27" s="91">
        <v>210.05108708565996</v>
      </c>
      <c r="E27" s="91">
        <v>241.2128291954397</v>
      </c>
      <c r="F27" s="91">
        <v>294.14335982748446</v>
      </c>
      <c r="G27" s="92">
        <v>363.61677485387992</v>
      </c>
      <c r="H27" s="92">
        <v>475.18549489640162</v>
      </c>
      <c r="I27" s="1"/>
    </row>
    <row r="28" spans="1:10" x14ac:dyDescent="0.35">
      <c r="A28" s="14" t="s">
        <v>25</v>
      </c>
      <c r="B28" s="91">
        <v>93.712391737526389</v>
      </c>
      <c r="C28" s="91">
        <v>121.42829107465263</v>
      </c>
      <c r="D28" s="91">
        <v>171.2727158880306</v>
      </c>
      <c r="E28" s="91">
        <v>167.52188892638284</v>
      </c>
      <c r="F28" s="91">
        <v>199.54895978403442</v>
      </c>
      <c r="G28" s="92">
        <v>260.50886855077732</v>
      </c>
      <c r="H28" s="92">
        <v>313.02035220673463</v>
      </c>
      <c r="I28" s="1"/>
    </row>
    <row r="29" spans="1:10" x14ac:dyDescent="0.35">
      <c r="A29" s="14" t="s">
        <v>26</v>
      </c>
      <c r="B29" s="91">
        <v>320.02809058661217</v>
      </c>
      <c r="C29" s="91">
        <v>376.08375472367226</v>
      </c>
      <c r="D29" s="91">
        <v>394.15802862213337</v>
      </c>
      <c r="E29" s="91">
        <v>390.79673684724736</v>
      </c>
      <c r="F29" s="91">
        <v>420.7113285592269</v>
      </c>
      <c r="G29" s="92">
        <v>587.8586637680728</v>
      </c>
      <c r="H29" s="92">
        <v>701.3449320461591</v>
      </c>
      <c r="I29" s="1"/>
    </row>
    <row r="30" spans="1:10" x14ac:dyDescent="0.35">
      <c r="A30" s="14" t="s">
        <v>27</v>
      </c>
      <c r="B30" s="91">
        <v>52.824651504035216</v>
      </c>
      <c r="C30" s="91">
        <v>66.057406758534327</v>
      </c>
      <c r="D30" s="91">
        <v>90.457062576499823</v>
      </c>
      <c r="E30" s="91">
        <v>73.996322108730752</v>
      </c>
      <c r="F30" s="91">
        <v>86.203877558167406</v>
      </c>
      <c r="G30" s="92">
        <v>143.19998939259338</v>
      </c>
      <c r="H30" s="92">
        <v>261.06797687981998</v>
      </c>
      <c r="I30" s="1"/>
      <c r="J30" s="90"/>
    </row>
    <row r="31" spans="1:10" x14ac:dyDescent="0.35">
      <c r="A31" s="14" t="s">
        <v>28</v>
      </c>
      <c r="B31" s="91">
        <v>569.32463864740453</v>
      </c>
      <c r="C31" s="91">
        <v>559.35870080606924</v>
      </c>
      <c r="D31" s="91">
        <v>658.93347692363864</v>
      </c>
      <c r="E31" s="91">
        <v>670.49687252065257</v>
      </c>
      <c r="F31" s="91">
        <v>796.98581401151318</v>
      </c>
      <c r="G31" s="92">
        <v>1043.2110894767868</v>
      </c>
      <c r="H31" s="92">
        <v>1426.0952340359026</v>
      </c>
      <c r="I31" s="1"/>
    </row>
    <row r="32" spans="1:10" x14ac:dyDescent="0.35">
      <c r="A32" s="14" t="s">
        <v>29</v>
      </c>
      <c r="B32" s="91">
        <v>982.71533121463176</v>
      </c>
      <c r="C32" s="91">
        <v>1061.0546310635666</v>
      </c>
      <c r="D32" s="91">
        <v>1154.8423062830771</v>
      </c>
      <c r="E32" s="91">
        <v>1158.1058581460543</v>
      </c>
      <c r="F32" s="91">
        <v>1278.5465466333847</v>
      </c>
      <c r="G32" s="92">
        <v>1507.002096608936</v>
      </c>
      <c r="H32" s="92">
        <v>1723.7407230660369</v>
      </c>
      <c r="I32" s="1"/>
    </row>
    <row r="33" spans="1:9" x14ac:dyDescent="0.35">
      <c r="A33" s="14" t="s">
        <v>31</v>
      </c>
      <c r="B33" s="91">
        <v>676.91717105459315</v>
      </c>
      <c r="C33" s="91">
        <v>657.71496912584325</v>
      </c>
      <c r="D33" s="91">
        <v>736.95458545299016</v>
      </c>
      <c r="E33" s="91">
        <v>723.86040185644777</v>
      </c>
      <c r="F33" s="91">
        <v>854.63542403281519</v>
      </c>
      <c r="G33" s="92">
        <v>968.20966428261283</v>
      </c>
      <c r="H33" s="92">
        <v>1083.9466859443721</v>
      </c>
      <c r="I33" s="1"/>
    </row>
    <row r="34" spans="1:9" x14ac:dyDescent="0.35">
      <c r="A34" s="14" t="s">
        <v>32</v>
      </c>
      <c r="B34" s="91">
        <v>54.015245803127932</v>
      </c>
      <c r="C34" s="91">
        <v>79.570056461585892</v>
      </c>
      <c r="D34" s="91">
        <v>77.504025903567765</v>
      </c>
      <c r="E34" s="91">
        <v>69.428957345373291</v>
      </c>
      <c r="F34" s="91">
        <v>76.533804671251104</v>
      </c>
      <c r="G34" s="92">
        <v>96.845685065987595</v>
      </c>
      <c r="H34" s="92">
        <v>151.90229965998026</v>
      </c>
      <c r="I34" s="1"/>
    </row>
    <row r="35" spans="1:9" x14ac:dyDescent="0.35">
      <c r="A35" s="14" t="s">
        <v>33</v>
      </c>
      <c r="B35" s="91">
        <v>318.20166294300344</v>
      </c>
      <c r="C35" s="91">
        <v>360.85151937284007</v>
      </c>
      <c r="D35" s="91">
        <v>417.13066524477779</v>
      </c>
      <c r="E35" s="91">
        <v>449.66618377391757</v>
      </c>
      <c r="F35" s="91">
        <v>599.8835476980845</v>
      </c>
      <c r="G35" s="92">
        <v>728.90666924013851</v>
      </c>
      <c r="H35" s="92">
        <v>884.76000884760015</v>
      </c>
      <c r="I35" s="1"/>
    </row>
    <row r="36" spans="1:9" x14ac:dyDescent="0.35">
      <c r="A36" s="14" t="s">
        <v>34</v>
      </c>
      <c r="B36" s="91">
        <v>1143.3601749241802</v>
      </c>
      <c r="C36" s="91">
        <v>1193.5067157653255</v>
      </c>
      <c r="D36" s="91">
        <v>1271.6430044768224</v>
      </c>
      <c r="E36" s="91">
        <v>1246.5146363994058</v>
      </c>
      <c r="F36" s="91">
        <v>1302.1905758508672</v>
      </c>
      <c r="G36" s="92">
        <v>1411.5671551452813</v>
      </c>
      <c r="H36" s="92">
        <v>1577.3941905063552</v>
      </c>
      <c r="I36" s="1"/>
    </row>
    <row r="37" spans="1:9" x14ac:dyDescent="0.35">
      <c r="A37" s="14" t="s">
        <v>35</v>
      </c>
      <c r="B37" s="91">
        <v>25.11868579035945</v>
      </c>
      <c r="C37" s="91">
        <v>24.511606245557271</v>
      </c>
      <c r="D37" s="91">
        <v>0</v>
      </c>
      <c r="E37" s="91">
        <v>0</v>
      </c>
      <c r="F37" s="91">
        <v>0</v>
      </c>
      <c r="G37" s="92">
        <v>21.93992847583317</v>
      </c>
      <c r="H37" s="92">
        <v>21.378027663167796</v>
      </c>
      <c r="I37" s="1"/>
    </row>
    <row r="38" spans="1:9" ht="15" thickBot="1" x14ac:dyDescent="0.4">
      <c r="A38" s="15" t="s">
        <v>36</v>
      </c>
      <c r="B38" s="99">
        <v>0</v>
      </c>
      <c r="C38" s="99">
        <v>0</v>
      </c>
      <c r="D38" s="99">
        <v>0</v>
      </c>
      <c r="E38" s="99">
        <v>17.361713948400986</v>
      </c>
      <c r="F38" s="99">
        <v>16.910459118965083</v>
      </c>
      <c r="G38" s="100">
        <v>24.805278563278264</v>
      </c>
      <c r="H38" s="100">
        <v>24.330110945305911</v>
      </c>
      <c r="I38" s="1"/>
    </row>
    <row r="39" spans="1:9" x14ac:dyDescent="0.35">
      <c r="A39" s="57"/>
      <c r="B39" s="58"/>
      <c r="C39" s="58"/>
      <c r="D39" s="58"/>
      <c r="E39" s="58"/>
      <c r="F39" s="58"/>
      <c r="G39" s="20"/>
      <c r="H39" s="1"/>
      <c r="I39" s="1"/>
    </row>
    <row r="40" spans="1:9" x14ac:dyDescent="0.35">
      <c r="A40" s="1" t="s">
        <v>167</v>
      </c>
      <c r="B40" s="1"/>
      <c r="C40" s="1"/>
      <c r="D40" s="1"/>
      <c r="E40" s="1"/>
      <c r="F40" s="1"/>
      <c r="G40" s="1"/>
      <c r="H40" s="1"/>
      <c r="I40" s="1"/>
    </row>
    <row r="41" spans="1:9" x14ac:dyDescent="0.35">
      <c r="A41" s="140"/>
      <c r="B41" s="140"/>
      <c r="C41" s="140"/>
      <c r="D41" s="140"/>
      <c r="E41" s="1"/>
      <c r="F41" s="1"/>
      <c r="G41" s="1"/>
      <c r="H41" s="1"/>
      <c r="I41" s="1"/>
    </row>
    <row r="42" spans="1:9" x14ac:dyDescent="0.35">
      <c r="A42" s="192" t="s">
        <v>667</v>
      </c>
      <c r="B42" s="192"/>
      <c r="C42" s="192"/>
      <c r="D42" s="192"/>
      <c r="E42" s="1"/>
      <c r="F42" s="1"/>
      <c r="G42" s="1"/>
      <c r="H42" s="1"/>
      <c r="I42" s="1"/>
    </row>
    <row r="43" spans="1:9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5">
      <c r="A45" s="1"/>
      <c r="B45" s="1"/>
      <c r="C45" s="1"/>
      <c r="D45" s="1"/>
      <c r="E45" s="1"/>
      <c r="F45" s="1"/>
      <c r="G45" s="1"/>
      <c r="I45" s="1"/>
    </row>
    <row r="46" spans="1:9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35">
      <c r="G47" s="1"/>
      <c r="H47" s="1"/>
    </row>
  </sheetData>
  <sortState xmlns:xlrd2="http://schemas.microsoft.com/office/spreadsheetml/2017/richdata2" ref="A6:H38">
    <sortCondition ref="A6:A38"/>
  </sortState>
  <mergeCells count="4">
    <mergeCell ref="A41:D41"/>
    <mergeCell ref="E3:F3"/>
    <mergeCell ref="A1:G1"/>
    <mergeCell ref="A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ae7bcf-f623-4e84-b29c-8fbbd64fa7d6" xsi:nil="true"/>
    <lcf76f155ced4ddcb4097134ff3c332f xmlns="2557e25d-4f31-4727-a405-2c57992a3c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9AA0E696504C9934A1AE31830C41" ma:contentTypeVersion="16" ma:contentTypeDescription="Create a new document." ma:contentTypeScope="" ma:versionID="2401ad93b258529c99367996a53e6fce">
  <xsd:schema xmlns:xsd="http://www.w3.org/2001/XMLSchema" xmlns:xs="http://www.w3.org/2001/XMLSchema" xmlns:p="http://schemas.microsoft.com/office/2006/metadata/properties" xmlns:ns2="2557e25d-4f31-4727-a405-2c57992a3c74" xmlns:ns3="edae7bcf-f623-4e84-b29c-8fbbd64fa7d6" targetNamespace="http://schemas.microsoft.com/office/2006/metadata/properties" ma:root="true" ma:fieldsID="1ea0c686af554f1613c7b377a7a7c248" ns2:_="" ns3:_="">
    <xsd:import namespace="2557e25d-4f31-4727-a405-2c57992a3c74"/>
    <xsd:import namespace="edae7bcf-f623-4e84-b29c-8fbbd64fa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7e25d-4f31-4727-a405-2c57992a3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b8d158-0885-486b-9936-ed9c1ce6d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7bcf-f623-4e84-b29c-8fbbd64fa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e1b251-41ec-418f-a4a2-1f71a1f25900}" ma:internalName="TaxCatchAll" ma:showField="CatchAllData" ma:web="edae7bcf-f623-4e84-b29c-8fbbd64fa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3E548B-E2E2-4D5D-93D9-1E24D2282A3D}">
  <ds:schemaRefs>
    <ds:schemaRef ds:uri="http://schemas.microsoft.com/office/2006/metadata/properties"/>
    <ds:schemaRef ds:uri="http://schemas.microsoft.com/office/infopath/2007/PartnerControls"/>
    <ds:schemaRef ds:uri="cd5925ea-5bef-423c-8d9d-2b9e64bbfa70"/>
    <ds:schemaRef ds:uri="c1158580-f106-4410-8c5d-331653666b16"/>
    <ds:schemaRef ds:uri="edae7bcf-f623-4e84-b29c-8fbbd64fa7d6"/>
    <ds:schemaRef ds:uri="2557e25d-4f31-4727-a405-2c57992a3c74"/>
  </ds:schemaRefs>
</ds:datastoreItem>
</file>

<file path=customXml/itemProps2.xml><?xml version="1.0" encoding="utf-8"?>
<ds:datastoreItem xmlns:ds="http://schemas.openxmlformats.org/officeDocument/2006/customXml" ds:itemID="{DF125FFA-0FFC-4855-82C3-E5138C8CC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95358D-BF2C-4F00-89C1-D9CE234F0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7e25d-4f31-4727-a405-2c57992a3c74"/>
    <ds:schemaRef ds:uri="edae7bcf-f623-4e84-b29c-8fbbd64fa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99</vt:i4>
      </vt:variant>
    </vt:vector>
  </HeadingPairs>
  <TitlesOfParts>
    <vt:vector size="99" baseType="lpstr">
      <vt:lpstr>Estructura</vt:lpstr>
      <vt:lpstr>INS-1-1</vt:lpstr>
      <vt:lpstr>INS-1-2</vt:lpstr>
      <vt:lpstr>INS-1-3</vt:lpstr>
      <vt:lpstr>INS-2-1</vt:lpstr>
      <vt:lpstr>INS-2-2</vt:lpstr>
      <vt:lpstr>INS-2-3</vt:lpstr>
      <vt:lpstr>INS-3-1</vt:lpstr>
      <vt:lpstr>INS-3-2</vt:lpstr>
      <vt:lpstr>INS-3-3</vt:lpstr>
      <vt:lpstr>INS-4-1</vt:lpstr>
      <vt:lpstr>INS-4-2</vt:lpstr>
      <vt:lpstr>INS-4-3</vt:lpstr>
      <vt:lpstr>INS-4-4</vt:lpstr>
      <vt:lpstr>INS-4-5</vt:lpstr>
      <vt:lpstr>INS-4-6</vt:lpstr>
      <vt:lpstr>INF-1-1</vt:lpstr>
      <vt:lpstr>INF-1-2</vt:lpstr>
      <vt:lpstr>INF-1-3</vt:lpstr>
      <vt:lpstr>INF-1-4</vt:lpstr>
      <vt:lpstr>INF-1-5</vt:lpstr>
      <vt:lpstr>INF-2-1</vt:lpstr>
      <vt:lpstr>INF-2-2</vt:lpstr>
      <vt:lpstr>INF-2-3</vt:lpstr>
      <vt:lpstr>INF-2-4</vt:lpstr>
      <vt:lpstr>INF-2-5</vt:lpstr>
      <vt:lpstr>INF-2-6</vt:lpstr>
      <vt:lpstr>INF-3-1</vt:lpstr>
      <vt:lpstr>INF-3-2</vt:lpstr>
      <vt:lpstr>INF-3-3</vt:lpstr>
      <vt:lpstr>INF-3-4</vt:lpstr>
      <vt:lpstr>TIC-1-1</vt:lpstr>
      <vt:lpstr>TIC-1-2</vt:lpstr>
      <vt:lpstr>TIC-1-3</vt:lpstr>
      <vt:lpstr>TIC-1-4</vt:lpstr>
      <vt:lpstr>TIC-2-1</vt:lpstr>
      <vt:lpstr>TIC-2-2</vt:lpstr>
      <vt:lpstr>TIC-2-3</vt:lpstr>
      <vt:lpstr>AMB-1-1</vt:lpstr>
      <vt:lpstr>AMB-1-2</vt:lpstr>
      <vt:lpstr>AMB-1-3</vt:lpstr>
      <vt:lpstr>AMB-2-1</vt:lpstr>
      <vt:lpstr>AMB-2-2</vt:lpstr>
      <vt:lpstr>SAL-1-1</vt:lpstr>
      <vt:lpstr>SAL-1-2</vt:lpstr>
      <vt:lpstr>SAL-1-3</vt:lpstr>
      <vt:lpstr>SAL-2-1</vt:lpstr>
      <vt:lpstr>SAL-2-2</vt:lpstr>
      <vt:lpstr>SAL-2-3</vt:lpstr>
      <vt:lpstr>SAL-3-1</vt:lpstr>
      <vt:lpstr>SAL-3-2</vt:lpstr>
      <vt:lpstr>SAL-3-3</vt:lpstr>
      <vt:lpstr>SAL-3-4</vt:lpstr>
      <vt:lpstr>EDU-1-1</vt:lpstr>
      <vt:lpstr>EDU-1-2</vt:lpstr>
      <vt:lpstr>EDU-1-3</vt:lpstr>
      <vt:lpstr>EDU-1-4</vt:lpstr>
      <vt:lpstr>EDU-1-5</vt:lpstr>
      <vt:lpstr>EDU-2-1</vt:lpstr>
      <vt:lpstr>EDU-2-2</vt:lpstr>
      <vt:lpstr>EDU-2-3</vt:lpstr>
      <vt:lpstr>EDU-2-4</vt:lpstr>
      <vt:lpstr>EDS-1-1</vt:lpstr>
      <vt:lpstr>EDS-1-2</vt:lpstr>
      <vt:lpstr>EDS-1-3</vt:lpstr>
      <vt:lpstr>EDS-2-1</vt:lpstr>
      <vt:lpstr>EDS-2-3</vt:lpstr>
      <vt:lpstr>EDS-2-2</vt:lpstr>
      <vt:lpstr>EDS-2-4</vt:lpstr>
      <vt:lpstr>EDS-3-1</vt:lpstr>
      <vt:lpstr>EDS-3-2</vt:lpstr>
      <vt:lpstr>NEG-1-1</vt:lpstr>
      <vt:lpstr>NEG-1-2</vt:lpstr>
      <vt:lpstr>NEG-1-3</vt:lpstr>
      <vt:lpstr>NEG-2-1</vt:lpstr>
      <vt:lpstr>NEG-2-2</vt:lpstr>
      <vt:lpstr>NEG-2-3</vt:lpstr>
      <vt:lpstr>LAB-1-1</vt:lpstr>
      <vt:lpstr>LAB-1-2</vt:lpstr>
      <vt:lpstr>LAB-1-3</vt:lpstr>
      <vt:lpstr>LAB-1-4</vt:lpstr>
      <vt:lpstr>LAB-1-5</vt:lpstr>
      <vt:lpstr>FIN-1-1</vt:lpstr>
      <vt:lpstr>FIN-1-2</vt:lpstr>
      <vt:lpstr>FIN-1-3</vt:lpstr>
      <vt:lpstr>FIN-1-4</vt:lpstr>
      <vt:lpstr>TAM-1-1</vt:lpstr>
      <vt:lpstr>TAM-2-1</vt:lpstr>
      <vt:lpstr>TAM-2-2</vt:lpstr>
      <vt:lpstr>SOF-1-1</vt:lpstr>
      <vt:lpstr>SOF-1-2</vt:lpstr>
      <vt:lpstr>INN-1-1</vt:lpstr>
      <vt:lpstr>INN-1-2</vt:lpstr>
      <vt:lpstr>INN-1-3</vt:lpstr>
      <vt:lpstr>INN-1-4</vt:lpstr>
      <vt:lpstr>INN-2-1</vt:lpstr>
      <vt:lpstr>INN-2-2</vt:lpstr>
      <vt:lpstr>INN-2-3</vt:lpstr>
      <vt:lpstr>INN-2-4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Fabian Bernal Lopez</cp:lastModifiedBy>
  <cp:revision/>
  <dcterms:created xsi:type="dcterms:W3CDTF">2022-03-28T20:58:23Z</dcterms:created>
  <dcterms:modified xsi:type="dcterms:W3CDTF">2025-06-03T20:05:42Z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0x01010047859AA0E696504C9934A1AE31830C41</vt:lpwstr>
  </property>
  <property fmtid="{D5CDD505-2E9C-101B-9397-08002B2CF9AE}" pid="3" name="MediaServiceImageTags">
    <vt:lpwstr/>
  </property>
  <property fmtid="{D5CDD505-2E9C-101B-9397-08002B2CF9AE}" pid="4" name="Order">
    <vt:r8>4785400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