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ompite.sharepoint.com/sites/ndices/Documentos compartidos/IDC/IDC 2026/8. Material página web/"/>
    </mc:Choice>
  </mc:AlternateContent>
  <xr:revisionPtr revIDLastSave="72" documentId="13_ncr:1_{5E640182-A86A-4AEC-84FB-858438DE6A1F}" xr6:coauthVersionLast="47" xr6:coauthVersionMax="47" xr10:uidLastSave="{18274805-B254-449A-BC6F-9B6C3C7DF92D}"/>
  <bookViews>
    <workbookView xWindow="-110" yWindow="-110" windowWidth="19420" windowHeight="10300" tabRatio="870" activeTab="1" xr2:uid="{DCE1DFBC-097D-45B2-9698-703D0AEA9F9E}"/>
  </bookViews>
  <sheets>
    <sheet name="Estructura" sheetId="115" r:id="rId1"/>
    <sheet name="INS-1-1" sheetId="1" r:id="rId2"/>
    <sheet name="INS-1-2" sheetId="2" r:id="rId3"/>
    <sheet name="INS-1-3" sheetId="3" r:id="rId4"/>
    <sheet name="INS-1-4" sheetId="8" r:id="rId5"/>
    <sheet name="INS-2-1" sheetId="4" r:id="rId6"/>
    <sheet name="INS-2-2" sheetId="5" r:id="rId7"/>
    <sheet name="INS-2-3" sheetId="105" r:id="rId8"/>
    <sheet name="INS-3-1" sheetId="9" r:id="rId9"/>
    <sheet name="INS-3-2" sheetId="10" r:id="rId10"/>
    <sheet name="INS-3-3" sheetId="11" r:id="rId11"/>
    <sheet name="INS-3-4" sheetId="12" r:id="rId12"/>
    <sheet name="INS-3-5" sheetId="107" r:id="rId13"/>
    <sheet name="INS-3-6" sheetId="108" r:id="rId14"/>
    <sheet name="INF-1-1" sheetId="16" r:id="rId15"/>
    <sheet name="INF-1-2" sheetId="17" r:id="rId16"/>
    <sheet name="INF-1-3" sheetId="113" r:id="rId17"/>
    <sheet name="INF-1-4" sheetId="19" r:id="rId18"/>
    <sheet name="INF-1-5" sheetId="20" r:id="rId19"/>
    <sheet name="INF-2-1" sheetId="13" r:id="rId20"/>
    <sheet name="INF-2-2" sheetId="21" r:id="rId21"/>
    <sheet name="INF-2-3" sheetId="22" r:id="rId22"/>
    <sheet name="INF-2-4" sheetId="23" r:id="rId23"/>
    <sheet name="INF-2-5" sheetId="24" r:id="rId24"/>
    <sheet name="INF-2-6" sheetId="25" r:id="rId25"/>
    <sheet name="INF-3-1" sheetId="26" r:id="rId26"/>
    <sheet name="INF-3-2" sheetId="27" r:id="rId27"/>
    <sheet name="INF-3-3" sheetId="28" r:id="rId28"/>
    <sheet name="INF-3-4" sheetId="109" r:id="rId29"/>
    <sheet name="TIC-1-1" sheetId="29" r:id="rId30"/>
    <sheet name="TIC-1-2" sheetId="30" r:id="rId31"/>
    <sheet name="TIC-1-3" sheetId="31" r:id="rId32"/>
    <sheet name="TIC-1-4" sheetId="32" r:id="rId33"/>
    <sheet name="TIC-2-1" sheetId="33" r:id="rId34"/>
    <sheet name="TIC-2-2" sheetId="34" r:id="rId35"/>
    <sheet name="TIC-2-3" sheetId="35" r:id="rId36"/>
    <sheet name="AMB-1-1" sheetId="37" r:id="rId37"/>
    <sheet name="AMB-1-2" sheetId="38" r:id="rId38"/>
    <sheet name="AMB-1-3" sheetId="39" r:id="rId39"/>
    <sheet name="AMB-2-1" sheetId="40" r:id="rId40"/>
    <sheet name="AMB-2-2" sheetId="43" r:id="rId41"/>
    <sheet name="SAL-1-1" sheetId="44" r:id="rId42"/>
    <sheet name="SAL-1-2" sheetId="45" r:id="rId43"/>
    <sheet name="SAL-1-3" sheetId="42" r:id="rId44"/>
    <sheet name="SAL-2-1" sheetId="46" r:id="rId45"/>
    <sheet name="SAL-2-2" sheetId="47" r:id="rId46"/>
    <sheet name="SAL-3-1" sheetId="49" r:id="rId47"/>
    <sheet name="SAL-3-2" sheetId="50" r:id="rId48"/>
    <sheet name="SAL-3-3" sheetId="51" r:id="rId49"/>
    <sheet name="SAL-3-4" sheetId="52" r:id="rId50"/>
    <sheet name="EDU-1-1" sheetId="53" r:id="rId51"/>
    <sheet name="EDU-1-2" sheetId="54" r:id="rId52"/>
    <sheet name="EDU-1-3" sheetId="55" r:id="rId53"/>
    <sheet name="EDU-1-4" sheetId="56" r:id="rId54"/>
    <sheet name="EDU-1-5" sheetId="57" r:id="rId55"/>
    <sheet name="EDU-2-1" sheetId="58" r:id="rId56"/>
    <sheet name="EDU-2-2" sheetId="59" r:id="rId57"/>
    <sheet name="EDU-2-3" sheetId="60" r:id="rId58"/>
    <sheet name="EDS-1-1" sheetId="63" r:id="rId59"/>
    <sheet name="EDS-1-2" sheetId="64" r:id="rId60"/>
    <sheet name="EDS-1-3" sheetId="65" r:id="rId61"/>
    <sheet name="EDS-2-1" sheetId="66" r:id="rId62"/>
    <sheet name="EDS-2-2" sheetId="68" r:id="rId63"/>
    <sheet name="EDS-2-3" sheetId="69" r:id="rId64"/>
    <sheet name="EDS-2-4" sheetId="70" r:id="rId65"/>
    <sheet name="EDS-3-1" sheetId="67" r:id="rId66"/>
    <sheet name="EDS-3-2" sheetId="71" r:id="rId67"/>
    <sheet name="NEG-1-1" sheetId="72" r:id="rId68"/>
    <sheet name="NEG-1-2" sheetId="73" r:id="rId69"/>
    <sheet name="NEG-1-3" sheetId="74" r:id="rId70"/>
    <sheet name="NEG-2-1" sheetId="75" r:id="rId71"/>
    <sheet name="NEG-2-2" sheetId="76" r:id="rId72"/>
    <sheet name="NEG-2-3" sheetId="77" r:id="rId73"/>
    <sheet name="LAB-1-1" sheetId="78" r:id="rId74"/>
    <sheet name="LAB-1-2" sheetId="79" r:id="rId75"/>
    <sheet name="LAB-1-3" sheetId="80" r:id="rId76"/>
    <sheet name="LAB-1-4" sheetId="81" r:id="rId77"/>
    <sheet name="LAB-1-5" sheetId="82" r:id="rId78"/>
    <sheet name="FIN-1-1" sheetId="87" r:id="rId79"/>
    <sheet name="FIN-1-2" sheetId="88" r:id="rId80"/>
    <sheet name="FIN-1-3" sheetId="89" r:id="rId81"/>
    <sheet name="FIN-1-4" sheetId="90" r:id="rId82"/>
    <sheet name="TAM-1-1" sheetId="91" r:id="rId83"/>
    <sheet name="TAM-2-1" sheetId="92" r:id="rId84"/>
    <sheet name="TAM-2-2" sheetId="93" r:id="rId85"/>
    <sheet name="SOF-1-1" sheetId="94" r:id="rId86"/>
    <sheet name="SOF-1-2" sheetId="95" r:id="rId87"/>
    <sheet name="INN-1-1" sheetId="96" r:id="rId88"/>
    <sheet name="INN-1-2" sheetId="101" r:id="rId89"/>
    <sheet name="INN-1-3" sheetId="111" r:id="rId90"/>
    <sheet name="INN-2-1" sheetId="102" r:id="rId91"/>
    <sheet name="INN-2-2" sheetId="97" r:id="rId92"/>
    <sheet name="INN-2-3" sheetId="103" r:id="rId93"/>
    <sheet name="INN-2-4" sheetId="104" r:id="rId94"/>
  </sheets>
  <definedNames>
    <definedName name="_xlnm._FilterDatabase" localSheetId="0" hidden="1">Estructura!$A$1:$G$134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11" l="1"/>
  <c r="G3" i="101"/>
  <c r="B3" i="101"/>
  <c r="G3" i="104"/>
  <c r="B3" i="104"/>
  <c r="G3" i="103"/>
  <c r="B3" i="103"/>
  <c r="G3" i="97"/>
  <c r="B3" i="97"/>
  <c r="G3" i="102"/>
  <c r="B3" i="102"/>
  <c r="B3" i="111"/>
  <c r="G3" i="96"/>
  <c r="B3" i="96"/>
  <c r="G3" i="95"/>
  <c r="B3" i="95"/>
  <c r="G3" i="94"/>
  <c r="B3" i="94"/>
  <c r="G3" i="93"/>
  <c r="B3" i="93"/>
  <c r="B3" i="92"/>
  <c r="G3" i="92"/>
  <c r="G3" i="91"/>
  <c r="B3" i="91"/>
  <c r="G3" i="90"/>
  <c r="B3" i="90"/>
  <c r="G3" i="89"/>
  <c r="B3" i="89"/>
  <c r="G3" i="88"/>
  <c r="B3" i="88"/>
  <c r="G3" i="87"/>
  <c r="B3" i="87"/>
  <c r="G3" i="82"/>
  <c r="B3" i="82"/>
  <c r="G3" i="81"/>
  <c r="B3" i="81"/>
  <c r="B3" i="80"/>
  <c r="G3" i="80"/>
  <c r="G3" i="79"/>
  <c r="B3" i="79"/>
  <c r="G3" i="78"/>
  <c r="B3" i="78"/>
  <c r="G3" i="76"/>
  <c r="B3" i="76"/>
  <c r="G3" i="75"/>
  <c r="B3" i="75"/>
  <c r="G3" i="74"/>
  <c r="B3" i="74"/>
  <c r="G3" i="73"/>
  <c r="B3" i="73"/>
  <c r="G3" i="72"/>
  <c r="B3" i="72"/>
  <c r="G3" i="71"/>
  <c r="B3" i="71"/>
  <c r="G3" i="67"/>
  <c r="B3" i="67"/>
  <c r="G3" i="70"/>
  <c r="B3" i="70"/>
  <c r="G3" i="69"/>
  <c r="B3" i="69"/>
  <c r="G3" i="68"/>
  <c r="B3" i="68"/>
  <c r="G3" i="66"/>
  <c r="B3" i="66"/>
  <c r="G3" i="65"/>
  <c r="B3" i="65"/>
  <c r="G3" i="64"/>
  <c r="B3" i="64"/>
  <c r="G3" i="63"/>
  <c r="B3" i="63"/>
  <c r="G3" i="60"/>
  <c r="B3" i="60"/>
  <c r="G3" i="59"/>
  <c r="B3" i="59"/>
  <c r="G3" i="58"/>
  <c r="B3" i="58"/>
  <c r="G3" i="57"/>
  <c r="B3" i="57"/>
  <c r="G3" i="56"/>
  <c r="B3" i="56"/>
  <c r="G3" i="55"/>
  <c r="B3" i="55"/>
  <c r="G3" i="54"/>
  <c r="B3" i="54"/>
  <c r="G3" i="53"/>
  <c r="B3" i="53"/>
  <c r="G3" i="52"/>
  <c r="B3" i="52"/>
  <c r="G3" i="51"/>
  <c r="G3" i="50"/>
  <c r="B3" i="50"/>
  <c r="G3" i="49"/>
  <c r="B3" i="49"/>
  <c r="G3" i="47"/>
  <c r="B3" i="47"/>
  <c r="G3" i="46"/>
  <c r="B3" i="46"/>
  <c r="G3" i="42"/>
  <c r="B3" i="42"/>
  <c r="G3" i="45"/>
  <c r="B3" i="45"/>
  <c r="G3" i="44"/>
  <c r="B3" i="44"/>
  <c r="G3" i="43"/>
  <c r="B3" i="43"/>
  <c r="G3" i="40"/>
  <c r="B3" i="40"/>
  <c r="G3" i="39"/>
  <c r="B3" i="39"/>
  <c r="G3" i="38"/>
  <c r="B3" i="38"/>
  <c r="G3" i="37"/>
  <c r="B3" i="37"/>
  <c r="G3" i="35"/>
  <c r="B3" i="35"/>
  <c r="G3" i="34"/>
  <c r="B3" i="34"/>
  <c r="G3" i="33"/>
  <c r="G3" i="32"/>
  <c r="B3" i="32"/>
  <c r="G3" i="31"/>
  <c r="B3" i="31"/>
  <c r="G3" i="30"/>
  <c r="B3" i="30"/>
  <c r="G3" i="29"/>
  <c r="B3" i="29"/>
  <c r="G3" i="109"/>
  <c r="B3" i="109"/>
  <c r="G3" i="28"/>
  <c r="B3" i="28"/>
  <c r="G3" i="27"/>
  <c r="B3" i="27"/>
  <c r="G3" i="26"/>
  <c r="B3" i="26"/>
  <c r="G3" i="25"/>
  <c r="B3" i="25"/>
  <c r="G3" i="24"/>
  <c r="B3" i="24"/>
  <c r="G3" i="23"/>
  <c r="B3" i="23"/>
  <c r="G3" i="22"/>
  <c r="B3" i="22"/>
  <c r="B3" i="13"/>
  <c r="G3" i="13"/>
  <c r="G3" i="20"/>
  <c r="B3" i="20"/>
  <c r="G3" i="19"/>
  <c r="B3" i="19"/>
  <c r="G3" i="17"/>
  <c r="B3" i="17"/>
  <c r="G3" i="16"/>
  <c r="B3" i="16"/>
  <c r="G3" i="12"/>
  <c r="B3" i="12"/>
  <c r="G3" i="11"/>
  <c r="B3" i="11"/>
  <c r="G3" i="10"/>
  <c r="B3" i="10"/>
  <c r="G3" i="9"/>
  <c r="B3" i="9"/>
  <c r="G3" i="105"/>
  <c r="B3" i="105"/>
  <c r="G3" i="5"/>
  <c r="B3" i="5"/>
  <c r="G3" i="4"/>
  <c r="B3" i="4"/>
  <c r="G3" i="3"/>
  <c r="B3" i="3"/>
  <c r="G3" i="2"/>
  <c r="B3" i="2"/>
  <c r="G3" i="1"/>
  <c r="B3" i="1"/>
  <c r="F134" i="115"/>
  <c r="E134" i="115"/>
  <c r="F133" i="115"/>
  <c r="E133" i="115"/>
  <c r="F132" i="115"/>
  <c r="E132" i="115"/>
  <c r="F131" i="115"/>
  <c r="G131" i="115" s="1"/>
  <c r="E131" i="115"/>
  <c r="F130" i="115"/>
  <c r="E130" i="115"/>
  <c r="F129" i="115"/>
  <c r="E129" i="115"/>
  <c r="F128" i="115"/>
  <c r="E128" i="115"/>
  <c r="G127" i="115"/>
  <c r="F127" i="115"/>
  <c r="E127" i="115"/>
  <c r="F126" i="115"/>
  <c r="E126" i="115"/>
  <c r="F125" i="115"/>
  <c r="E125" i="115"/>
  <c r="F124" i="115"/>
  <c r="G124" i="115" s="1"/>
  <c r="E124" i="115"/>
  <c r="F123" i="115"/>
  <c r="E123" i="115"/>
  <c r="F122" i="115"/>
  <c r="E122" i="115"/>
  <c r="F121" i="115"/>
  <c r="E121" i="115"/>
  <c r="F120" i="115"/>
  <c r="G120" i="115" s="1"/>
  <c r="E120" i="115"/>
  <c r="F119" i="115"/>
  <c r="E119" i="115"/>
  <c r="F118" i="115"/>
  <c r="E118" i="115"/>
  <c r="F117" i="115"/>
  <c r="E117" i="115"/>
  <c r="F116" i="115"/>
  <c r="E116" i="115"/>
  <c r="F115" i="115"/>
  <c r="E115" i="115"/>
  <c r="F114" i="115"/>
  <c r="E114" i="115"/>
  <c r="G114" i="115" s="1"/>
  <c r="F113" i="115"/>
  <c r="E113" i="115"/>
  <c r="F112" i="115"/>
  <c r="E112" i="115"/>
  <c r="F111" i="115"/>
  <c r="E111" i="115"/>
  <c r="F110" i="115"/>
  <c r="E110" i="115"/>
  <c r="F109" i="115"/>
  <c r="E109" i="115"/>
  <c r="F108" i="115"/>
  <c r="E108" i="115"/>
  <c r="F107" i="115"/>
  <c r="E107" i="115"/>
  <c r="F106" i="115"/>
  <c r="E106" i="115"/>
  <c r="F105" i="115"/>
  <c r="E105" i="115"/>
  <c r="F104" i="115"/>
  <c r="G104" i="115" s="1"/>
  <c r="E104" i="115"/>
  <c r="F103" i="115"/>
  <c r="E103" i="115"/>
  <c r="F102" i="115"/>
  <c r="E102" i="115"/>
  <c r="F101" i="115"/>
  <c r="E101" i="115"/>
  <c r="F100" i="115"/>
  <c r="G100" i="115" s="1"/>
  <c r="E100" i="115"/>
  <c r="F99" i="115"/>
  <c r="E99" i="115"/>
  <c r="G99" i="115" s="1"/>
  <c r="F98" i="115"/>
  <c r="E98" i="115"/>
  <c r="G98" i="115" s="1"/>
  <c r="F97" i="115"/>
  <c r="E97" i="115"/>
  <c r="F96" i="115"/>
  <c r="E96" i="115"/>
  <c r="F95" i="115"/>
  <c r="E95" i="115"/>
  <c r="F94" i="115"/>
  <c r="E94" i="115"/>
  <c r="F93" i="115"/>
  <c r="E93" i="115"/>
  <c r="G92" i="115"/>
  <c r="F92" i="115"/>
  <c r="E92" i="115"/>
  <c r="F91" i="115"/>
  <c r="G91" i="115" s="1"/>
  <c r="E91" i="115"/>
  <c r="F90" i="115"/>
  <c r="E90" i="115"/>
  <c r="F89" i="115"/>
  <c r="E89" i="115"/>
  <c r="F88" i="115"/>
  <c r="E88" i="115"/>
  <c r="F87" i="115"/>
  <c r="G87" i="115" s="1"/>
  <c r="E87" i="115"/>
  <c r="F86" i="115"/>
  <c r="E86" i="115"/>
  <c r="F85" i="115"/>
  <c r="E85" i="115"/>
  <c r="F84" i="115"/>
  <c r="E84" i="115"/>
  <c r="F83" i="115"/>
  <c r="E83" i="115"/>
  <c r="F82" i="115"/>
  <c r="E82" i="115"/>
  <c r="F81" i="115"/>
  <c r="E81" i="115"/>
  <c r="F80" i="115"/>
  <c r="E80" i="115"/>
  <c r="F79" i="115"/>
  <c r="E79" i="115"/>
  <c r="F78" i="115"/>
  <c r="E78" i="115"/>
  <c r="F77" i="115"/>
  <c r="E77" i="115"/>
  <c r="F76" i="115"/>
  <c r="E76" i="115"/>
  <c r="G76" i="115" s="1"/>
  <c r="F75" i="115"/>
  <c r="G75" i="115" s="1"/>
  <c r="E75" i="115"/>
  <c r="F74" i="115"/>
  <c r="E74" i="115"/>
  <c r="F73" i="115"/>
  <c r="E73" i="115"/>
  <c r="F72" i="115"/>
  <c r="E72" i="115"/>
  <c r="F71" i="115"/>
  <c r="G71" i="115" s="1"/>
  <c r="E71" i="115"/>
  <c r="F70" i="115"/>
  <c r="E70" i="115"/>
  <c r="F69" i="115"/>
  <c r="E69" i="115"/>
  <c r="F68" i="115"/>
  <c r="E68" i="115"/>
  <c r="F67" i="115"/>
  <c r="E67" i="115"/>
  <c r="F66" i="115"/>
  <c r="E66" i="115"/>
  <c r="F65" i="115"/>
  <c r="E65" i="115"/>
  <c r="F64" i="115"/>
  <c r="E64" i="115"/>
  <c r="F63" i="115"/>
  <c r="E63" i="115"/>
  <c r="F62" i="115"/>
  <c r="E62" i="115"/>
  <c r="F61" i="115"/>
  <c r="E61" i="115"/>
  <c r="F60" i="115"/>
  <c r="E60" i="115"/>
  <c r="G60" i="115" s="1"/>
  <c r="F59" i="115"/>
  <c r="E59" i="115"/>
  <c r="F58" i="115"/>
  <c r="E58" i="115"/>
  <c r="F57" i="115"/>
  <c r="E57" i="115"/>
  <c r="F56" i="115"/>
  <c r="E56" i="115"/>
  <c r="F55" i="115"/>
  <c r="E55" i="115"/>
  <c r="F54" i="115"/>
  <c r="E54" i="115"/>
  <c r="F53" i="115"/>
  <c r="E53" i="115"/>
  <c r="F52" i="115"/>
  <c r="E52" i="115"/>
  <c r="F51" i="115"/>
  <c r="E51" i="115"/>
  <c r="F50" i="115"/>
  <c r="E50" i="115"/>
  <c r="G50" i="115" s="1"/>
  <c r="F49" i="115"/>
  <c r="E49" i="115"/>
  <c r="F48" i="115"/>
  <c r="E48" i="115"/>
  <c r="F47" i="115"/>
  <c r="E47" i="115"/>
  <c r="F46" i="115"/>
  <c r="E46" i="115"/>
  <c r="F45" i="115"/>
  <c r="E45" i="115"/>
  <c r="F44" i="115"/>
  <c r="E44" i="115"/>
  <c r="F43" i="115"/>
  <c r="G43" i="115" s="1"/>
  <c r="E43" i="115"/>
  <c r="F42" i="115"/>
  <c r="E42" i="115"/>
  <c r="F41" i="115"/>
  <c r="E41" i="115"/>
  <c r="F40" i="115"/>
  <c r="E40" i="115"/>
  <c r="F39" i="115"/>
  <c r="G39" i="115" s="1"/>
  <c r="E39" i="115"/>
  <c r="F38" i="115"/>
  <c r="E38" i="115"/>
  <c r="F37" i="115"/>
  <c r="E37" i="115"/>
  <c r="F36" i="115"/>
  <c r="E36" i="115"/>
  <c r="F35" i="115"/>
  <c r="E35" i="115"/>
  <c r="F34" i="115"/>
  <c r="E34" i="115"/>
  <c r="G34" i="115" s="1"/>
  <c r="F33" i="115"/>
  <c r="E33" i="115"/>
  <c r="F32" i="115"/>
  <c r="E32" i="115"/>
  <c r="F31" i="115"/>
  <c r="E31" i="115"/>
  <c r="F30" i="115"/>
  <c r="E30" i="115"/>
  <c r="F29" i="115"/>
  <c r="E29" i="115"/>
  <c r="F28" i="115"/>
  <c r="E28" i="115"/>
  <c r="F27" i="115"/>
  <c r="G27" i="115" s="1"/>
  <c r="E27" i="115"/>
  <c r="F26" i="115"/>
  <c r="E26" i="115"/>
  <c r="F25" i="115"/>
  <c r="E25" i="115"/>
  <c r="F24" i="115"/>
  <c r="E24" i="115"/>
  <c r="F23" i="115"/>
  <c r="G23" i="115" s="1"/>
  <c r="E23" i="115"/>
  <c r="F22" i="115"/>
  <c r="E22" i="115"/>
  <c r="F21" i="115"/>
  <c r="E21" i="115"/>
  <c r="F20" i="115"/>
  <c r="E20" i="115"/>
  <c r="F19" i="115"/>
  <c r="E19" i="115"/>
  <c r="F18" i="115"/>
  <c r="E18" i="115"/>
  <c r="F17" i="115"/>
  <c r="E17" i="115"/>
  <c r="F16" i="115"/>
  <c r="E16" i="115"/>
  <c r="F15" i="115"/>
  <c r="G15" i="115" s="1"/>
  <c r="E15" i="115"/>
  <c r="F14" i="115"/>
  <c r="E14" i="115"/>
  <c r="F13" i="115"/>
  <c r="E13" i="115"/>
  <c r="F12" i="115"/>
  <c r="E12" i="115"/>
  <c r="F11" i="115"/>
  <c r="E11" i="115"/>
  <c r="F10" i="115"/>
  <c r="E10" i="115"/>
  <c r="F9" i="115"/>
  <c r="E9" i="115"/>
  <c r="F8" i="115"/>
  <c r="E8" i="115"/>
  <c r="F7" i="115"/>
  <c r="E7" i="115"/>
  <c r="F6" i="115"/>
  <c r="E6" i="115"/>
  <c r="F5" i="115"/>
  <c r="E5" i="115"/>
  <c r="F4" i="115"/>
  <c r="E4" i="115"/>
  <c r="G83" i="115" l="1"/>
  <c r="G115" i="115"/>
  <c r="G80" i="115"/>
  <c r="G12" i="115"/>
  <c r="G24" i="115"/>
  <c r="G36" i="115"/>
  <c r="G52" i="115"/>
  <c r="G68" i="115"/>
  <c r="G84" i="115"/>
  <c r="G74" i="115"/>
  <c r="G70" i="115"/>
  <c r="G125" i="115"/>
  <c r="G9" i="115"/>
  <c r="G13" i="115"/>
  <c r="G21" i="115"/>
  <c r="G29" i="115"/>
  <c r="G37" i="115"/>
  <c r="G45" i="115"/>
  <c r="G77" i="115"/>
  <c r="G85" i="115"/>
  <c r="G56" i="115"/>
  <c r="G64" i="115"/>
  <c r="G102" i="115"/>
  <c r="G106" i="115"/>
  <c r="G118" i="115"/>
  <c r="G122" i="115"/>
  <c r="G129" i="115"/>
  <c r="G53" i="115"/>
  <c r="G103" i="115"/>
  <c r="G107" i="115"/>
  <c r="G119" i="115"/>
  <c r="G123" i="115"/>
  <c r="G130" i="115"/>
  <c r="G14" i="115"/>
  <c r="G38" i="115"/>
  <c r="G42" i="115"/>
  <c r="G61" i="115"/>
  <c r="G69" i="115"/>
  <c r="G88" i="115"/>
  <c r="G108" i="115"/>
  <c r="G112" i="115"/>
  <c r="G116" i="115"/>
  <c r="G11" i="115"/>
  <c r="G19" i="115"/>
  <c r="G35" i="115"/>
  <c r="G51" i="115"/>
  <c r="G66" i="115"/>
  <c r="G8" i="115"/>
  <c r="G16" i="115"/>
  <c r="G28" i="115"/>
  <c r="G32" i="115"/>
  <c r="G44" i="115"/>
  <c r="G48" i="115"/>
  <c r="G55" i="115"/>
  <c r="G59" i="115"/>
  <c r="G67" i="115"/>
  <c r="G78" i="115"/>
  <c r="G93" i="115"/>
  <c r="G101" i="115"/>
  <c r="G109" i="115"/>
  <c r="G117" i="115"/>
  <c r="G132" i="115"/>
  <c r="G46" i="115"/>
  <c r="G54" i="115"/>
  <c r="G72" i="115"/>
  <c r="G86" i="115"/>
  <c r="G33" i="115"/>
  <c r="G41" i="115"/>
  <c r="G47" i="115"/>
  <c r="G65" i="115"/>
  <c r="G73" i="115"/>
  <c r="G79" i="115"/>
  <c r="G97" i="115"/>
  <c r="G105" i="115"/>
  <c r="G111" i="115"/>
  <c r="G133" i="115"/>
  <c r="G20" i="115"/>
  <c r="G30" i="115"/>
  <c r="G62" i="115"/>
  <c r="G94" i="115"/>
  <c r="G126" i="115"/>
  <c r="G134" i="115"/>
  <c r="G6" i="115"/>
  <c r="G10" i="115"/>
  <c r="G17" i="115"/>
  <c r="G25" i="115"/>
  <c r="G31" i="115"/>
  <c r="G49" i="115"/>
  <c r="G57" i="115"/>
  <c r="G63" i="115"/>
  <c r="G81" i="115"/>
  <c r="G89" i="115"/>
  <c r="G95" i="115"/>
  <c r="G113" i="115"/>
  <c r="G121" i="115"/>
  <c r="G82" i="115"/>
  <c r="G96" i="115"/>
  <c r="G110" i="115"/>
  <c r="G128" i="115"/>
  <c r="G7" i="115"/>
  <c r="G18" i="115"/>
  <c r="G22" i="115"/>
  <c r="G26" i="115"/>
  <c r="G40" i="115"/>
  <c r="G58" i="115"/>
  <c r="G90" i="115"/>
  <c r="G5" i="115"/>
  <c r="G4" i="115"/>
  <c r="G3" i="77"/>
  <c r="B3" i="77"/>
  <c r="G3" i="21" l="1"/>
  <c r="B3" i="21"/>
  <c r="G3" i="113" l="1"/>
  <c r="B3" i="113"/>
  <c r="G3" i="107"/>
  <c r="B3" i="107"/>
  <c r="B3" i="8"/>
  <c r="G3" i="8"/>
  <c r="G3" i="108" l="1"/>
  <c r="B3" i="108"/>
</calcChain>
</file>

<file path=xl/sharedStrings.xml><?xml version="1.0" encoding="utf-8"?>
<sst xmlns="http://schemas.openxmlformats.org/spreadsheetml/2006/main" count="5580" uniqueCount="668">
  <si>
    <t>FACTOR 1</t>
  </si>
  <si>
    <t>CONDICIONES HABILITANTES</t>
  </si>
  <si>
    <t>PILAR 1: INSTITUCIONES</t>
  </si>
  <si>
    <t>INVERSA</t>
  </si>
  <si>
    <t>Año de corte</t>
  </si>
  <si>
    <t>Start</t>
  </si>
  <si>
    <t>End</t>
  </si>
  <si>
    <t>Periodo</t>
  </si>
  <si>
    <t>Umbral</t>
  </si>
  <si>
    <t>INS-1</t>
  </si>
  <si>
    <t>Desempeño administrativo</t>
  </si>
  <si>
    <t>INS-1-1</t>
  </si>
  <si>
    <t>Gestión de recursos</t>
  </si>
  <si>
    <t>No</t>
  </si>
  <si>
    <t>2020-2024</t>
  </si>
  <si>
    <t>0-200</t>
  </si>
  <si>
    <t>INS-1-2</t>
  </si>
  <si>
    <t>Gestión de regalías</t>
  </si>
  <si>
    <t>2021-2025</t>
  </si>
  <si>
    <t>0-100</t>
  </si>
  <si>
    <t>INS-1-3</t>
  </si>
  <si>
    <t>Índice de Gobierno Digital</t>
  </si>
  <si>
    <t>2022-2024</t>
  </si>
  <si>
    <t>INS-1-4</t>
  </si>
  <si>
    <t>Procesos de contratación en SECOP II</t>
  </si>
  <si>
    <t>2019-2025</t>
  </si>
  <si>
    <t>0-100%</t>
  </si>
  <si>
    <t>INS-2</t>
  </si>
  <si>
    <t>Gestión fiscal</t>
  </si>
  <si>
    <t>INS-2-1</t>
  </si>
  <si>
    <t>Autonomía fiscal</t>
  </si>
  <si>
    <t>2017-2025</t>
  </si>
  <si>
    <t>INS-2-2</t>
  </si>
  <si>
    <t>Capacidad local de recaudo</t>
  </si>
  <si>
    <t>2017-2024</t>
  </si>
  <si>
    <t>INS-2-3</t>
  </si>
  <si>
    <t>Capacidad de ahorro</t>
  </si>
  <si>
    <t>INS-3</t>
  </si>
  <si>
    <t>Seguridad y justicia</t>
  </si>
  <si>
    <t>INS-3-1</t>
  </si>
  <si>
    <t>Tasa de homicidios</t>
  </si>
  <si>
    <t>Sí</t>
  </si>
  <si>
    <t>2018-2025</t>
  </si>
  <si>
    <t>INS-3-2</t>
  </si>
  <si>
    <t>Tasa de secuestro</t>
  </si>
  <si>
    <t>INS-3-3</t>
  </si>
  <si>
    <t>Tasa de extorsión</t>
  </si>
  <si>
    <t>INS-3-4</t>
  </si>
  <si>
    <t>Eficiencia de la justicia</t>
  </si>
  <si>
    <t>INS-3-5</t>
  </si>
  <si>
    <t>Productividad de los juzgados</t>
  </si>
  <si>
    <t>INS-3-6</t>
  </si>
  <si>
    <t>Eficiencia de los métodos de resolución de conflictos</t>
  </si>
  <si>
    <t>PILAR 2: INFRAESTRUCTURA</t>
  </si>
  <si>
    <t>INF-1</t>
  </si>
  <si>
    <t>Infraestructura de servicios</t>
  </si>
  <si>
    <t>INF-1-1</t>
  </si>
  <si>
    <t>Cobertura de acueducto</t>
  </si>
  <si>
    <t>INF-1-2</t>
  </si>
  <si>
    <t>Cobertura efectiva de gas natural y GLP</t>
  </si>
  <si>
    <t>INF-1-3</t>
  </si>
  <si>
    <t>Cobertura de la energía eléctrica</t>
  </si>
  <si>
    <t>INF-1-4</t>
  </si>
  <si>
    <t>Costo de la energía eléctrica</t>
  </si>
  <si>
    <t>INF-1-5</t>
  </si>
  <si>
    <t>Cobertura de alcantarillado</t>
  </si>
  <si>
    <t>INF-2</t>
  </si>
  <si>
    <t>Infraestructura vial</t>
  </si>
  <si>
    <t>INF-2-1</t>
  </si>
  <si>
    <t>Red vial primaria por cada 100.000 habitantes</t>
  </si>
  <si>
    <t>2018-2024</t>
  </si>
  <si>
    <t>INF-2-2</t>
  </si>
  <si>
    <t>Red vial primaria por área</t>
  </si>
  <si>
    <t>INF-2-3</t>
  </si>
  <si>
    <t>Porcentaje de vías primarias en buen estado</t>
  </si>
  <si>
    <t>INF-2-4</t>
  </si>
  <si>
    <t>Red vial a cargo del departamento por cada 100.000 habitantes</t>
  </si>
  <si>
    <t>INF-2-5</t>
  </si>
  <si>
    <t>Red vial a cargo del departamento por área</t>
  </si>
  <si>
    <t>INF-2-6</t>
  </si>
  <si>
    <t>Porcentaje de vías a cargo del departamento en buen estado</t>
  </si>
  <si>
    <t>INF-3</t>
  </si>
  <si>
    <t>Conectividad</t>
  </si>
  <si>
    <t>INF-3-1</t>
  </si>
  <si>
    <t>Costo de transporte terrestre a mercado interno</t>
  </si>
  <si>
    <t>INF-3-2</t>
  </si>
  <si>
    <t>Costo de transporte terrestre a aduanas</t>
  </si>
  <si>
    <t>INF-3-3</t>
  </si>
  <si>
    <t>Pasajeros movilizados vía aérea</t>
  </si>
  <si>
    <t>INF-3-4</t>
  </si>
  <si>
    <t>Índice de conectividad aérea</t>
  </si>
  <si>
    <t>0-1</t>
  </si>
  <si>
    <t>PILAR 3: ADOPCIÓN DE TIC</t>
  </si>
  <si>
    <t>TIC-1</t>
  </si>
  <si>
    <t>Infraestructura TIC</t>
  </si>
  <si>
    <t>TIC-1-1</t>
  </si>
  <si>
    <t>Penetración de internet banda ancha fijo</t>
  </si>
  <si>
    <t>TIC-1-2</t>
  </si>
  <si>
    <t>Ancho de banda de internet</t>
  </si>
  <si>
    <t>TIC-1-3</t>
  </si>
  <si>
    <t>Hogares con computador, portátil o Tablet</t>
  </si>
  <si>
    <t>2020-2025</t>
  </si>
  <si>
    <t>TIC-1-4</t>
  </si>
  <si>
    <t>Uso de Internet</t>
  </si>
  <si>
    <t>TIC-2</t>
  </si>
  <si>
    <t>Capacidades TIC</t>
  </si>
  <si>
    <t>TIC-2-1</t>
  </si>
  <si>
    <t>Matriculados en programas TIC</t>
  </si>
  <si>
    <t>TIC-2-2</t>
  </si>
  <si>
    <t>Graduados en programas TIC</t>
  </si>
  <si>
    <t>TIC-2-3</t>
  </si>
  <si>
    <t>Programas TIC</t>
  </si>
  <si>
    <t>PILAR 4: SOSTENIBILIDAD AMBIENTAL</t>
  </si>
  <si>
    <t>AMB-1</t>
  </si>
  <si>
    <t>Activos naturales</t>
  </si>
  <si>
    <t>AMB-1-1</t>
  </si>
  <si>
    <t>Deforestación</t>
  </si>
  <si>
    <t>AMB-1-2</t>
  </si>
  <si>
    <t>Eficiencia energética</t>
  </si>
  <si>
    <t>AMB-1-3</t>
  </si>
  <si>
    <t>Eficiencia en el uso del agua</t>
  </si>
  <si>
    <t>AMB-2</t>
  </si>
  <si>
    <t>Crecimiento verde</t>
  </si>
  <si>
    <t>AMB-2-1</t>
  </si>
  <si>
    <t>Negocios verdes</t>
  </si>
  <si>
    <t>AMB-2-2</t>
  </si>
  <si>
    <t>Empleos verdes</t>
  </si>
  <si>
    <t>FACTOR 2</t>
  </si>
  <si>
    <t>CAPITAL HUMANO</t>
  </si>
  <si>
    <t>PILAR 5: SALUD</t>
  </si>
  <si>
    <t>SAL-1</t>
  </si>
  <si>
    <t>Acceso a salud</t>
  </si>
  <si>
    <t>SAL-1-1</t>
  </si>
  <si>
    <t>Cobertura de vacunación triple viral</t>
  </si>
  <si>
    <t>SAL-1-2</t>
  </si>
  <si>
    <t>Cobertura de vacunación pentavalente (DTP)</t>
  </si>
  <si>
    <t>SAL-1-3</t>
  </si>
  <si>
    <t>Controles prenatales</t>
  </si>
  <si>
    <t>SAL-2</t>
  </si>
  <si>
    <t>Resultados en salud</t>
  </si>
  <si>
    <t>SAL-2-1</t>
  </si>
  <si>
    <t>Mortalidad infantil</t>
  </si>
  <si>
    <t>SAL-2-2</t>
  </si>
  <si>
    <t>Mortalidad materna</t>
  </si>
  <si>
    <t>SAL-3</t>
  </si>
  <si>
    <t>Calidad en salud</t>
  </si>
  <si>
    <t>SAL-3-1</t>
  </si>
  <si>
    <t>Comunidad de la salud</t>
  </si>
  <si>
    <t>SAL-3-2</t>
  </si>
  <si>
    <t>Médicos generales</t>
  </si>
  <si>
    <t>SAL-3-3</t>
  </si>
  <si>
    <t>Médicos especialistas</t>
  </si>
  <si>
    <t>SAL-3-4</t>
  </si>
  <si>
    <t>Camas generales y especializadas</t>
  </si>
  <si>
    <t>PILAR 6: EDUCACIÓN BÁSICA Y MEDIA</t>
  </si>
  <si>
    <t>EDU-1</t>
  </si>
  <si>
    <t>Cobertura en educación</t>
  </si>
  <si>
    <t>EDU-1-1</t>
  </si>
  <si>
    <t>Cobertura neta en preescolar</t>
  </si>
  <si>
    <t>EDU-1-2</t>
  </si>
  <si>
    <t>Cobertura neta en educación primaria</t>
  </si>
  <si>
    <t>EDU-1-3</t>
  </si>
  <si>
    <t>Cobertura neta en educación secundaria</t>
  </si>
  <si>
    <t>EDU-1-4</t>
  </si>
  <si>
    <t>Cobertura neta en educación media</t>
  </si>
  <si>
    <t>EDU-1-5</t>
  </si>
  <si>
    <t>Deserción escolar en educación básica y media</t>
  </si>
  <si>
    <t>EDU-2</t>
  </si>
  <si>
    <t>Calidad en educación</t>
  </si>
  <si>
    <t>EDU-2-1</t>
  </si>
  <si>
    <t>Puntaje pruebas Saber 11</t>
  </si>
  <si>
    <t>0-500</t>
  </si>
  <si>
    <t>EDU-2-2</t>
  </si>
  <si>
    <t>Puntaje pruebas Saber 11 en colegios oficiales</t>
  </si>
  <si>
    <t>EDU-2-3</t>
  </si>
  <si>
    <t>Docentes de colegios oficiales con posgrado</t>
  </si>
  <si>
    <t>2017-2023</t>
  </si>
  <si>
    <t>PILAR 7: EDUCACIÓN SUPERIOR Y FORMACIÓN PARA EL TRABAJO</t>
  </si>
  <si>
    <t>EDS-1</t>
  </si>
  <si>
    <t>Cobertura en educación superior</t>
  </si>
  <si>
    <t>EDS-1-1</t>
  </si>
  <si>
    <t>Cobertura bruta en formación universitaria</t>
  </si>
  <si>
    <t>EDS-1-2</t>
  </si>
  <si>
    <t>Graduados en posgrado</t>
  </si>
  <si>
    <t>EDS-1-3</t>
  </si>
  <si>
    <t>Cobertura bruta en formación técnica y tecnológica</t>
  </si>
  <si>
    <t>EDS-2</t>
  </si>
  <si>
    <t>Calidad en educación superior</t>
  </si>
  <si>
    <t>EDS-2-1</t>
  </si>
  <si>
    <t>Puntaje pruebas Saber Pro</t>
  </si>
  <si>
    <t>0-300</t>
  </si>
  <si>
    <t>EDS-2-2</t>
  </si>
  <si>
    <t>Calidad de docentes de educación superior</t>
  </si>
  <si>
    <t>EDS-2-3</t>
  </si>
  <si>
    <t>Cobertura instituciones de educación superior con acreditación de alta calidad</t>
  </si>
  <si>
    <t>EDS-2-4</t>
  </si>
  <si>
    <t>Dominio de inglés</t>
  </si>
  <si>
    <t>EDS-3</t>
  </si>
  <si>
    <t>Educación para el trabajo y el desarrollo humano</t>
  </si>
  <si>
    <t>EDS-3-1</t>
  </si>
  <si>
    <t>Proporción de estudiantes en IETDH matriculados en instituciones certificadas</t>
  </si>
  <si>
    <t>EDS-3-2</t>
  </si>
  <si>
    <t>Egresados del SENA vinculados al mercado laboral</t>
  </si>
  <si>
    <t>FACTOR 3</t>
  </si>
  <si>
    <t>EFICIENCIA DE LOS MERCADOS</t>
  </si>
  <si>
    <t>PILAR 8: ENTORNO PARA LOS NEGOCIOS</t>
  </si>
  <si>
    <t>NEG-1</t>
  </si>
  <si>
    <t>Trámites y especialización empresarial</t>
  </si>
  <si>
    <t>NEG-1-1</t>
  </si>
  <si>
    <t>Facilitación de trámites</t>
  </si>
  <si>
    <t>2022-2025</t>
  </si>
  <si>
    <t>NEG-1-2</t>
  </si>
  <si>
    <t>Concentración en el sector secundario</t>
  </si>
  <si>
    <t>NEG-1-3</t>
  </si>
  <si>
    <t>Concentración en el sector terciario</t>
  </si>
  <si>
    <t>NEG-2</t>
  </si>
  <si>
    <t>Dinámica empresarial</t>
  </si>
  <si>
    <t>NEG-2-1</t>
  </si>
  <si>
    <t>Tasa de registro empresarial</t>
  </si>
  <si>
    <t>NEG-2-2</t>
  </si>
  <si>
    <t>Densidad empresarial</t>
  </si>
  <si>
    <t>NEG-2-3</t>
  </si>
  <si>
    <t>Participación de medianas y grandes empresas</t>
  </si>
  <si>
    <t>PILAR 9: MERCADO LABORAL</t>
  </si>
  <si>
    <t>LAB-1-1</t>
  </si>
  <si>
    <t>Tasa global de participación</t>
  </si>
  <si>
    <t>LAB-1-2</t>
  </si>
  <si>
    <t>Tasa de desempleo</t>
  </si>
  <si>
    <t>LAB-1-3</t>
  </si>
  <si>
    <t>Formalidad laboral</t>
  </si>
  <si>
    <t>LAB-1-4</t>
  </si>
  <si>
    <t>Subocupación</t>
  </si>
  <si>
    <t>LAB-1-5</t>
  </si>
  <si>
    <t>Empleo vulnerable</t>
  </si>
  <si>
    <t>PILAR 10: SISTEMA FINANCIERO</t>
  </si>
  <si>
    <t>FIN-1-1</t>
  </si>
  <si>
    <t>Cobertura de establecimientos financieros</t>
  </si>
  <si>
    <t>FIN-1-2</t>
  </si>
  <si>
    <t>Cuentas de ahorro</t>
  </si>
  <si>
    <t>FIN-1-3</t>
  </si>
  <si>
    <t>Cobertura de seguros</t>
  </si>
  <si>
    <t>FIN-1-4</t>
  </si>
  <si>
    <t>Índice de profundización crediticia</t>
  </si>
  <si>
    <t>PILAR 11: TAMAÑO DEL MERCADO</t>
  </si>
  <si>
    <t>TAM-1</t>
  </si>
  <si>
    <t>Tamaño del mercado interno</t>
  </si>
  <si>
    <t>TAM-1-1</t>
  </si>
  <si>
    <t>-</t>
  </si>
  <si>
    <t>TAM-2</t>
  </si>
  <si>
    <t>Tamaño del mercado externo</t>
  </si>
  <si>
    <t>TAM-2-1</t>
  </si>
  <si>
    <t>TAM-2-2</t>
  </si>
  <si>
    <t>Grado de apertura comercial</t>
  </si>
  <si>
    <t>FACTOR 4</t>
  </si>
  <si>
    <t>ECOSISTEMA INNOVADOR</t>
  </si>
  <si>
    <t>PILAR 12: SOFISTICACIÓN Y DIVERSIFICACIÓN</t>
  </si>
  <si>
    <t>SOF-1-1</t>
  </si>
  <si>
    <t>Diversificación de mercados de destino de exportaciones</t>
  </si>
  <si>
    <t>SOF-1-2</t>
  </si>
  <si>
    <t>Diversificación de la canasta exportadora</t>
  </si>
  <si>
    <t>PILAR 13: INNOVACIÓN</t>
  </si>
  <si>
    <t>INN-1</t>
  </si>
  <si>
    <t>Investigación</t>
  </si>
  <si>
    <t>INN-1-1</t>
  </si>
  <si>
    <t>Investigadores activos</t>
  </si>
  <si>
    <t>INN-1-2</t>
  </si>
  <si>
    <t>Producción bibliográfica por investigador activo</t>
  </si>
  <si>
    <t>INN-1-3</t>
  </si>
  <si>
    <t>Sinergia de la investigación</t>
  </si>
  <si>
    <t>INN-2</t>
  </si>
  <si>
    <t>Registros de propiedad industrial</t>
  </si>
  <si>
    <t>INN-2-1</t>
  </si>
  <si>
    <t>Patentes</t>
  </si>
  <si>
    <t>INN-2-2</t>
  </si>
  <si>
    <t>Modelos de utilidad</t>
  </si>
  <si>
    <t>INN-2-3</t>
  </si>
  <si>
    <t>Diseños industriales</t>
  </si>
  <si>
    <t>INN-2-4</t>
  </si>
  <si>
    <t>Marcas</t>
  </si>
  <si>
    <t>Suma de los puntajes obtenidos por los departamentos en los componentes de movilización de recursos y de ejecución de recursos de la medición de desempeño departamental (valor entre 0 y 200).
(2020 - 2024).</t>
  </si>
  <si>
    <t>Máximo histórico</t>
  </si>
  <si>
    <t>Mínimo histórico</t>
  </si>
  <si>
    <t>DEPARTAMENTO</t>
  </si>
  <si>
    <t>IDC 2019</t>
  </si>
  <si>
    <t>IDC 2020</t>
  </si>
  <si>
    <t>IDC 2021</t>
  </si>
  <si>
    <t>IDC 2022</t>
  </si>
  <si>
    <t>IDC 2023</t>
  </si>
  <si>
    <t>IDC 2024</t>
  </si>
  <si>
    <t>IDC 2025</t>
  </si>
  <si>
    <t>IDC 2026</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</si>
  <si>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</si>
  <si>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</si>
  <si>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</si>
  <si>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</si>
  <si>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</si>
  <si>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</si>
  <si>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</si>
  <si>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</si>
  <si>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</si>
  <si>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</si>
  <si>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</si>
  <si>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</si>
  <si>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</si>
  <si>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</si>
  <si>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</si>
  <si>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</si>
  <si>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</si>
  <si>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</si>
  <si>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</si>
  <si>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</si>
  <si>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</si>
  <si>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</si>
  <si>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</si>
  <si>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</si>
  <si>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</si>
  <si>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</si>
  <si>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Archipiélago de San Andrés</t>
  </si>
  <si>
    <t>Santander</t>
  </si>
  <si>
    <t>Sucre</t>
  </si>
  <si>
    <t>Tolima</t>
  </si>
  <si>
    <t>Valle del Cauca</t>
  </si>
  <si>
    <t>Vaupés</t>
  </si>
  <si>
    <t>Vichada</t>
  </si>
  <si>
    <t>Fuente: DNP, cálculos propios.</t>
  </si>
  <si>
    <t>Nota: los valores marcados con * fueron winsorizados</t>
  </si>
  <si>
    <t>Promedio anual del IGPR de los gobiernos departamentales (Valor entre 0 y 100).
(2021 - 2025)</t>
  </si>
  <si>
    <t>Fuente: DNP  Sistema General de Regalías, cálculos propios.</t>
  </si>
  <si>
    <t>Puntaje de la gobernación en el Índice de Gobierno Digital (valor entre 0 y 100).
(2022- 2024)</t>
  </si>
  <si>
    <t>Fuente: Ministerio de Tecnologías de la Información y las Comunicaciones de Colombia, DANE, cálculos propios.</t>
  </si>
  <si>
    <t>Procesos de contratacion en SECOP II</t>
  </si>
  <si>
    <t>Porcentaje de procesos de contratación del departamento que se adelantan a través de la plataforma SECOP II, respecto al total inscritos en SECOP I y SECOP II.
(2019 - 2025)</t>
  </si>
  <si>
    <t>31,5%*</t>
  </si>
  <si>
    <t>58,6%*</t>
  </si>
  <si>
    <t>Fuente: Colombia Compra Eficiente, cálculos propios.</t>
  </si>
  <si>
    <t>Ingresos corrientes sin transferencias sobre el total de ingresos de los departamentos.
(2017 - 2025)</t>
  </si>
  <si>
    <t>Fuente: Ministerio de Hacienda y Crédito Público, cálculos propios.</t>
  </si>
  <si>
    <t>Participación de los ingresos tributarios de los departamentos sobre el PIB departamental.
(2017 - 2024)</t>
  </si>
  <si>
    <t>4,6%*</t>
  </si>
  <si>
    <t>4,0%*</t>
  </si>
  <si>
    <t>4,1%*</t>
  </si>
  <si>
    <t>Fuente: Ministerio de Hacienda y Crédito Público, DANE, cálculos propios.</t>
  </si>
  <si>
    <t>Puntaje del indicador de capacidad de ahorro de las gobernaciones departamentales en el índice de desempeño fiscal (0 - 100).
(2017 - 2024)</t>
  </si>
  <si>
    <t>45*</t>
  </si>
  <si>
    <t>Fuentes: DNP, cálculos propios</t>
  </si>
  <si>
    <t xml:space="preserve">Tasa de homicidios </t>
  </si>
  <si>
    <t>Número de homicidios en el departamento por cada 100.000 habitantes. (2018 -2025)</t>
  </si>
  <si>
    <t>Fuente: Ministerio de Defensa Nacional, DANE, cálculos propios.</t>
  </si>
  <si>
    <t>Número de secuestros en el departamento por cada 100.000 habitantes. (2018 - 2025)</t>
  </si>
  <si>
    <t>2,4*</t>
  </si>
  <si>
    <t>3,3*</t>
  </si>
  <si>
    <t>16,78*</t>
  </si>
  <si>
    <t>Número de casos de extorsión en el departamento por cada 100.000 habitantes. (2018 - 2025)</t>
  </si>
  <si>
    <t>Número de casos resueltos para la jurisdicción ordinaria y administrativa en cada departamento (egresos efectivos), como porcentaje del total de casos que ingresan (ingresos efectivos) y los que están sin resolver (inventario inicial). (2017 - 2025)</t>
  </si>
  <si>
    <t>n/a</t>
  </si>
  <si>
    <t>Fuente: Consejo Superior de la Judicatura.</t>
  </si>
  <si>
    <t>Total de casos resueltos sobre el número de juzgados en la jurisdicción ordinaria y administrativa de cada departamento. (2017 - 2025)</t>
  </si>
  <si>
    <t>Suma de conciliaciones resueltas (total o parcialmente) y de laudos arbitrales, como porcentaje del total de solicitudes de conciliaciones y de arbitrajes por departamento (porcentaje). (2017 - 2025)</t>
  </si>
  <si>
    <t>Fuente: SICAAC – Ministerio de Justicia.</t>
  </si>
  <si>
    <t>Porcentaje de viviendas con el servicio de acueducto en el departamento. (2018 - 2025)</t>
  </si>
  <si>
    <t>Fuente: Encuesta de Calidad de Vida -  DANE, cálculos propios.</t>
  </si>
  <si>
    <t>Cobertura efectiva de gas natural y glp</t>
  </si>
  <si>
    <t>Porcentaje de usuarios residenciales con conexión de gas natural o gas licuado de petróleo respecto al catastro poblacional del departamento. (2018 - 2025)</t>
  </si>
  <si>
    <t>Fuente: Ministerio de Minas y Energía, cálculos propios.</t>
  </si>
  <si>
    <t>Porcentaje de viviendas con el servicio de energía eléctrica en el departamento. (2018 - 2023)</t>
  </si>
  <si>
    <t>Bogotá D.C.</t>
  </si>
  <si>
    <t>Fuente: Encuesta de calidad de vida - DANE, cálculos propios.</t>
  </si>
  <si>
    <t>Valor mediano facturado por unidad de consumo (Incluye el consumo residencial y no residencial).
(2018 - 2025)</t>
  </si>
  <si>
    <t>774*</t>
  </si>
  <si>
    <t>751*</t>
  </si>
  <si>
    <t>702*</t>
  </si>
  <si>
    <t>684*</t>
  </si>
  <si>
    <t>710*</t>
  </si>
  <si>
    <t>697*</t>
  </si>
  <si>
    <t>708*</t>
  </si>
  <si>
    <t>778*</t>
  </si>
  <si>
    <t>755*</t>
  </si>
  <si>
    <t>686*</t>
  </si>
  <si>
    <t>713*</t>
  </si>
  <si>
    <t>719*</t>
  </si>
  <si>
    <t>723*</t>
  </si>
  <si>
    <t>718*</t>
  </si>
  <si>
    <t>677*</t>
  </si>
  <si>
    <t>730*</t>
  </si>
  <si>
    <t>707*</t>
  </si>
  <si>
    <t>688*</t>
  </si>
  <si>
    <t>667*</t>
  </si>
  <si>
    <t>660*</t>
  </si>
  <si>
    <t>679*</t>
  </si>
  <si>
    <t>748*</t>
  </si>
  <si>
    <t>728*</t>
  </si>
  <si>
    <t>721*</t>
  </si>
  <si>
    <t>687*</t>
  </si>
  <si>
    <t>695*</t>
  </si>
  <si>
    <t>673*</t>
  </si>
  <si>
    <t>678*</t>
  </si>
  <si>
    <t>706*</t>
  </si>
  <si>
    <t>671*</t>
  </si>
  <si>
    <t>746*</t>
  </si>
  <si>
    <t>753*</t>
  </si>
  <si>
    <t>709*</t>
  </si>
  <si>
    <t>726*</t>
  </si>
  <si>
    <t>809*</t>
  </si>
  <si>
    <t>894*</t>
  </si>
  <si>
    <t>867*</t>
  </si>
  <si>
    <t>690*</t>
  </si>
  <si>
    <t>Fuente: Sistema único de información de servicios públicos domiciliarios - SUI, cálculos propios.</t>
  </si>
  <si>
    <t>Porcentaje de viviendas con el servicio de alcantarillado en el departamento. (2018 - 2025)</t>
  </si>
  <si>
    <t>Kilómetros de inventario vial del orden nacional por cada 100.000 habitantes.
(2018-2024)</t>
  </si>
  <si>
    <t>Fuente: Ministerio de Transporte, cálculos propios.</t>
  </si>
  <si>
    <t>Nota: No aplica para Bogotá, D.C., Guainía y Vaupés. Se incluyen dobles calzadas y pares viales.</t>
  </si>
  <si>
    <t>Kilómetros de inventario vial del orden nacional por cada 100 kilómetros cuadrados de superficie.
(2018-2024)</t>
  </si>
  <si>
    <t>16*</t>
  </si>
  <si>
    <t>18*</t>
  </si>
  <si>
    <t xml:space="preserve">Porcentaje de vías primarias en buen estado </t>
  </si>
  <si>
    <t>Kilómetros de vías primarias pavimentadas en muy buen estado y buen estado como porcentaje del total de vías primarias pavimentadas.
(2018-2024)</t>
  </si>
  <si>
    <t xml:space="preserve">Nota: No aplica para Bogotá, D.C., Guainía y Vaupés. Para los kilómetros administrados por Invias se toma el último registro disponible. </t>
  </si>
  <si>
    <t>Kilómetros de vías pavimentadas a cargo del departamento por cada 100.000 habitantes.
(2018-2025)</t>
  </si>
  <si>
    <t>Nota: No aplica para Bogotá, D.C.</t>
  </si>
  <si>
    <t>Kilómetros de vías pavimentadas a cargo del departamento por cada 100 kilómetros cuadrados de superficie. 
(2018-2023)</t>
  </si>
  <si>
    <t>20*</t>
  </si>
  <si>
    <t>Kilómetros de vías pavimentadas a cargo del departamento en buen estado como porcentaje del total de vías pavimentadas a cargo del departamento. 
(2018-2025)</t>
  </si>
  <si>
    <t>Aproxima el costo logístico terrestre que enfrenta cada departamento para movilizar mercancías. Para hacerlo comparable entre territorios, el cálculo considera el valor pagado por el transporte, la carga movilizada y la distancia recorrida. El resultado se expresa como costo por tonelada-kilómetro.(2018-2025)</t>
  </si>
  <si>
    <t>NA</t>
  </si>
  <si>
    <t>Fuente: Registro Nacional de Despacho de Carga (RNDC) – Ministerio de Transporte, cálculos propios.</t>
  </si>
  <si>
    <t>Nota: No aplica para Amazonas, Guainía, Archipiélago de San Andrés, Vaupés y Vichada</t>
  </si>
  <si>
    <t>Aproxima el costo logístico terrestre que enfrenta cada departamento para movilizar mercancías. Para hacerlo comparable entre territorios, el cálculo considera el valor pagado por el transporte, la carga movilizada y la distancia recorrida. El resultado se expresa como costo por tonelada-kilómetro.(2018 - 2025)</t>
  </si>
  <si>
    <t>Nota: No aplica para Amazonas, Guainía, Guaviare, Archipiélago de San Andrés, Vaupés y Vichada</t>
  </si>
  <si>
    <t>Número de pasajeros a bordo en tráfico aéreo en los aeropuertos del departamento. Tipo de vuelo regular. (2018 - 2024)</t>
  </si>
  <si>
    <t>Bogotá. D.C.</t>
  </si>
  <si>
    <t>Fuente: Aeronáutica Civil, cálculos propios.</t>
  </si>
  <si>
    <t>Nota: No aplica para Boyacá y Cundinamarca</t>
  </si>
  <si>
    <t xml:space="preserve">Índice de conectividad aérea </t>
  </si>
  <si>
    <t>El índice de conectividad aérea determina en qué medida los departamentos están conectados a las redes mundiales de transporte aéreo de pasajeros. El cálculo se realiza sobre la base de cinco componentes del sector del transporte aéreo de pasajeros: número de vuelos promedio, promedio mensual de pasajeros, el número máximo de pasajeros, el número de servicios (tipos de vuelo) y el numero de destinos. (2018 - 2025)</t>
  </si>
  <si>
    <t>Fuente: Aeronáutica Civil, cálculos propios</t>
  </si>
  <si>
    <t>Porcentaje de la población con suscripción a internet fijo banda ancha. (2018 - 2025)</t>
  </si>
  <si>
    <t>Promedio ponderado de la cantidad de información o de datos que se puede descargar a través de una conexión banda ancha fija de red por unidad de tiempo (Mbps). (2018 - 2025)</t>
  </si>
  <si>
    <t>Departamento</t>
  </si>
  <si>
    <t>Porcentaje de hogares que cuentan con computador, portátil o Tablet para uso doméstico. (2020-2025)</t>
  </si>
  <si>
    <t>Fuente: Encuesta de Calidad de Vida - DANE, cálculos propios</t>
  </si>
  <si>
    <t>Porcentaje de la población mayor de cinco años que usa Internet con frecuencia. (2020 - 2025)</t>
  </si>
  <si>
    <t>Matriculados en programas de pregrado TIC en el departamento por cada cien mil habitantes entre 17 y 21 años. (2018 - 2024)</t>
  </si>
  <si>
    <t>9557*</t>
  </si>
  <si>
    <t>9281*</t>
  </si>
  <si>
    <t>8607*</t>
  </si>
  <si>
    <t>11942*</t>
  </si>
  <si>
    <t>Fuente: Ministerio de Educación Nacional de Colombia – SNIES, DANE, cálculos propios.</t>
  </si>
  <si>
    <t>Graduados en programas de pregrado TIC por cada cien mil habitantes. (2018 - 2024)</t>
  </si>
  <si>
    <t>1856*</t>
  </si>
  <si>
    <t>1736*</t>
  </si>
  <si>
    <t>1608*</t>
  </si>
  <si>
    <t>Número de programas TIC como proporción del total de instituciones de educación superior en el departamento. (2018 - 2024)</t>
  </si>
  <si>
    <t>Superficie deforestada sobre el total de superficie cubierta por el bosque natural . (2018 - 2024)</t>
  </si>
  <si>
    <t>Fuente: IDEAM - Instituto de Hidrología, Meteorología y Estudios Ambientales de Colombia, cálculos propios.</t>
  </si>
  <si>
    <t>Intensidad eléctrica del PIB</t>
  </si>
  <si>
    <t>Cantidad de energía eléctica consumida durante el año en relación con la producción de COP 1.000 millones de producto interno bruto. (2018 - 2024)</t>
  </si>
  <si>
    <t>73090*</t>
  </si>
  <si>
    <t>66282*</t>
  </si>
  <si>
    <t>85261*</t>
  </si>
  <si>
    <t>76998*</t>
  </si>
  <si>
    <t>81251*</t>
  </si>
  <si>
    <t>98625*</t>
  </si>
  <si>
    <t>63168*</t>
  </si>
  <si>
    <t>27985*</t>
  </si>
  <si>
    <t>112222*</t>
  </si>
  <si>
    <t>70117*</t>
  </si>
  <si>
    <t>66871*</t>
  </si>
  <si>
    <t>80849*</t>
  </si>
  <si>
    <t>71973*</t>
  </si>
  <si>
    <t>73432*</t>
  </si>
  <si>
    <t>83179*</t>
  </si>
  <si>
    <t>63189*</t>
  </si>
  <si>
    <t>73810*</t>
  </si>
  <si>
    <t>74844*</t>
  </si>
  <si>
    <t>66460*</t>
  </si>
  <si>
    <t>84754*</t>
  </si>
  <si>
    <t>77290*</t>
  </si>
  <si>
    <t>80817*</t>
  </si>
  <si>
    <t>93787*</t>
  </si>
  <si>
    <t>62928*</t>
  </si>
  <si>
    <t>74325*</t>
  </si>
  <si>
    <t>66450*</t>
  </si>
  <si>
    <t>84025*</t>
  </si>
  <si>
    <t>77126*</t>
  </si>
  <si>
    <t>80696*</t>
  </si>
  <si>
    <t>96422*</t>
  </si>
  <si>
    <t>72018*</t>
  </si>
  <si>
    <t>75009*</t>
  </si>
  <si>
    <t>66382*</t>
  </si>
  <si>
    <t>83999*</t>
  </si>
  <si>
    <t>77985*</t>
  </si>
  <si>
    <t>82055*</t>
  </si>
  <si>
    <t>96821*</t>
  </si>
  <si>
    <t>74608*</t>
  </si>
  <si>
    <t xml:space="preserve"> Fuente: Superintendencia de servicios públicos y DANE, cálculos propios.</t>
  </si>
  <si>
    <t xml:space="preserve">Eficiencia en el uso del agua </t>
  </si>
  <si>
    <t>Cantidad de agua consumida durante el año por habitante. (2018 - 2024)</t>
  </si>
  <si>
    <t>14,8*</t>
  </si>
  <si>
    <t>26,93*</t>
  </si>
  <si>
    <t>26,66*</t>
  </si>
  <si>
    <t>24,15*</t>
  </si>
  <si>
    <t>27,99*</t>
  </si>
  <si>
    <t>27,32*</t>
  </si>
  <si>
    <t>25,60*</t>
  </si>
  <si>
    <t>25,52*</t>
  </si>
  <si>
    <t>3,7*</t>
  </si>
  <si>
    <t>25,3*</t>
  </si>
  <si>
    <t>Fuente: Sitema único de información de servicios públicos domiciliarios - SUI, cálculos propios</t>
  </si>
  <si>
    <t>Proporción de empresas con acreditación de negocios verdes sobre el total nacional. (2018 - 2025)</t>
  </si>
  <si>
    <t>Fuente: Ministerio de ambiente.</t>
  </si>
  <si>
    <t>Proporción de la población ocupada vinculada a empleos verdes . (2021 - 2025)</t>
  </si>
  <si>
    <t>Fuente: DANE - GEIH</t>
  </si>
  <si>
    <t>Total de vacunas de triple viral suministradas en relación con la población objetivo (hasta 1 año) (porcentaje). (2017 - 2024)</t>
  </si>
  <si>
    <t>Fuente: Ministerio de Salud y Protección Social y DANE, cálculos propios.</t>
  </si>
  <si>
    <t>Total de vacunas DTP suministradas en relación con la población objetivo (hasta 1 año) (porcentaje). (2017 - 2024)</t>
  </si>
  <si>
    <t>Porcentaje de nacidos vivos con tres o más controles prenatales (porcentaje). (2017-2024)</t>
  </si>
  <si>
    <t>Fuente: Ministerio de Salud y Protección Social - SISPRO y DANE, cálculos propios</t>
  </si>
  <si>
    <t>Número de defunciones durante el primer año de vida por cada 1.000 nacimientos vivos registrados. (2017 - 2024)</t>
  </si>
  <si>
    <t>24*</t>
  </si>
  <si>
    <t>29*</t>
  </si>
  <si>
    <t>Fuente: DANE, cálculos propios.</t>
  </si>
  <si>
    <t>Defunciones maternas según municipio de residencia y grupos de causas de defunción por cada 10.000 nacimientos. (2017 - 2024)</t>
  </si>
  <si>
    <t>259*</t>
  </si>
  <si>
    <t>273*</t>
  </si>
  <si>
    <t>294*</t>
  </si>
  <si>
    <t>320*</t>
  </si>
  <si>
    <t>335*</t>
  </si>
  <si>
    <t>Total de graduados universitarios en ciencias de la salud que laboran y cotizan al sistema de salud y pensión, desagregados por el territorio donde realizan sus labores. El valor se expresa por cada 10.000 habitantes observados en SISPRO, ajustado territorialmente con base en la señal relativa de la GEIH sobre residencia y ocupación. El ajuste se aplica en el numerador y preserva el total nacional anual de SISPRO.(2018 - 2024)</t>
  </si>
  <si>
    <t>236*</t>
  </si>
  <si>
    <t>283*</t>
  </si>
  <si>
    <t>295*</t>
  </si>
  <si>
    <t>288*</t>
  </si>
  <si>
    <t>322*</t>
  </si>
  <si>
    <t>Fuente: SISPRO- observatorio de talento humano en salud</t>
  </si>
  <si>
    <t>Número de médicos generales observados en SISPRO, ajustado territorialmente con base en la señal relativa de la GEIH sobre residencia y ocupación. El ajuste se aplica al numerador, preserva el total nacional anual de SISPRO y el resultado se relativiza por cada 10.000 habitantes. (2018 - 2024)</t>
  </si>
  <si>
    <t>30*</t>
  </si>
  <si>
    <t>31*</t>
  </si>
  <si>
    <t>33*</t>
  </si>
  <si>
    <t>39*</t>
  </si>
  <si>
    <t>Número de médicos especialistas observados en SISPRO, ajustado territorialmente con base en la señal relativa de la GEIH sobre residencia y ocupación. El ajuste se aplica al numerador, preserva el total nacional anual de SISPRO y el resultado se relativiza por cada 10.000 habitantes. (2018 - 2024)</t>
  </si>
  <si>
    <t>14*</t>
  </si>
  <si>
    <t>15*</t>
  </si>
  <si>
    <t>17*</t>
  </si>
  <si>
    <t>10*</t>
  </si>
  <si>
    <t>Número de camas disponibles por cada 100.000 habitantes. (2018 - 2025)</t>
  </si>
  <si>
    <t>Fuente: Ministerio de Salud y Protección Social, DANE, cálculos propios.</t>
  </si>
  <si>
    <t>Cociente entre el número de matriculados en transición y la población de 5 años (porcentaje). (2018 - 2024)</t>
  </si>
  <si>
    <t>Fuente: Ministerio de Educación Nacional.</t>
  </si>
  <si>
    <t>Cociente entre el número de matriculados en primaria sobre la población entre 6 y 10 años (porcentaje). (2018 - 2024)</t>
  </si>
  <si>
    <t>100%*</t>
  </si>
  <si>
    <t>Cociente entre el número de matriculados en secundaria y la población entre 11 y 14 años (porcentaje). (2018 - 2024)</t>
  </si>
  <si>
    <t>Cociente entre el número de matriculados en educación media y la población entre 15 y 16 años (porcentaje). (2018 - 2024)</t>
  </si>
  <si>
    <t>Estudiantes que abandonan el sistema escolar antes de que finalice el año lectivo, como porcentaje de los alumnos matriculados. (2018 - 2024)</t>
  </si>
  <si>
    <t>7%*</t>
  </si>
  <si>
    <t xml:space="preserve">Puntaje pruebas Saber 11 </t>
  </si>
  <si>
    <t>Promedio de los puntajes obtenidos por los estudiantes en el departamento que presentaron las pruebas Saber 11. (2020-2025)</t>
  </si>
  <si>
    <t>Fuente: ICFES, cálculos propios.</t>
  </si>
  <si>
    <t>Puntajes pruebas Saber 11 en colegios oficiales</t>
  </si>
  <si>
    <t>Promedio de los puntajes obtenidos por los estudiantes de colegios oficiales en el departamento que presentaron las pruebas Saber 11. (2020 - 2025)</t>
  </si>
  <si>
    <t>Relación entre los docentes con posgrado y el total de docentes de colegios oficiales en el departamento. (2017-2023)</t>
  </si>
  <si>
    <t>Porcentaje de la población entre 17 y 21 años matriculada en formación universitaria. Este es un indicador ajustado que utiliza como base la cobertura observada en el SNIES y la pondera con la población universitaria residente estimada a partir de la Encuesta de Calidad de Vida (ECV), con el fin de corregir parcialmente el sesgo derivado de la concentración territorial de la oferta de educación superior.​(2017 - 2024)</t>
  </si>
  <si>
    <t>Graduados en posgrado </t>
  </si>
  <si>
    <t>Número total de graduados en posgrado por cada 100.000 habitantes. (2017 - 2024)</t>
  </si>
  <si>
    <t>411*</t>
  </si>
  <si>
    <t>426*</t>
  </si>
  <si>
    <t>402*</t>
  </si>
  <si>
    <t>412*</t>
  </si>
  <si>
    <t>443*</t>
  </si>
  <si>
    <t>428*</t>
  </si>
  <si>
    <t>430*</t>
  </si>
  <si>
    <t>Porcentaje de la población entre 18 y 24 años matriculada en programas técnicos o tecnológicos de educación superior.Medir la proporción de jóvenes que asisten a formación técnica y tecnológica, combinando la cobertura localizada en SNIES con la participación universitaria de jóvenes residentes estimada en la ECV.​ (2017 - 2024)</t>
  </si>
  <si>
    <t>Puntaje promedio del departamento en el módulo de competencias genéricas (escritura, lectura crítica y razonamiento cuantitativo) de las pruebas Saber Pro. (2017-2023)</t>
  </si>
  <si>
    <t>Proporción de docentes con doctorado o postdoctorado en Instituciones de Educación Superior sobre el total de docentes universitarios en el departamento (Porcentaje). (2018 - 2024)</t>
  </si>
  <si>
    <t>45,5*</t>
  </si>
  <si>
    <t>52,6*</t>
  </si>
  <si>
    <t>52,9*</t>
  </si>
  <si>
    <t>50*</t>
  </si>
  <si>
    <t>57,3*</t>
  </si>
  <si>
    <t>41,9*</t>
  </si>
  <si>
    <t>39,6*</t>
  </si>
  <si>
    <t>54,5*</t>
  </si>
  <si>
    <t>Fuente: Ministerio de Educación Nacional de Colombia – SNIES, cálculos propios.</t>
  </si>
  <si>
    <t>Porcentaje de estudiantes matriculados en instituciones de educación superior con acreditación de alta calidad sobre el total de matriculados en educación superior del departamento. (2017 - 2024)</t>
  </si>
  <si>
    <t>Nota: Para el cálculo de esta variable se tiene en cuenta el departamento de oferta del programa de educación superior.</t>
  </si>
  <si>
    <t>Estudiantes que obtienen nivel B1 o B+ en la prueba de inglés del Saber Pro como porcentaje del total de estudiantes que presentaron la prueba. (2017 - 2023)</t>
  </si>
  <si>
    <t>Proporción de matriculados en instituciones de Educación para el Trabajo y el Desarrollo Humano certificadas sobre el total. (2017 - 2023)</t>
  </si>
  <si>
    <t>Fuente: Sistema de Información de la Educación para el Trabajo y el Desarrollo Humano, cálculos propios.</t>
  </si>
  <si>
    <t>Egresados del Servicio Nacional de Aprendizaje vinculados al mercado laboral como porcentaje del total de egresados. (2018 - 2025)</t>
  </si>
  <si>
    <t>Fuente: Grupo Observatorio laboral y Ocupacional- SENA.</t>
  </si>
  <si>
    <t>Proporción del número de trámites  racionalizados o puestos en línea en el departamento sobre el total de trámites inscritos durante el año. (2022 - 2025)</t>
  </si>
  <si>
    <t>8%*</t>
  </si>
  <si>
    <t>Fuente: SUIT - Función Pública, cálculos propios.</t>
  </si>
  <si>
    <t>Índice Herfindahl-Hirschman de los ingresos operacionales de las empresas que hacen parte del sector minería e industria que están registradas en el departamento. (2020 - 2025)</t>
  </si>
  <si>
    <t>0,43*</t>
  </si>
  <si>
    <t>0,56*</t>
  </si>
  <si>
    <t>0,54*</t>
  </si>
  <si>
    <t>Fuente: RUES Confecámaras, cálculos propios.</t>
  </si>
  <si>
    <t>Índice Herfindahl-Hirschman de los ingresos operacionales de las empresas que hacen parte del sector servicios (excepto servicios públicos, comunales y de administración pública) que están registradas en el departamento. (2020 - 2025)</t>
  </si>
  <si>
    <t>0,50*</t>
  </si>
  <si>
    <t>0,62*</t>
  </si>
  <si>
    <t>0,17*</t>
  </si>
  <si>
    <t>Diferencia entre el número de sociedades nacientes y canceladas por cada 10.000 habitantes. (2018 - 2025)</t>
  </si>
  <si>
    <t>Fuente: Confecámaras.</t>
  </si>
  <si>
    <t>Sociedades empresariales en el departamento por cada 100.000 habitantes. (2018 - 2025)</t>
  </si>
  <si>
    <t>19*</t>
  </si>
  <si>
    <t>21*</t>
  </si>
  <si>
    <t>Fuente: Confecámaras, DANE, cálculos propios.</t>
  </si>
  <si>
    <t>Proporción del total de sociedades empresariales medianas y grandes sobre el  total de sociedades empresariales en el departamento. (2018 - 2025)</t>
  </si>
  <si>
    <t>Tasa global de participación en el mercado laboral</t>
  </si>
  <si>
    <t>Población económicamente activa sobre la población en edad de trabajar. (2018 - 2025)</t>
  </si>
  <si>
    <t>Fuente: DANE - GEIH, cálculos propios.</t>
  </si>
  <si>
    <t>Porcentaje de desocupación entre la población económicamente activa. (2018 - 2025)</t>
  </si>
  <si>
    <t>27*</t>
  </si>
  <si>
    <t>26*</t>
  </si>
  <si>
    <t>Porcentaje de ocupados que contribuyen a salud y pensión. (2018 - 2025)</t>
  </si>
  <si>
    <t>Ocupados que se consideran subempleados en términos de ingresos, horas, y competencias y que han hecho una gestión para cambiar esta situación. (2018 - 2025)</t>
  </si>
  <si>
    <t>Porcentaje de los ocupados que son cuenta propia o trabajadores familiares no remunerados. (2018 - 2025)</t>
  </si>
  <si>
    <t>Cobertura establecimientos financieros</t>
  </si>
  <si>
    <t>Suma del total de oficinas de bancos, compañías de financiamiento, cooperativas SES Y SFC y de corresponsales bancarios en el departamento por cada 10.000 habitantes mayores de 18 años. (2017 - 2024)</t>
  </si>
  <si>
    <t>Fuente: Banca de las Oportunidades, DANE, cálculos propios.</t>
  </si>
  <si>
    <t>Cuentas de ahorro activas en el departamento por cada 100 habitantes mayores de 18 años en el departamento. (2017 - 2024)</t>
  </si>
  <si>
    <t>Cociente entre el monto total de primas emitidas en el departamento sobre el PIB departamental (porcentaje). (2017 - 2024)</t>
  </si>
  <si>
    <t>0%*</t>
  </si>
  <si>
    <t>1%*</t>
  </si>
  <si>
    <t>4%*</t>
  </si>
  <si>
    <t>3%*</t>
  </si>
  <si>
    <t>5%*</t>
  </si>
  <si>
    <t>Fuente: Fasecolda, DANE, cálculos propios.</t>
  </si>
  <si>
    <t>Porcentaje de cartera total del departamento con respecto al PIB departamental. (2017 - 2024)</t>
  </si>
  <si>
    <t>Fuente: Superintendencia Financiera, DANE, cálculos propios.</t>
  </si>
  <si>
    <t>Logaritmo natural de la suma del PIB y las importaciones menos las exportaciones. (2017-2024)</t>
  </si>
  <si>
    <t>Fuente: DANE, DIAN, Banco de la Republica, cálculos propios.</t>
  </si>
  <si>
    <t>Logaritmo natural de las exportaciones del departamento. (2018-2024)</t>
  </si>
  <si>
    <t>Participación del comercio exterior de doble vía sobre el PIB departamental. (2017 - 2024)</t>
  </si>
  <si>
    <t>Índice Herfindahl-Hirschman de los mercados a los que exporta cada departamento (donde un menor valor significa una mayor diversificación de los mercados de destino). (2018 - 2025)</t>
  </si>
  <si>
    <t>0,6*</t>
  </si>
  <si>
    <t>Índice Herfindahl-Hirschman de los productos que exporta cada  departamento (donde un menor valor significa una mayor diversificación de la canasta exportadora). (2018 - 2025)</t>
  </si>
  <si>
    <t xml:space="preserve">Investigadores activos institucionalmente vinculados en el departamento y año de referencia, relativizados por la población departamental del mismo año y expresados por cada 100.000 habitantes. (2018 - 2024). </t>
  </si>
  <si>
    <t>1137*</t>
  </si>
  <si>
    <t>1184*</t>
  </si>
  <si>
    <t>1076*</t>
  </si>
  <si>
    <t>985*</t>
  </si>
  <si>
    <t>925*</t>
  </si>
  <si>
    <t>823*</t>
  </si>
  <si>
    <t>Fuente: MinCiencias, DANE, cálculos propios.</t>
  </si>
  <si>
    <t>Producción científica de nuevo conocimiento departamentalizada. Se operacionaliza como el indicador normalizado MBA-ISP-02 o, en una versión básica, como la suma de artículos científicos, libros académicos y capítulos de libro, evitando doble conteo de componentes bibliográficos. (2018 - 2024)</t>
  </si>
  <si>
    <t>2,3*</t>
  </si>
  <si>
    <t>Fuente: Ministerio de Ciencia, Tecnología e Innovación y SCOPUS, cálculos propios.</t>
  </si>
  <si>
    <t>Sinergía de la investigación</t>
  </si>
  <si>
    <t>Proporción de todas las publicaciones que han tenido la participación de 2 o más actores nacionales  en el departamento sobre el total de productos de investigación.(2017-2025)</t>
  </si>
  <si>
    <t>37,9*</t>
  </si>
  <si>
    <t>49,5*</t>
  </si>
  <si>
    <t>40,5*</t>
  </si>
  <si>
    <t>Promedio móvil de los últimos tres años de patentes concendidas en el departamento por cada millón de habitantes. (2017 - 2024)</t>
  </si>
  <si>
    <t>Fuente: Superintendencia de Industria y Comercio, DANE, cálculos propios.</t>
  </si>
  <si>
    <t>Promedio móvil de los últimos tres años de los modelos de utilidad concendidos en el departamento por cada millón de habitantes. (2017 - 2024)</t>
  </si>
  <si>
    <t>13*</t>
  </si>
  <si>
    <t>Promedio móvil de los últimos tres años de los diseños industriales concendidos en el departamento por cada millón de habitantes. (2017 - 2024)</t>
  </si>
  <si>
    <t>25*</t>
  </si>
  <si>
    <t>Promedio móvil de los últimos tres años de las marcas concendidas en el departamento por cada millón de habitantes. (2017-2024)</t>
  </si>
  <si>
    <t>1955*</t>
  </si>
  <si>
    <t>2026*</t>
  </si>
  <si>
    <t>2230*</t>
  </si>
  <si>
    <t>2188*</t>
  </si>
  <si>
    <t>2319*</t>
  </si>
  <si>
    <t>2580*</t>
  </si>
  <si>
    <t>2820*</t>
  </si>
  <si>
    <t>2697*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</si>
</sst>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0.0"/>
    <numFmt numFmtId="165" formatCode="0.000"/>
    <numFmt numFmtId="166" formatCode="0.0%"/>
    <numFmt numFmtId="167" formatCode="_(* #,##0_);_(* \(#,##0\);_(* &quot;-&quot;??_);_(@_)"/>
    <numFmt numFmtId="168" formatCode="0.00000"/>
    <numFmt numFmtId="169" formatCode="#,##0.0"/>
  </numFmts>
  <fonts count="12" x14ac:knownFonts="1">
    <font>
      <sz val="11"/>
      <color theme="1"/>
      <name val="Calibri"/>
      <family val="2"/>
      <scheme val="minor"/>
    </font>
    <font>
      <b/>
      <sz val="18"/>
      <color theme="1"/>
      <name val="Calibri"/>
      <family val="2"/>
      <scheme val="minor"/>
    </font>
    <font>
      <sz val="11"/>
      <color theme="1"/>
      <name val="Calibri"/>
      <family val="2"/>
      <scheme val="minor"/>
    </font>
    <font>
      <sz val="11"/>
      <name val="Calibri"/>
      <family val="2"/>
      <scheme val="minor"/>
    </font>
    <font>
      <sz val="11"/>
      <color indexed="8"/>
      <name val="Calibri"/>
      <family val="2"/>
      <scheme val="minor"/>
    </font>
    <font>
      <b/>
      <sz val="11"/>
      <name val="Calibri"/>
      <family val="2"/>
      <scheme val="minor"/>
    </font>
    <font>
      <b/>
      <sz val="11"/>
      <color theme="1"/>
      <name val="Calibri"/>
      <family val="2"/>
      <scheme val="minor"/>
    </font>
    <font>
      <sz val="8"/>
      <name val="Calibri"/>
      <family val="2"/>
      <scheme val="minor"/>
    </font>
    <font>
      <b/>
      <sz val="11"/>
      <color theme="0"/>
      <name val="Calibri"/>
      <family val="2"/>
      <scheme val="minor"/>
    </font>
    <font>
      <u/>
      <sz val="11"/>
      <color theme="10"/>
      <name val="Calibri"/>
      <family val="2"/>
      <scheme val="minor"/>
    </font>
    <font>
      <b/>
      <sz val="10"/>
      <name val="Calibri"/>
      <family val="2"/>
      <scheme val="minor"/>
    </font>
    <font>
      <b/>
      <sz val="11"/>
      <color rgb="FFFF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bgColor theme="4" tint="0.79998168889431442"/>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7558519241921"/>
        <bgColor theme="4"/>
      </patternFill>
    </fill>
    <fill>
      <patternFill patternType="solid">
        <fgColor theme="1"/>
        <bgColor indexed="64"/>
      </patternFill>
    </fill>
    <fill>
      <patternFill patternType="solid">
        <fgColor theme="0" tint="-0.14999847407452621"/>
        <bgColor indexed="64"/>
      </patternFill>
    </fill>
    <fill>
      <patternFill patternType="solid">
        <fgColor theme="2"/>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rgb="FF00B05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4" tint="0.39997558519241921"/>
      </left>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theme="4" tint="0.39997558519241921"/>
      </left>
      <right/>
      <top style="thin">
        <color theme="4" tint="0.39997558519241921"/>
      </top>
      <bottom style="thin">
        <color theme="4" tint="0.3999755851924192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0" fontId="4" fillId="0" borderId="0"/>
    <xf numFmtId="0" fontId="9" fillId="0" borderId="0" applyNumberFormat="0" applyFill="0" applyBorder="0" applyAlignment="0" applyProtection="0"/>
  </cellStyleXfs>
  <cellXfs count="222">
    <xf numFmtId="0" fontId="0" fillId="0" borderId="0" xfId="0"/>
    <xf numFmtId="0" fontId="0" fillId="2" borderId="0" xfId="0" applyFill="1"/>
    <xf numFmtId="49" fontId="0" fillId="2" borderId="0" xfId="0" applyNumberFormat="1" applyFill="1" applyAlignment="1">
      <alignment horizontal="center"/>
    </xf>
    <xf numFmtId="0" fontId="0" fillId="2" borderId="0" xfId="0" applyFill="1" applyAlignment="1">
      <alignment vertical="center"/>
    </xf>
    <xf numFmtId="0" fontId="0" fillId="0" borderId="0" xfId="0" applyAlignment="1">
      <alignment vertical="center"/>
    </xf>
    <xf numFmtId="49" fontId="1" fillId="2" borderId="0" xfId="0" applyNumberFormat="1" applyFont="1" applyFill="1" applyAlignment="1">
      <alignment vertical="center"/>
    </xf>
    <xf numFmtId="2" fontId="3" fillId="0" borderId="0" xfId="0" applyNumberFormat="1" applyFont="1"/>
    <xf numFmtId="2" fontId="3" fillId="2" borderId="1" xfId="2" applyNumberFormat="1" applyFont="1" applyFill="1" applyBorder="1"/>
    <xf numFmtId="0" fontId="3" fillId="2" borderId="5" xfId="0" applyFont="1" applyFill="1" applyBorder="1"/>
    <xf numFmtId="2" fontId="3" fillId="2" borderId="1" xfId="0" applyNumberFormat="1" applyFont="1" applyFill="1" applyBorder="1"/>
    <xf numFmtId="0" fontId="3" fillId="2" borderId="7" xfId="0" applyFont="1" applyFill="1" applyBorder="1"/>
    <xf numFmtId="166" fontId="3" fillId="2" borderId="1" xfId="2" applyNumberFormat="1" applyFont="1" applyFill="1" applyBorder="1"/>
    <xf numFmtId="164" fontId="3" fillId="2" borderId="1" xfId="2" applyNumberFormat="1" applyFont="1" applyFill="1" applyBorder="1"/>
    <xf numFmtId="164" fontId="3" fillId="2" borderId="1" xfId="0" applyNumberFormat="1" applyFont="1" applyFill="1" applyBorder="1"/>
    <xf numFmtId="0" fontId="3" fillId="2" borderId="13" xfId="0" applyFont="1" applyFill="1" applyBorder="1"/>
    <xf numFmtId="0" fontId="3" fillId="2" borderId="15" xfId="0" applyFont="1" applyFill="1" applyBorder="1"/>
    <xf numFmtId="2" fontId="3" fillId="2" borderId="16" xfId="0" applyNumberFormat="1" applyFont="1" applyFill="1" applyBorder="1"/>
    <xf numFmtId="9" fontId="3" fillId="2" borderId="1" xfId="2" applyFont="1" applyFill="1" applyBorder="1"/>
    <xf numFmtId="166" fontId="3" fillId="2" borderId="16" xfId="2" applyNumberFormat="1" applyFont="1" applyFill="1" applyBorder="1"/>
    <xf numFmtId="0" fontId="3" fillId="0" borderId="0" xfId="0" applyFont="1"/>
    <xf numFmtId="164" fontId="0" fillId="2" borderId="0" xfId="0" applyNumberFormat="1" applyFill="1"/>
    <xf numFmtId="164" fontId="0" fillId="2" borderId="0" xfId="2" applyNumberFormat="1" applyFont="1" applyFill="1" applyBorder="1"/>
    <xf numFmtId="164" fontId="3" fillId="2" borderId="16" xfId="2" applyNumberFormat="1" applyFont="1" applyFill="1" applyBorder="1"/>
    <xf numFmtId="49" fontId="0" fillId="2" borderId="0" xfId="0" applyNumberFormat="1" applyFill="1" applyAlignment="1">
      <alignment horizontal="center" vertical="center" wrapText="1"/>
    </xf>
    <xf numFmtId="0" fontId="0" fillId="2" borderId="0" xfId="0" applyFill="1" applyAlignment="1">
      <alignment horizontal="left"/>
    </xf>
    <xf numFmtId="2" fontId="0" fillId="0" borderId="20" xfId="0" applyNumberFormat="1" applyBorder="1"/>
    <xf numFmtId="0" fontId="5" fillId="4" borderId="10" xfId="0" applyFont="1" applyFill="1" applyBorder="1" applyAlignment="1">
      <alignment horizontal="left" vertical="center"/>
    </xf>
    <xf numFmtId="0" fontId="3" fillId="2" borderId="13" xfId="0" applyFont="1" applyFill="1" applyBorder="1" applyAlignment="1">
      <alignment horizontal="left" vertical="center"/>
    </xf>
    <xf numFmtId="2" fontId="0" fillId="2" borderId="14" xfId="0" applyNumberFormat="1" applyFill="1" applyBorder="1"/>
    <xf numFmtId="0" fontId="3" fillId="2" borderId="15" xfId="0" applyFont="1" applyFill="1" applyBorder="1" applyAlignment="1">
      <alignment horizontal="left" vertical="center"/>
    </xf>
    <xf numFmtId="2" fontId="0" fillId="2" borderId="17" xfId="0" applyNumberFormat="1" applyFill="1" applyBorder="1"/>
    <xf numFmtId="49" fontId="0" fillId="2" borderId="0" xfId="0" applyNumberFormat="1" applyFill="1" applyAlignment="1">
      <alignment vertical="center" wrapText="1"/>
    </xf>
    <xf numFmtId="0" fontId="5" fillId="4" borderId="11" xfId="0" applyFont="1" applyFill="1" applyBorder="1"/>
    <xf numFmtId="1" fontId="5" fillId="4" borderId="11" xfId="0" applyNumberFormat="1" applyFont="1" applyFill="1" applyBorder="1" applyAlignment="1">
      <alignment horizontal="right"/>
    </xf>
    <xf numFmtId="1" fontId="5" fillId="4" borderId="12" xfId="0" applyNumberFormat="1" applyFont="1" applyFill="1" applyBorder="1" applyAlignment="1">
      <alignment horizontal="right"/>
    </xf>
    <xf numFmtId="0" fontId="5" fillId="4" borderId="11" xfId="0" applyFont="1" applyFill="1" applyBorder="1" applyAlignment="1">
      <alignment horizontal="right"/>
    </xf>
    <xf numFmtId="0" fontId="5" fillId="4" borderId="12" xfId="0" applyFont="1" applyFill="1" applyBorder="1" applyAlignment="1">
      <alignment horizontal="right"/>
    </xf>
    <xf numFmtId="0" fontId="6" fillId="5" borderId="18" xfId="0" applyFont="1" applyFill="1" applyBorder="1"/>
    <xf numFmtId="0" fontId="5" fillId="4" borderId="10" xfId="0" applyFont="1" applyFill="1" applyBorder="1"/>
    <xf numFmtId="0" fontId="6" fillId="4" borderId="12" xfId="0" applyFont="1" applyFill="1" applyBorder="1"/>
    <xf numFmtId="166" fontId="0" fillId="2" borderId="14" xfId="2" applyNumberFormat="1" applyFont="1" applyFill="1" applyBorder="1"/>
    <xf numFmtId="166" fontId="0" fillId="2" borderId="17" xfId="2" applyNumberFormat="1" applyFont="1" applyFill="1" applyBorder="1"/>
    <xf numFmtId="0" fontId="0" fillId="2" borderId="0" xfId="0" applyFill="1" applyAlignment="1">
      <alignment vertical="top"/>
    </xf>
    <xf numFmtId="0" fontId="0" fillId="2" borderId="0" xfId="0" applyFill="1" applyAlignment="1">
      <alignment horizontal="left" vertical="top"/>
    </xf>
    <xf numFmtId="0" fontId="5" fillId="4" borderId="2" xfId="0" applyFont="1" applyFill="1" applyBorder="1"/>
    <xf numFmtId="9" fontId="3" fillId="2" borderId="16" xfId="2" applyFont="1" applyFill="1" applyBorder="1"/>
    <xf numFmtId="9" fontId="0" fillId="2" borderId="14" xfId="2" applyFont="1" applyFill="1" applyBorder="1"/>
    <xf numFmtId="9" fontId="0" fillId="2" borderId="17" xfId="2" applyFont="1" applyFill="1" applyBorder="1"/>
    <xf numFmtId="164" fontId="3" fillId="2" borderId="16" xfId="0" applyNumberFormat="1" applyFont="1" applyFill="1" applyBorder="1"/>
    <xf numFmtId="164" fontId="0" fillId="2" borderId="14" xfId="0" applyNumberFormat="1" applyFill="1" applyBorder="1"/>
    <xf numFmtId="164" fontId="0" fillId="2" borderId="17" xfId="0" applyNumberFormat="1" applyFill="1" applyBorder="1"/>
    <xf numFmtId="0" fontId="5" fillId="6" borderId="10" xfId="0" applyFont="1" applyFill="1" applyBorder="1"/>
    <xf numFmtId="0" fontId="3" fillId="3" borderId="13" xfId="0" applyFont="1" applyFill="1" applyBorder="1"/>
    <xf numFmtId="0" fontId="3" fillId="3" borderId="15" xfId="0" applyFont="1" applyFill="1" applyBorder="1"/>
    <xf numFmtId="0" fontId="3" fillId="2" borderId="0" xfId="0" applyFont="1" applyFill="1" applyAlignment="1">
      <alignment horizontal="left" vertical="center"/>
    </xf>
    <xf numFmtId="2" fontId="3" fillId="2" borderId="0" xfId="2" applyNumberFormat="1" applyFont="1" applyFill="1" applyBorder="1"/>
    <xf numFmtId="2" fontId="0" fillId="2" borderId="0" xfId="0" applyNumberFormat="1" applyFill="1"/>
    <xf numFmtId="0" fontId="3" fillId="2" borderId="0" xfId="0" applyFont="1" applyFill="1"/>
    <xf numFmtId="164" fontId="3" fillId="2" borderId="0" xfId="0" applyNumberFormat="1" applyFont="1" applyFill="1"/>
    <xf numFmtId="2" fontId="3" fillId="2" borderId="0" xfId="0" applyNumberFormat="1" applyFont="1" applyFill="1"/>
    <xf numFmtId="166" fontId="3" fillId="2" borderId="0" xfId="2" applyNumberFormat="1" applyFont="1" applyFill="1" applyBorder="1"/>
    <xf numFmtId="166" fontId="0" fillId="2" borderId="0" xfId="2" applyNumberFormat="1" applyFont="1" applyFill="1" applyBorder="1"/>
    <xf numFmtId="165" fontId="3" fillId="2" borderId="0" xfId="0" applyNumberFormat="1" applyFont="1" applyFill="1"/>
    <xf numFmtId="165" fontId="0" fillId="2" borderId="0" xfId="0" applyNumberFormat="1" applyFill="1"/>
    <xf numFmtId="10" fontId="3" fillId="2" borderId="0" xfId="2" applyNumberFormat="1" applyFont="1" applyFill="1" applyBorder="1"/>
    <xf numFmtId="10" fontId="0" fillId="2" borderId="0" xfId="2" applyNumberFormat="1" applyFont="1" applyFill="1" applyBorder="1"/>
    <xf numFmtId="164" fontId="3" fillId="2" borderId="0" xfId="2" applyNumberFormat="1" applyFont="1" applyFill="1" applyBorder="1"/>
    <xf numFmtId="9" fontId="3" fillId="2" borderId="0" xfId="2" applyFont="1" applyFill="1" applyBorder="1"/>
    <xf numFmtId="9" fontId="0" fillId="2" borderId="0" xfId="2" applyFont="1" applyFill="1" applyBorder="1"/>
    <xf numFmtId="167" fontId="3" fillId="2" borderId="0" xfId="1" applyNumberFormat="1" applyFont="1" applyFill="1" applyBorder="1"/>
    <xf numFmtId="3" fontId="0" fillId="2" borderId="0" xfId="0" applyNumberFormat="1" applyFill="1"/>
    <xf numFmtId="166" fontId="0" fillId="0" borderId="0" xfId="2" applyNumberFormat="1" applyFont="1" applyBorder="1"/>
    <xf numFmtId="0" fontId="3" fillId="3" borderId="0" xfId="0" applyFont="1" applyFill="1"/>
    <xf numFmtId="10" fontId="3" fillId="3" borderId="0" xfId="2" applyNumberFormat="1" applyFont="1" applyFill="1" applyBorder="1"/>
    <xf numFmtId="168" fontId="3" fillId="2" borderId="0" xfId="0" applyNumberFormat="1" applyFont="1" applyFill="1"/>
    <xf numFmtId="168" fontId="0" fillId="2" borderId="0" xfId="0" applyNumberFormat="1" applyFill="1"/>
    <xf numFmtId="164" fontId="0" fillId="0" borderId="0" xfId="0" applyNumberFormat="1"/>
    <xf numFmtId="1" fontId="0" fillId="0" borderId="0" xfId="0" applyNumberFormat="1"/>
    <xf numFmtId="1" fontId="3" fillId="2" borderId="1" xfId="2" applyNumberFormat="1" applyFont="1" applyFill="1" applyBorder="1"/>
    <xf numFmtId="1" fontId="0" fillId="2" borderId="14" xfId="0" applyNumberFormat="1" applyFill="1" applyBorder="1"/>
    <xf numFmtId="1" fontId="3" fillId="2" borderId="16" xfId="2" applyNumberFormat="1" applyFont="1" applyFill="1" applyBorder="1"/>
    <xf numFmtId="1" fontId="0" fillId="2" borderId="17" xfId="0" applyNumberFormat="1" applyFill="1" applyBorder="1"/>
    <xf numFmtId="1" fontId="3" fillId="2" borderId="1" xfId="0" applyNumberFormat="1" applyFont="1" applyFill="1" applyBorder="1"/>
    <xf numFmtId="1" fontId="3" fillId="2" borderId="16" xfId="0" applyNumberFormat="1" applyFont="1" applyFill="1" applyBorder="1"/>
    <xf numFmtId="1" fontId="3" fillId="2" borderId="1" xfId="4" applyNumberFormat="1" applyFont="1" applyFill="1" applyBorder="1"/>
    <xf numFmtId="1" fontId="1" fillId="2" borderId="0" xfId="0" applyNumberFormat="1" applyFont="1" applyFill="1" applyAlignment="1">
      <alignment vertical="center"/>
    </xf>
    <xf numFmtId="1" fontId="0" fillId="0" borderId="14" xfId="0" applyNumberFormat="1" applyBorder="1"/>
    <xf numFmtId="9" fontId="0" fillId="0" borderId="0" xfId="2" applyFont="1"/>
    <xf numFmtId="9" fontId="0" fillId="0" borderId="20" xfId="2" applyFont="1" applyBorder="1"/>
    <xf numFmtId="166" fontId="0" fillId="0" borderId="0" xfId="2" applyNumberFormat="1" applyFont="1"/>
    <xf numFmtId="41" fontId="0" fillId="0" borderId="0" xfId="3" applyFont="1"/>
    <xf numFmtId="41" fontId="3" fillId="2" borderId="1" xfId="3" applyFont="1" applyFill="1" applyBorder="1"/>
    <xf numFmtId="41" fontId="0" fillId="2" borderId="14" xfId="3" applyFont="1" applyFill="1" applyBorder="1"/>
    <xf numFmtId="41" fontId="3" fillId="2" borderId="1" xfId="3" applyFont="1" applyFill="1" applyBorder="1" applyAlignment="1">
      <alignment horizontal="right"/>
    </xf>
    <xf numFmtId="41" fontId="0" fillId="0" borderId="20" xfId="3" applyFont="1" applyBorder="1"/>
    <xf numFmtId="2" fontId="0" fillId="0" borderId="0" xfId="0" applyNumberFormat="1"/>
    <xf numFmtId="2" fontId="0" fillId="2" borderId="14" xfId="2" applyNumberFormat="1" applyFont="1" applyFill="1" applyBorder="1"/>
    <xf numFmtId="9" fontId="3" fillId="3" borderId="1" xfId="2" applyFont="1" applyFill="1" applyBorder="1"/>
    <xf numFmtId="9" fontId="3" fillId="3" borderId="16" xfId="2" applyFont="1" applyFill="1" applyBorder="1"/>
    <xf numFmtId="0" fontId="6" fillId="4" borderId="12" xfId="0" applyFont="1" applyFill="1" applyBorder="1" applyAlignment="1">
      <alignment horizontal="right"/>
    </xf>
    <xf numFmtId="49" fontId="0" fillId="0" borderId="20" xfId="2" applyNumberFormat="1" applyFont="1" applyBorder="1"/>
    <xf numFmtId="0" fontId="5" fillId="4" borderId="10" xfId="0" applyFont="1" applyFill="1" applyBorder="1" applyAlignment="1">
      <alignment horizontal="left"/>
    </xf>
    <xf numFmtId="9" fontId="3" fillId="2" borderId="6" xfId="2" applyFont="1" applyFill="1" applyBorder="1"/>
    <xf numFmtId="9" fontId="0" fillId="2" borderId="22" xfId="2" applyFont="1" applyFill="1" applyBorder="1"/>
    <xf numFmtId="0" fontId="6" fillId="4" borderId="23" xfId="0" applyFont="1" applyFill="1" applyBorder="1" applyAlignment="1">
      <alignment horizontal="right"/>
    </xf>
    <xf numFmtId="9" fontId="0" fillId="2" borderId="1" xfId="2" applyFont="1" applyFill="1" applyBorder="1"/>
    <xf numFmtId="2" fontId="0" fillId="0" borderId="20" xfId="2" applyNumberFormat="1" applyFont="1" applyBorder="1"/>
    <xf numFmtId="2" fontId="0" fillId="0" borderId="1" xfId="2" applyNumberFormat="1" applyFont="1" applyBorder="1"/>
    <xf numFmtId="2" fontId="0" fillId="0" borderId="14" xfId="2" applyNumberFormat="1" applyFont="1" applyBorder="1"/>
    <xf numFmtId="0" fontId="5" fillId="4" borderId="11" xfId="0" applyFont="1" applyFill="1" applyBorder="1" applyAlignment="1">
      <alignment horizontal="left" indent="1"/>
    </xf>
    <xf numFmtId="0" fontId="6" fillId="4" borderId="12" xfId="0" applyFont="1" applyFill="1" applyBorder="1" applyAlignment="1">
      <alignment horizontal="left" indent="1"/>
    </xf>
    <xf numFmtId="9" fontId="3" fillId="2" borderId="1" xfId="2" applyFont="1" applyFill="1" applyBorder="1" applyAlignment="1">
      <alignment horizontal="right"/>
    </xf>
    <xf numFmtId="9" fontId="0" fillId="2" borderId="14" xfId="2" applyFont="1" applyFill="1" applyBorder="1" applyAlignment="1">
      <alignment horizontal="right"/>
    </xf>
    <xf numFmtId="0" fontId="5" fillId="4" borderId="1" xfId="0" applyFont="1" applyFill="1" applyBorder="1" applyAlignment="1">
      <alignment horizontal="right"/>
    </xf>
    <xf numFmtId="0" fontId="6" fillId="4" borderId="1" xfId="0" applyFont="1" applyFill="1" applyBorder="1" applyAlignment="1">
      <alignment horizontal="right"/>
    </xf>
    <xf numFmtId="9" fontId="3" fillId="2" borderId="4" xfId="2" applyFont="1" applyFill="1" applyBorder="1"/>
    <xf numFmtId="9" fontId="3" fillId="2" borderId="3" xfId="2" applyFont="1" applyFill="1" applyBorder="1"/>
    <xf numFmtId="9" fontId="3" fillId="2" borderId="8" xfId="2" applyFont="1" applyFill="1" applyBorder="1"/>
    <xf numFmtId="9" fontId="3" fillId="2" borderId="9" xfId="2" applyFont="1" applyFill="1" applyBorder="1"/>
    <xf numFmtId="1" fontId="3" fillId="2" borderId="1" xfId="0" applyNumberFormat="1" applyFont="1" applyFill="1" applyBorder="1" applyAlignment="1">
      <alignment horizontal="right"/>
    </xf>
    <xf numFmtId="0" fontId="0" fillId="2" borderId="24" xfId="0" applyFill="1" applyBorder="1"/>
    <xf numFmtId="164" fontId="0" fillId="0" borderId="0" xfId="2" applyNumberFormat="1" applyFont="1" applyFill="1" applyBorder="1"/>
    <xf numFmtId="166" fontId="3" fillId="2" borderId="1" xfId="2" applyNumberFormat="1" applyFont="1" applyFill="1" applyBorder="1" applyAlignment="1">
      <alignment horizontal="right"/>
    </xf>
    <xf numFmtId="166" fontId="0" fillId="2" borderId="14" xfId="2" applyNumberFormat="1" applyFont="1" applyFill="1" applyBorder="1" applyAlignment="1">
      <alignment horizontal="right"/>
    </xf>
    <xf numFmtId="1" fontId="3" fillId="2" borderId="1" xfId="2" applyNumberFormat="1" applyFont="1" applyFill="1" applyBorder="1" applyAlignment="1">
      <alignment horizontal="right"/>
    </xf>
    <xf numFmtId="164" fontId="3" fillId="2" borderId="1" xfId="0" applyNumberFormat="1" applyFont="1" applyFill="1" applyBorder="1" applyAlignment="1">
      <alignment horizontal="right"/>
    </xf>
    <xf numFmtId="164" fontId="0" fillId="2" borderId="14" xfId="0" applyNumberFormat="1" applyFill="1" applyBorder="1" applyAlignment="1">
      <alignment horizontal="right"/>
    </xf>
    <xf numFmtId="1" fontId="0" fillId="2" borderId="14" xfId="0" applyNumberFormat="1" applyFill="1" applyBorder="1" applyAlignment="1">
      <alignment horizontal="right"/>
    </xf>
    <xf numFmtId="1" fontId="3" fillId="2" borderId="1" xfId="4" applyNumberFormat="1" applyFont="1" applyFill="1" applyBorder="1" applyAlignment="1">
      <alignment horizontal="right"/>
    </xf>
    <xf numFmtId="41" fontId="0" fillId="2" borderId="14" xfId="3" applyFont="1" applyFill="1" applyBorder="1" applyAlignment="1">
      <alignment horizontal="right"/>
    </xf>
    <xf numFmtId="41" fontId="3" fillId="0" borderId="1" xfId="3" applyFont="1" applyFill="1" applyBorder="1" applyAlignment="1">
      <alignment horizontal="right"/>
    </xf>
    <xf numFmtId="41" fontId="0" fillId="0" borderId="1" xfId="3" applyFont="1" applyFill="1" applyBorder="1" applyAlignment="1">
      <alignment horizontal="right"/>
    </xf>
    <xf numFmtId="2" fontId="3" fillId="2" borderId="1" xfId="0" applyNumberFormat="1" applyFont="1" applyFill="1" applyBorder="1" applyAlignment="1">
      <alignment horizontal="right"/>
    </xf>
    <xf numFmtId="2" fontId="0" fillId="2" borderId="14" xfId="0" applyNumberFormat="1" applyFill="1" applyBorder="1" applyAlignment="1">
      <alignment horizontal="right"/>
    </xf>
    <xf numFmtId="1" fontId="0" fillId="2" borderId="17" xfId="0" applyNumberFormat="1" applyFill="1" applyBorder="1" applyAlignment="1">
      <alignment horizontal="right"/>
    </xf>
    <xf numFmtId="2" fontId="0" fillId="2" borderId="17" xfId="0" applyNumberFormat="1" applyFill="1" applyBorder="1" applyAlignment="1">
      <alignment horizontal="right"/>
    </xf>
    <xf numFmtId="164" fontId="3" fillId="2" borderId="1" xfId="2" applyNumberFormat="1" applyFont="1" applyFill="1" applyBorder="1" applyAlignment="1">
      <alignment horizontal="right"/>
    </xf>
    <xf numFmtId="0" fontId="8" fillId="7" borderId="10" xfId="0" applyFont="1" applyFill="1" applyBorder="1" applyAlignment="1">
      <alignment horizontal="center" vertical="center"/>
    </xf>
    <xf numFmtId="0" fontId="8" fillId="7" borderId="12" xfId="0" applyFont="1" applyFill="1" applyBorder="1" applyAlignment="1">
      <alignment vertical="center"/>
    </xf>
    <xf numFmtId="0" fontId="8" fillId="7" borderId="1" xfId="0" applyFont="1" applyFill="1" applyBorder="1" applyAlignment="1">
      <alignment horizontal="center" vertical="center"/>
    </xf>
    <xf numFmtId="0" fontId="5" fillId="8" borderId="13" xfId="5" applyFont="1" applyFill="1" applyBorder="1" applyAlignment="1">
      <alignment horizontal="left" vertical="center"/>
    </xf>
    <xf numFmtId="0" fontId="5" fillId="9" borderId="14" xfId="5" applyFont="1" applyFill="1" applyBorder="1" applyAlignment="1">
      <alignment vertical="center"/>
    </xf>
    <xf numFmtId="0" fontId="10" fillId="10" borderId="2" xfId="5"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11" fillId="0" borderId="0" xfId="0" applyFont="1" applyAlignment="1">
      <alignment horizontal="center" vertical="center"/>
    </xf>
    <xf numFmtId="0" fontId="5" fillId="11" borderId="13" xfId="5" applyFont="1" applyFill="1" applyBorder="1" applyAlignment="1">
      <alignment horizontal="center" vertical="center"/>
    </xf>
    <xf numFmtId="0" fontId="5" fillId="11" borderId="14" xfId="5" applyFont="1" applyFill="1" applyBorder="1" applyAlignment="1">
      <alignment horizontal="left" vertical="center"/>
    </xf>
    <xf numFmtId="0" fontId="5" fillId="0" borderId="0" xfId="5" applyFont="1" applyBorder="1" applyAlignment="1">
      <alignment horizontal="center" vertical="center"/>
    </xf>
    <xf numFmtId="0" fontId="3" fillId="0" borderId="13" xfId="0" applyFont="1" applyBorder="1" applyAlignment="1">
      <alignment horizontal="center" vertical="center"/>
    </xf>
    <xf numFmtId="0" fontId="3" fillId="0" borderId="14" xfId="5" applyFont="1" applyFill="1" applyBorder="1" applyAlignment="1">
      <alignment horizontal="left" vertical="center"/>
    </xf>
    <xf numFmtId="0" fontId="0" fillId="0" borderId="0" xfId="2" applyNumberFormat="1" applyFont="1"/>
    <xf numFmtId="0" fontId="5" fillId="9" borderId="13" xfId="5" applyFont="1" applyFill="1" applyBorder="1" applyAlignment="1">
      <alignment horizontal="left" vertical="center"/>
    </xf>
    <xf numFmtId="0" fontId="5" fillId="11" borderId="25" xfId="5" applyFont="1" applyFill="1" applyBorder="1" applyAlignment="1">
      <alignment horizontal="center" vertical="center"/>
    </xf>
    <xf numFmtId="0" fontId="5" fillId="11" borderId="26" xfId="5" applyFont="1" applyFill="1" applyBorder="1" applyAlignment="1">
      <alignment horizontal="left" vertical="center"/>
    </xf>
    <xf numFmtId="0" fontId="3" fillId="0" borderId="13" xfId="5" applyFont="1" applyFill="1" applyBorder="1" applyAlignment="1">
      <alignment horizontal="center" vertical="center"/>
    </xf>
    <xf numFmtId="0" fontId="0" fillId="0" borderId="27" xfId="0" applyBorder="1"/>
    <xf numFmtId="0" fontId="3" fillId="0" borderId="28" xfId="5" applyFont="1" applyFill="1" applyBorder="1" applyAlignment="1">
      <alignment horizontal="left" vertical="center"/>
    </xf>
    <xf numFmtId="0" fontId="5" fillId="8" borderId="14" xfId="5" applyFont="1" applyFill="1" applyBorder="1" applyAlignment="1">
      <alignment vertical="center"/>
    </xf>
    <xf numFmtId="0" fontId="3" fillId="0" borderId="25" xfId="0" applyFont="1" applyBorder="1" applyAlignment="1">
      <alignment horizontal="center" vertical="center"/>
    </xf>
    <xf numFmtId="0" fontId="3" fillId="0" borderId="26" xfId="5" applyFont="1" applyFill="1" applyBorder="1" applyAlignment="1">
      <alignment horizontal="left" vertical="center"/>
    </xf>
    <xf numFmtId="0" fontId="8" fillId="7" borderId="13" xfId="0" applyFont="1" applyFill="1" applyBorder="1" applyAlignment="1">
      <alignment horizontal="center" vertical="center"/>
    </xf>
    <xf numFmtId="0" fontId="8" fillId="7" borderId="14" xfId="0" applyFont="1" applyFill="1" applyBorder="1" applyAlignment="1">
      <alignment vertical="center"/>
    </xf>
    <xf numFmtId="0" fontId="6" fillId="11" borderId="14" xfId="0" applyFont="1" applyFill="1" applyBorder="1" applyAlignment="1">
      <alignment vertical="center"/>
    </xf>
    <xf numFmtId="0" fontId="5" fillId="11" borderId="13" xfId="0" applyFont="1" applyFill="1" applyBorder="1" applyAlignment="1">
      <alignment horizontal="center" vertical="center"/>
    </xf>
    <xf numFmtId="0" fontId="3" fillId="0" borderId="29" xfId="5" applyFont="1" applyFill="1" applyBorder="1" applyAlignment="1">
      <alignment horizontal="left" vertical="center"/>
    </xf>
    <xf numFmtId="0" fontId="5" fillId="8" borderId="25" xfId="5" applyFont="1" applyFill="1" applyBorder="1" applyAlignment="1">
      <alignment horizontal="left" vertical="center"/>
    </xf>
    <xf numFmtId="0" fontId="5" fillId="8" borderId="27" xfId="5" applyFont="1" applyFill="1" applyBorder="1" applyAlignment="1">
      <alignment vertical="center"/>
    </xf>
    <xf numFmtId="0" fontId="0" fillId="0" borderId="13" xfId="0" applyBorder="1" applyAlignment="1">
      <alignment horizontal="center"/>
    </xf>
    <xf numFmtId="0" fontId="3" fillId="0" borderId="22" xfId="5" applyFont="1" applyFill="1" applyBorder="1" applyAlignment="1">
      <alignment horizontal="left"/>
    </xf>
    <xf numFmtId="0" fontId="3" fillId="0" borderId="14" xfId="5" applyFont="1" applyFill="1" applyBorder="1" applyAlignment="1">
      <alignment horizontal="left"/>
    </xf>
    <xf numFmtId="0" fontId="8" fillId="7" borderId="13" xfId="0" applyFont="1" applyFill="1" applyBorder="1" applyAlignment="1">
      <alignment horizontal="center"/>
    </xf>
    <xf numFmtId="0" fontId="8" fillId="7" borderId="14" xfId="0" applyFont="1" applyFill="1" applyBorder="1"/>
    <xf numFmtId="0" fontId="3" fillId="0" borderId="0" xfId="0" applyFont="1" applyAlignment="1">
      <alignment horizontal="center" vertical="center"/>
    </xf>
    <xf numFmtId="0" fontId="0" fillId="2" borderId="0" xfId="0" applyFill="1" applyAlignment="1">
      <alignment wrapText="1"/>
    </xf>
    <xf numFmtId="0" fontId="0" fillId="12" borderId="0" xfId="0" applyFill="1"/>
    <xf numFmtId="0" fontId="3" fillId="2" borderId="1" xfId="0" applyFont="1" applyFill="1" applyBorder="1"/>
    <xf numFmtId="0" fontId="0" fillId="2" borderId="1" xfId="0" applyFill="1" applyBorder="1"/>
    <xf numFmtId="9" fontId="0" fillId="0" borderId="1" xfId="2" applyFont="1" applyBorder="1"/>
    <xf numFmtId="1" fontId="0" fillId="2" borderId="6" xfId="0" applyNumberFormat="1" applyFill="1" applyBorder="1"/>
    <xf numFmtId="1" fontId="3" fillId="2" borderId="6" xfId="0" applyNumberFormat="1" applyFont="1" applyFill="1" applyBorder="1" applyAlignment="1">
      <alignment horizontal="right"/>
    </xf>
    <xf numFmtId="1" fontId="0" fillId="2" borderId="1" xfId="0" applyNumberFormat="1" applyFill="1" applyBorder="1"/>
    <xf numFmtId="1" fontId="0" fillId="0" borderId="6" xfId="0" applyNumberFormat="1" applyBorder="1"/>
    <xf numFmtId="164" fontId="0" fillId="2" borderId="1" xfId="0" applyNumberFormat="1" applyFill="1" applyBorder="1"/>
    <xf numFmtId="1" fontId="0" fillId="0" borderId="1" xfId="0" applyNumberFormat="1" applyBorder="1"/>
    <xf numFmtId="9" fontId="0" fillId="2" borderId="6" xfId="2" applyFont="1" applyFill="1" applyBorder="1"/>
    <xf numFmtId="0" fontId="6" fillId="4" borderId="30" xfId="0" applyFont="1" applyFill="1" applyBorder="1" applyAlignment="1">
      <alignment horizontal="right"/>
    </xf>
    <xf numFmtId="169" fontId="3" fillId="2" borderId="13" xfId="0" applyNumberFormat="1" applyFont="1" applyFill="1" applyBorder="1"/>
    <xf numFmtId="3" fontId="3" fillId="2" borderId="1" xfId="3" applyNumberFormat="1" applyFont="1" applyFill="1" applyBorder="1"/>
    <xf numFmtId="3" fontId="3" fillId="2" borderId="1" xfId="3" applyNumberFormat="1" applyFont="1" applyFill="1" applyBorder="1" applyAlignment="1">
      <alignment horizontal="right"/>
    </xf>
    <xf numFmtId="3" fontId="0" fillId="2" borderId="6" xfId="3" applyNumberFormat="1" applyFont="1" applyFill="1" applyBorder="1"/>
    <xf numFmtId="3" fontId="0" fillId="2" borderId="1" xfId="3" applyNumberFormat="1" applyFont="1" applyFill="1" applyBorder="1"/>
    <xf numFmtId="3" fontId="0" fillId="2" borderId="1" xfId="0" applyNumberFormat="1" applyFill="1" applyBorder="1"/>
    <xf numFmtId="0" fontId="3" fillId="2" borderId="1" xfId="3" applyNumberFormat="1" applyFont="1" applyFill="1" applyBorder="1"/>
    <xf numFmtId="0" fontId="0" fillId="2" borderId="6" xfId="3" applyNumberFormat="1" applyFont="1" applyFill="1" applyBorder="1"/>
    <xf numFmtId="0" fontId="0" fillId="2" borderId="1" xfId="3" applyNumberFormat="1" applyFont="1" applyFill="1" applyBorder="1"/>
    <xf numFmtId="164" fontId="0" fillId="2" borderId="6" xfId="0" applyNumberFormat="1" applyFill="1" applyBorder="1"/>
    <xf numFmtId="2" fontId="0" fillId="2" borderId="14" xfId="3" applyNumberFormat="1" applyFont="1" applyFill="1" applyBorder="1" applyAlignment="1">
      <alignment horizontal="right"/>
    </xf>
    <xf numFmtId="2" fontId="5" fillId="4" borderId="3" xfId="0" applyNumberFormat="1" applyFont="1" applyFill="1" applyBorder="1" applyAlignment="1">
      <alignment horizontal="right"/>
    </xf>
    <xf numFmtId="1" fontId="3" fillId="2" borderId="16" xfId="0" applyNumberFormat="1" applyFont="1" applyFill="1" applyBorder="1" applyAlignment="1">
      <alignment horizontal="right"/>
    </xf>
    <xf numFmtId="9" fontId="3" fillId="2" borderId="16" xfId="2" applyFont="1" applyFill="1" applyBorder="1" applyAlignment="1">
      <alignment horizontal="right"/>
    </xf>
    <xf numFmtId="9" fontId="0" fillId="2" borderId="17" xfId="2" applyFont="1" applyFill="1" applyBorder="1" applyAlignment="1">
      <alignment horizontal="right"/>
    </xf>
    <xf numFmtId="164" fontId="3" fillId="2" borderId="16" xfId="0" applyNumberFormat="1" applyFont="1" applyFill="1" applyBorder="1" applyAlignment="1">
      <alignment horizontal="right"/>
    </xf>
    <xf numFmtId="164" fontId="0" fillId="2" borderId="17" xfId="0" applyNumberFormat="1" applyFill="1" applyBorder="1" applyAlignment="1">
      <alignment horizontal="right"/>
    </xf>
    <xf numFmtId="2" fontId="3" fillId="2" borderId="16" xfId="0" applyNumberFormat="1" applyFont="1" applyFill="1" applyBorder="1" applyAlignment="1">
      <alignment horizontal="right"/>
    </xf>
    <xf numFmtId="0" fontId="3" fillId="2" borderId="13" xfId="0" applyFont="1" applyFill="1" applyBorder="1" applyAlignment="1">
      <alignment horizontal="right"/>
    </xf>
    <xf numFmtId="0" fontId="3" fillId="2" borderId="15" xfId="0" applyFont="1" applyFill="1" applyBorder="1" applyAlignment="1">
      <alignment horizontal="right"/>
    </xf>
    <xf numFmtId="41" fontId="3" fillId="2" borderId="16" xfId="3" applyFont="1" applyFill="1" applyBorder="1" applyAlignment="1">
      <alignment horizontal="right"/>
    </xf>
    <xf numFmtId="41" fontId="0" fillId="2" borderId="17" xfId="3" applyFont="1" applyFill="1" applyBorder="1" applyAlignment="1">
      <alignment horizontal="right"/>
    </xf>
    <xf numFmtId="0" fontId="0" fillId="2" borderId="0" xfId="0" applyFill="1" applyAlignment="1">
      <alignment horizontal="left" wrapText="1"/>
    </xf>
    <xf numFmtId="49" fontId="0" fillId="2" borderId="0" xfId="0" applyNumberFormat="1" applyFill="1" applyAlignment="1">
      <alignment horizontal="center" vertical="center" wrapText="1"/>
    </xf>
    <xf numFmtId="49" fontId="1" fillId="2" borderId="0" xfId="0" applyNumberFormat="1" applyFont="1" applyFill="1" applyAlignment="1">
      <alignment horizontal="center" vertical="center"/>
    </xf>
    <xf numFmtId="0" fontId="6" fillId="5" borderId="18" xfId="0" applyFont="1" applyFill="1" applyBorder="1" applyAlignment="1">
      <alignment horizontal="center"/>
    </xf>
    <xf numFmtId="0" fontId="6" fillId="5" borderId="19" xfId="0" applyFont="1" applyFill="1" applyBorder="1" applyAlignment="1">
      <alignment horizontal="center"/>
    </xf>
    <xf numFmtId="0" fontId="0" fillId="2" borderId="0" xfId="0" applyFill="1" applyAlignment="1">
      <alignment horizontal="left" vertical="top" wrapText="1"/>
    </xf>
    <xf numFmtId="0" fontId="0" fillId="2" borderId="0" xfId="0" applyFill="1" applyAlignment="1">
      <alignment horizontal="left"/>
    </xf>
    <xf numFmtId="49" fontId="0" fillId="2" borderId="0" xfId="0" applyNumberFormat="1" applyFill="1" applyAlignment="1">
      <alignment horizontal="center" wrapText="1"/>
    </xf>
    <xf numFmtId="49" fontId="0" fillId="2" borderId="0" xfId="0" applyNumberFormat="1" applyFill="1" applyAlignment="1">
      <alignment horizontal="center" vertical="top" wrapText="1"/>
    </xf>
    <xf numFmtId="0" fontId="0" fillId="2" borderId="0" xfId="0" applyFill="1" applyAlignment="1">
      <alignment horizontal="left" vertical="top"/>
    </xf>
    <xf numFmtId="49" fontId="1" fillId="2" borderId="0" xfId="0" applyNumberFormat="1" applyFont="1" applyFill="1" applyAlignment="1">
      <alignment horizontal="center" vertical="top"/>
    </xf>
    <xf numFmtId="0" fontId="0" fillId="2" borderId="21" xfId="0" applyFill="1" applyBorder="1" applyAlignment="1">
      <alignment horizontal="left" vertical="top" wrapText="1"/>
    </xf>
    <xf numFmtId="0" fontId="1" fillId="0" borderId="0" xfId="0" applyFont="1" applyAlignment="1">
      <alignment horizontal="center"/>
    </xf>
  </cellXfs>
  <cellStyles count="6">
    <cellStyle name="Hipervínculo" xfId="5" builtinId="8"/>
    <cellStyle name="Millares" xfId="1" builtinId="3"/>
    <cellStyle name="Millares [0]" xfId="3" builtinId="6"/>
    <cellStyle name="Normal" xfId="0" builtinId="0"/>
    <cellStyle name="Normal 2" xfId="4" xr:uid="{F5282A8E-4CA8-464C-B522-EDAF4F626C7F}"/>
    <cellStyle name="Porcentaje" xfId="2" builtinId="5"/>
  </cellStyles>
  <dxfs count="39">
    <dxf>
      <font>
        <color rgb="FF9C0006"/>
      </font>
      <fill>
        <patternFill>
          <bgColor rgb="FFFFC7CE"/>
        </patternFill>
      </fill>
    </dxf>
    <dxf>
      <font>
        <b/>
      </font>
      <fill>
        <patternFill patternType="solid">
          <fgColor indexed="64"/>
          <bgColor theme="9" tint="0.39997558519241921"/>
        </patternFill>
      </fill>
    </dxf>
    <dxf>
      <font>
        <b/>
      </font>
      <fill>
        <patternFill patternType="solid">
          <fgColor indexed="64"/>
          <bgColor theme="9" tint="0.39997558519241921"/>
        </patternFill>
      </fill>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4" formatCode="0.0"/>
    </dxf>
    <dxf>
      <numFmt numFmtId="164" formatCode="0.0"/>
    </dxf>
    <dxf>
      <numFmt numFmtId="164" formatCode="0.0"/>
    </dxf>
    <dxf>
      <font>
        <b/>
      </font>
      <fill>
        <patternFill patternType="solid">
          <fgColor indexed="64"/>
          <bgColor theme="9" tint="0.39997558519241921"/>
        </patternFill>
      </fill>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Calibri"/>
        <family val="2"/>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minor"/>
      </font>
      <numFmt numFmtId="2" formatCode="0.00"/>
      <fill>
        <patternFill patternType="solid">
          <fgColor indexed="64"/>
          <bgColor theme="9" tint="0.39997558519241921"/>
        </patternFill>
      </fill>
      <alignment horizontal="righ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b/>
        <strike val="0"/>
        <outline val="0"/>
        <shadow val="0"/>
        <u val="none"/>
        <vertAlign val="baseline"/>
        <color auto="1"/>
        <name val="Calibri"/>
        <family val="2"/>
        <scheme val="minor"/>
      </font>
      <fill>
        <patternFill patternType="solid">
          <fgColor indexed="64"/>
          <bgColor theme="9" tint="0.3999755851924192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numFmt numFmtId="2" formatCode="0.00"/>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strike val="0"/>
        <outline val="0"/>
        <shadow val="0"/>
        <u val="none"/>
        <vertAlign val="baseline"/>
        <color auto="1"/>
        <name val="Calibri"/>
        <family val="2"/>
        <scheme val="minor"/>
      </font>
      <fill>
        <patternFill patternType="none">
          <fgColor indexed="64"/>
          <bgColor auto="1"/>
        </patternFill>
      </fill>
    </dxf>
    <dxf>
      <font>
        <b/>
        <strike val="0"/>
        <outline val="0"/>
        <shadow val="0"/>
        <u val="none"/>
        <vertAlign val="baseline"/>
        <color auto="1"/>
        <name val="Calibri"/>
        <family val="2"/>
        <scheme val="minor"/>
      </font>
      <fill>
        <patternFill patternType="solid">
          <fgColor indexed="64"/>
          <bgColor theme="9"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219"/>
        <c:overlap val="-27"/>
        <c:axId val="1309075584"/>
        <c:axId val="1309078464"/>
        <c:extLst>
          <c:ext xmlns:c15="http://schemas.microsoft.com/office/drawing/2012/chart" uri="{02D57815-91ED-43cb-92C2-25804820EDAC}">
            <c15:filteredBarSeries>
              <c15:ser>
                <c:idx val="0"/>
                <c:order val="0"/>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Estructura!$K$13:$K$19</c15:sqref>
                        </c15:formulaRef>
                      </c:ext>
                    </c:extLst>
                    <c:numCache>
                      <c:formatCode>General</c:formatCode>
                      <c:ptCount val="7"/>
                    </c:numCache>
                  </c:numRef>
                </c:cat>
                <c:val>
                  <c:numRef>
                    <c:extLst>
                      <c:ext uri="{02D57815-91ED-43cb-92C2-25804820EDAC}">
                        <c15:formulaRef>
                          <c15:sqref>Estructura!$J$13:$J$19</c15:sqref>
                        </c15:formulaRef>
                      </c:ext>
                    </c:extLst>
                    <c:numCache>
                      <c:formatCode>General</c:formatCode>
                      <c:ptCount val="7"/>
                    </c:numCache>
                  </c:numRef>
                </c:val>
                <c:extLst>
                  <c:ext xmlns:c16="http://schemas.microsoft.com/office/drawing/2014/chart" uri="{C3380CC4-5D6E-409C-BE32-E72D297353CC}">
                    <c16:uniqueId val="{00000000-C1AA-41C8-9105-1EB6D9EA422E}"/>
                  </c:ext>
                </c:extLst>
              </c15:ser>
            </c15:filteredBarSeries>
          </c:ext>
        </c:extLst>
      </c:barChart>
      <c:catAx>
        <c:axId val="130907558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309078464"/>
        <c:crosses val="autoZero"/>
        <c:auto val="1"/>
        <c:lblAlgn val="ctr"/>
        <c:lblOffset val="100"/>
        <c:noMultiLvlLbl val="0"/>
      </c:catAx>
      <c:valAx>
        <c:axId val="13090784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907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677070</xdr:colOff>
      <xdr:row>25</xdr:row>
      <xdr:rowOff>103188</xdr:rowOff>
    </xdr:from>
    <xdr:to>
      <xdr:col>15</xdr:col>
      <xdr:colOff>73820</xdr:colOff>
      <xdr:row>36</xdr:row>
      <xdr:rowOff>157954</xdr:rowOff>
    </xdr:to>
    <xdr:graphicFrame macro="">
      <xdr:nvGraphicFramePr>
        <xdr:cNvPr id="2" name="Gráfico 1">
          <a:extLst>
            <a:ext uri="{FF2B5EF4-FFF2-40B4-BE49-F238E27FC236}">
              <a16:creationId xmlns:a16="http://schemas.microsoft.com/office/drawing/2014/main" id="{8B44062C-9064-4DA9-809A-F2FAAB62BC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19C3F0C8-0625-476F-B707-1776A88ED40B}" name="Tabla44" displayName="Tabla44" ref="A5:F40" totalsRowShown="0" headerRowDxfId="30" dataDxfId="29">
  <sortState xmlns:xlrd2="http://schemas.microsoft.com/office/spreadsheetml/2017/richdata2" ref="A6:F40">
    <sortCondition ref="A6:A40"/>
  </sortState>
  <tableColumns count="6">
    <tableColumn id="1" xr3:uid="{997BE897-6050-448D-9DD7-DB352F58A76B}" name="DEPARTAMENTO" dataDxfId="28"/>
    <tableColumn id="2" xr3:uid="{5ECDF8BE-0CED-4DEF-8C17-FA03E5D0277B}" name="IDC 2019" dataDxfId="27"/>
    <tableColumn id="3" xr3:uid="{7FDFEBA1-9D57-4732-B2D4-CB7CDD00B7A5}" name="IDC 2020" dataDxfId="26"/>
    <tableColumn id="4" xr3:uid="{4F5B7931-FCB2-4D75-8BCB-CD9B7552747A}" name="IDC 2021" dataDxfId="25"/>
    <tableColumn id="5" xr3:uid="{303EBE3C-5E47-4243-BC1B-451EE6DBC99C}" name="IDC 2022" dataDxfId="24"/>
    <tableColumn id="6" xr3:uid="{78742B8D-A712-4F2F-9BAF-05E147D97D7D}" name="IDC 2023" dataDxfId="2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2820957-5C6B-46EA-9781-F804F26A68B4}" name="Tabla46" displayName="Tabla46" ref="A5:I38" totalsRowShown="0" headerRowDxfId="22" dataDxfId="20" headerRowBorderDxfId="21" tableBorderDxfId="19" totalsRowBorderDxfId="18">
  <sortState xmlns:xlrd2="http://schemas.microsoft.com/office/spreadsheetml/2017/richdata2" ref="A6:G38">
    <sortCondition ref="A6:A38"/>
  </sortState>
  <tableColumns count="9">
    <tableColumn id="1" xr3:uid="{AEB5C5E6-67F3-48CB-9CB4-281104F8695E}" name="DEPARTAMENTO" dataDxfId="17"/>
    <tableColumn id="2" xr3:uid="{C3CF8973-DB06-4FB1-AA18-856438B55C5D}" name="IDC 2019" dataDxfId="16" dataCellStyle="Porcentaje"/>
    <tableColumn id="3" xr3:uid="{C65DB892-EB12-4F20-9FFC-D42607D6BD8A}" name="IDC 2020" dataDxfId="15" dataCellStyle="Porcentaje"/>
    <tableColumn id="4" xr3:uid="{754E9472-A626-426F-858A-3961C10F52DF}" name="IDC 2021" dataDxfId="14" dataCellStyle="Porcentaje"/>
    <tableColumn id="5" xr3:uid="{A707409C-0889-40A4-ACEE-889B2D8DF61F}" name="IDC 2022" dataDxfId="13" dataCellStyle="Porcentaje"/>
    <tableColumn id="6" xr3:uid="{F1F073C0-3F05-4DAB-B6BB-EFE9D504D1E6}" name="IDC 2023" dataDxfId="12" dataCellStyle="Porcentaje"/>
    <tableColumn id="7" xr3:uid="{48EBDACC-32D6-4FCC-A5E3-754D60F2EC52}" name="IDC 2024" dataDxfId="11" dataCellStyle="Porcentaje"/>
    <tableColumn id="8" xr3:uid="{E085461F-F3CF-42DA-AF0A-191BEA88F5BC}" name="IDC 2025" dataDxfId="10" dataCellStyle="Porcentaje"/>
    <tableColumn id="9" xr3:uid="{C59DFFFF-4DD3-490D-93C3-362CD1309F4D}" name="IDC 2026" dataDxfId="9" dataCellStyle="Porcentaj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1CD907D-04F4-4C2B-A8D3-61538B26246B}" name="Tabla56" displayName="Tabla56" ref="A5:F40" totalsRowShown="0" headerRowDxfId="38" dataDxfId="37">
  <sortState xmlns:xlrd2="http://schemas.microsoft.com/office/spreadsheetml/2017/richdata2" ref="A6:F40">
    <sortCondition ref="A6:A40"/>
  </sortState>
  <tableColumns count="6">
    <tableColumn id="1" xr3:uid="{EA70106C-6ECA-4ADA-923D-87883491D91C}" name="DEPARTAMENTO" dataDxfId="36"/>
    <tableColumn id="2" xr3:uid="{5037718D-7876-430E-B084-4EC8DFE1DC3C}" name="IDC 2019" dataDxfId="35"/>
    <tableColumn id="3" xr3:uid="{11FCE31D-3D46-4787-BE75-53A945AA2A58}" name="IDC 2020" dataDxfId="34"/>
    <tableColumn id="4" xr3:uid="{9E4282A0-EF23-43DE-B9A7-BC0063B45FBA}" name="IDC 2021" dataDxfId="33"/>
    <tableColumn id="5" xr3:uid="{E8199C35-AE8B-4D8A-BB74-123FFFE3FD9C}" name="IDC 2022" dataDxfId="32"/>
    <tableColumn id="6" xr3:uid="{568AAC73-F5BE-4C90-8CC1-A98D11321D23}" name="IDC 2023" dataDxfId="3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5D18DC43-CE77-4B90-9973-7AA14C7B6BAD}" name="Tabla75" displayName="Tabla75" ref="A5:F41" totalsRowShown="0" headerRowDxfId="8">
  <sortState xmlns:xlrd2="http://schemas.microsoft.com/office/spreadsheetml/2017/richdata2" ref="A6:F41">
    <sortCondition ref="A6:A41"/>
  </sortState>
  <tableColumns count="6">
    <tableColumn id="1" xr3:uid="{B05920EB-C47E-42D3-9D9F-23EB1B9AD129}" name="DEPARTAMENTO"/>
    <tableColumn id="2" xr3:uid="{7C14E990-4072-4304-9A3B-B446EBB1B3E9}" name="IDC 2019" dataDxfId="7"/>
    <tableColumn id="3" xr3:uid="{8A7E2FEB-2379-42B2-B504-60B012F0E7B8}" name="IDC 2020" dataDxfId="6"/>
    <tableColumn id="4" xr3:uid="{02AA825A-4B80-4823-81E8-FBFF74FCB484}" name="IDC 2021" dataDxfId="5" dataCellStyle="Porcentaje"/>
    <tableColumn id="5" xr3:uid="{DDCC258E-D1CB-457D-A7DE-6D0D0A20925D}" name="IDC 2022" dataDxfId="4" dataCellStyle="Porcentaje"/>
    <tableColumn id="6" xr3:uid="{BB04A68B-61B1-443C-B0F9-1DF934DC69F6}" name="IDC 2023" dataDxfId="3" dataCellStyle="Porcentaj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CF74E4E-D9A5-4B20-A0E7-840FBF0F101D}" name="Tabla110" displayName="Tabla110" ref="A5:F40" totalsRowShown="0" headerRowDxfId="2">
  <sortState xmlns:xlrd2="http://schemas.microsoft.com/office/spreadsheetml/2017/richdata2" ref="A6:F40">
    <sortCondition ref="A6:A40"/>
  </sortState>
  <tableColumns count="6">
    <tableColumn id="1" xr3:uid="{8FE9E107-0455-4D6D-BD3E-8AB8C860C6F5}" name="Departamento"/>
    <tableColumn id="2" xr3:uid="{51044512-6C1E-4F50-9406-8B74DECB112B}" name="IDC 2019"/>
    <tableColumn id="3" xr3:uid="{76AF3858-E2A9-497F-B453-6920DD6EA2CB}" name="IDC 2020"/>
    <tableColumn id="4" xr3:uid="{A7C01662-FA51-404D-A1EA-E476EE41510E}" name="IDC 2021"/>
    <tableColumn id="5" xr3:uid="{B495B9FB-6511-4CF2-8646-D55F6B90E7B3}" name="IDC 2022"/>
    <tableColumn id="6" xr3:uid="{8829FD06-A90B-4AD0-BCBA-97CF5A868A15}" name="IDC 20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8AE0367-7C65-4B06-A15B-1215BDDF757F}" name="Tabla11038" displayName="Tabla11038" ref="A5:F40" totalsRowShown="0" headerRowDxfId="1">
  <sortState xmlns:xlrd2="http://schemas.microsoft.com/office/spreadsheetml/2017/richdata2" ref="A6:F40">
    <sortCondition ref="A6:A40"/>
  </sortState>
  <tableColumns count="6">
    <tableColumn id="1" xr3:uid="{202C7E05-63A6-4821-8E94-6B76637BCAF6}" name="Departamento"/>
    <tableColumn id="2" xr3:uid="{76DBD153-1B21-4892-B190-683121E93534}" name="IDC 2019"/>
    <tableColumn id="3" xr3:uid="{6D63634F-2BB1-44E3-8BE8-DB745D87C636}" name="IDC 2020"/>
    <tableColumn id="4" xr3:uid="{DE2BD6E5-DBA9-47E8-A0F8-00DAF1E6E83D}" name="IDC 2021"/>
    <tableColumn id="5" xr3:uid="{D949E076-6794-418B-A7AD-08EDBE127020}" name="IDC 2022"/>
    <tableColumn id="6" xr3:uid="{78939670-9BE2-43E7-9E89-E0A218C0266E}" name="IDC 202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9.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89.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0B71B-9927-4066-8B3E-16BE23167241}">
  <sheetPr>
    <tabColor rgb="FF00B050"/>
  </sheetPr>
  <dimension ref="A1:P135"/>
  <sheetViews>
    <sheetView showGridLines="0" zoomScale="80" zoomScaleNormal="80" workbookViewId="0">
      <pane xSplit="2" topLeftCell="C1" activePane="topRight" state="frozen"/>
      <selection pane="topRight" activeCell="A127" sqref="A127"/>
    </sheetView>
  </sheetViews>
  <sheetFormatPr baseColWidth="10" defaultColWidth="11.453125" defaultRowHeight="14.5" x14ac:dyDescent="0.35"/>
  <cols>
    <col min="2" max="2" width="79" customWidth="1"/>
    <col min="3" max="3" width="7.81640625" style="173" customWidth="1"/>
    <col min="4" max="4" width="10.81640625" bestFit="1" customWidth="1"/>
    <col min="5" max="6" width="5.1796875" bestFit="1" customWidth="1"/>
    <col min="7" max="7" width="7.81640625" bestFit="1" customWidth="1"/>
    <col min="8" max="9" width="7.81640625" customWidth="1"/>
    <col min="10" max="10" width="14.1796875" bestFit="1" customWidth="1"/>
    <col min="12" max="12" width="12.81640625" bestFit="1" customWidth="1"/>
    <col min="15" max="16" width="12.81640625" bestFit="1" customWidth="1"/>
  </cols>
  <sheetData>
    <row r="1" spans="1:12" x14ac:dyDescent="0.35">
      <c r="A1" s="137" t="s">
        <v>0</v>
      </c>
      <c r="B1" s="138" t="s">
        <v>1</v>
      </c>
      <c r="C1" s="139"/>
      <c r="D1" s="139"/>
    </row>
    <row r="2" spans="1:12" x14ac:dyDescent="0.35">
      <c r="A2" s="140" t="s">
        <v>2</v>
      </c>
      <c r="B2" s="141"/>
      <c r="C2" s="142" t="s">
        <v>3</v>
      </c>
      <c r="D2" s="142" t="s">
        <v>4</v>
      </c>
      <c r="E2" s="143" t="s">
        <v>5</v>
      </c>
      <c r="F2" s="143" t="s">
        <v>6</v>
      </c>
      <c r="G2" s="144" t="s">
        <v>7</v>
      </c>
      <c r="H2" s="144" t="s">
        <v>8</v>
      </c>
      <c r="I2" s="143"/>
      <c r="K2" s="145"/>
      <c r="L2" s="143"/>
    </row>
    <row r="3" spans="1:12" x14ac:dyDescent="0.35">
      <c r="A3" s="146" t="s">
        <v>9</v>
      </c>
      <c r="B3" s="147" t="s">
        <v>10</v>
      </c>
      <c r="C3" s="148"/>
      <c r="E3" s="143"/>
      <c r="F3" s="143"/>
      <c r="G3" s="143"/>
      <c r="H3" s="143"/>
      <c r="I3" s="143"/>
      <c r="L3" s="143"/>
    </row>
    <row r="4" spans="1:12" x14ac:dyDescent="0.35">
      <c r="A4" s="149" t="s">
        <v>11</v>
      </c>
      <c r="B4" s="150" t="s">
        <v>12</v>
      </c>
      <c r="C4" s="148" t="s">
        <v>13</v>
      </c>
      <c r="D4" s="175" t="s">
        <v>14</v>
      </c>
      <c r="E4" t="str">
        <f t="shared" ref="E4:E67" si="0">MID(D4,1,4)</f>
        <v>2020</v>
      </c>
      <c r="F4" t="str">
        <f t="shared" ref="F4:F67" si="1">MID(D4,6,4)</f>
        <v>2024</v>
      </c>
      <c r="G4">
        <f t="shared" ref="G4:G67" si="2">IFERROR(F4-E4+1,"")</f>
        <v>5</v>
      </c>
      <c r="H4" t="s">
        <v>15</v>
      </c>
    </row>
    <row r="5" spans="1:12" x14ac:dyDescent="0.35">
      <c r="A5" s="149" t="s">
        <v>16</v>
      </c>
      <c r="B5" s="150" t="s">
        <v>17</v>
      </c>
      <c r="C5" s="148" t="s">
        <v>13</v>
      </c>
      <c r="D5" s="175" t="s">
        <v>18</v>
      </c>
      <c r="E5" t="str">
        <f t="shared" si="0"/>
        <v>2021</v>
      </c>
      <c r="F5" t="str">
        <f t="shared" si="1"/>
        <v>2025</v>
      </c>
      <c r="G5">
        <f t="shared" si="2"/>
        <v>5</v>
      </c>
      <c r="H5" t="s">
        <v>19</v>
      </c>
    </row>
    <row r="6" spans="1:12" x14ac:dyDescent="0.35">
      <c r="A6" s="149" t="s">
        <v>20</v>
      </c>
      <c r="B6" s="150" t="s">
        <v>21</v>
      </c>
      <c r="C6" s="148" t="s">
        <v>13</v>
      </c>
      <c r="D6" s="175" t="s">
        <v>22</v>
      </c>
      <c r="E6" t="str">
        <f t="shared" si="0"/>
        <v>2022</v>
      </c>
      <c r="F6" t="str">
        <f t="shared" si="1"/>
        <v>2024</v>
      </c>
      <c r="G6">
        <f t="shared" si="2"/>
        <v>3</v>
      </c>
      <c r="H6" t="s">
        <v>19</v>
      </c>
    </row>
    <row r="7" spans="1:12" x14ac:dyDescent="0.35">
      <c r="A7" s="149" t="s">
        <v>23</v>
      </c>
      <c r="B7" s="150" t="s">
        <v>24</v>
      </c>
      <c r="C7" s="148" t="s">
        <v>13</v>
      </c>
      <c r="D7" s="175" t="s">
        <v>25</v>
      </c>
      <c r="E7" t="str">
        <f t="shared" si="0"/>
        <v>2019</v>
      </c>
      <c r="F7" t="str">
        <f t="shared" si="1"/>
        <v>2025</v>
      </c>
      <c r="G7">
        <f t="shared" si="2"/>
        <v>7</v>
      </c>
      <c r="H7" s="151" t="s">
        <v>26</v>
      </c>
    </row>
    <row r="8" spans="1:12" x14ac:dyDescent="0.35">
      <c r="A8" s="146" t="s">
        <v>27</v>
      </c>
      <c r="B8" s="147" t="s">
        <v>28</v>
      </c>
      <c r="C8" s="148"/>
      <c r="E8" t="str">
        <f t="shared" si="0"/>
        <v/>
      </c>
      <c r="F8" t="str">
        <f t="shared" si="1"/>
        <v/>
      </c>
      <c r="G8" t="str">
        <f t="shared" si="2"/>
        <v/>
      </c>
    </row>
    <row r="9" spans="1:12" x14ac:dyDescent="0.35">
      <c r="A9" s="149" t="s">
        <v>29</v>
      </c>
      <c r="B9" s="150" t="s">
        <v>30</v>
      </c>
      <c r="C9" s="148" t="s">
        <v>13</v>
      </c>
      <c r="D9" s="175" t="s">
        <v>31</v>
      </c>
      <c r="E9" t="str">
        <f t="shared" si="0"/>
        <v>2017</v>
      </c>
      <c r="F9" t="str">
        <f t="shared" si="1"/>
        <v>2025</v>
      </c>
      <c r="G9">
        <f t="shared" si="2"/>
        <v>9</v>
      </c>
      <c r="H9" t="s">
        <v>26</v>
      </c>
    </row>
    <row r="10" spans="1:12" x14ac:dyDescent="0.35">
      <c r="A10" s="149" t="s">
        <v>32</v>
      </c>
      <c r="B10" s="150" t="s">
        <v>33</v>
      </c>
      <c r="C10" s="148" t="s">
        <v>13</v>
      </c>
      <c r="D10" s="175" t="s">
        <v>34</v>
      </c>
      <c r="E10" t="str">
        <f t="shared" si="0"/>
        <v>2017</v>
      </c>
      <c r="F10" t="str">
        <f t="shared" si="1"/>
        <v>2024</v>
      </c>
      <c r="G10">
        <f t="shared" si="2"/>
        <v>8</v>
      </c>
      <c r="H10">
        <v>0</v>
      </c>
    </row>
    <row r="11" spans="1:12" x14ac:dyDescent="0.35">
      <c r="A11" s="149" t="s">
        <v>35</v>
      </c>
      <c r="B11" s="150" t="s">
        <v>36</v>
      </c>
      <c r="C11" s="148" t="s">
        <v>13</v>
      </c>
      <c r="D11" s="175" t="s">
        <v>34</v>
      </c>
      <c r="E11" t="str">
        <f t="shared" si="0"/>
        <v>2017</v>
      </c>
      <c r="F11" t="str">
        <f t="shared" si="1"/>
        <v>2024</v>
      </c>
      <c r="G11">
        <f t="shared" si="2"/>
        <v>8</v>
      </c>
      <c r="H11" t="s">
        <v>26</v>
      </c>
    </row>
    <row r="12" spans="1:12" x14ac:dyDescent="0.35">
      <c r="A12" s="146" t="s">
        <v>37</v>
      </c>
      <c r="B12" s="147" t="s">
        <v>38</v>
      </c>
      <c r="C12" s="148"/>
      <c r="E12" t="str">
        <f t="shared" si="0"/>
        <v/>
      </c>
      <c r="F12" t="str">
        <f t="shared" si="1"/>
        <v/>
      </c>
      <c r="G12" t="str">
        <f t="shared" si="2"/>
        <v/>
      </c>
      <c r="H12" s="151"/>
      <c r="I12" s="151"/>
    </row>
    <row r="13" spans="1:12" x14ac:dyDescent="0.35">
      <c r="A13" s="149" t="s">
        <v>39</v>
      </c>
      <c r="B13" s="150" t="s">
        <v>40</v>
      </c>
      <c r="C13" s="148" t="s">
        <v>41</v>
      </c>
      <c r="D13" s="175" t="s">
        <v>42</v>
      </c>
      <c r="E13" t="str">
        <f t="shared" si="0"/>
        <v>2018</v>
      </c>
      <c r="F13" t="str">
        <f t="shared" si="1"/>
        <v>2025</v>
      </c>
      <c r="G13">
        <f t="shared" si="2"/>
        <v>8</v>
      </c>
      <c r="H13" s="151">
        <v>0</v>
      </c>
      <c r="I13" s="151"/>
    </row>
    <row r="14" spans="1:12" x14ac:dyDescent="0.35">
      <c r="A14" s="149" t="s">
        <v>43</v>
      </c>
      <c r="B14" s="150" t="s">
        <v>44</v>
      </c>
      <c r="C14" s="148" t="s">
        <v>41</v>
      </c>
      <c r="D14" s="175" t="s">
        <v>42</v>
      </c>
      <c r="E14" t="str">
        <f t="shared" si="0"/>
        <v>2018</v>
      </c>
      <c r="F14" t="str">
        <f t="shared" si="1"/>
        <v>2025</v>
      </c>
      <c r="G14">
        <f t="shared" si="2"/>
        <v>8</v>
      </c>
      <c r="H14" s="151">
        <v>0</v>
      </c>
      <c r="I14" s="151"/>
    </row>
    <row r="15" spans="1:12" x14ac:dyDescent="0.35">
      <c r="A15" s="149" t="s">
        <v>45</v>
      </c>
      <c r="B15" s="150" t="s">
        <v>46</v>
      </c>
      <c r="C15" s="148" t="s">
        <v>41</v>
      </c>
      <c r="D15" s="175" t="s">
        <v>42</v>
      </c>
      <c r="E15" t="str">
        <f t="shared" si="0"/>
        <v>2018</v>
      </c>
      <c r="F15" t="str">
        <f t="shared" si="1"/>
        <v>2025</v>
      </c>
      <c r="G15">
        <f t="shared" si="2"/>
        <v>8</v>
      </c>
      <c r="H15">
        <v>0</v>
      </c>
    </row>
    <row r="16" spans="1:12" x14ac:dyDescent="0.35">
      <c r="A16" s="149" t="s">
        <v>47</v>
      </c>
      <c r="B16" s="150" t="s">
        <v>48</v>
      </c>
      <c r="C16" s="148" t="s">
        <v>13</v>
      </c>
      <c r="D16" s="175" t="s">
        <v>31</v>
      </c>
      <c r="E16" t="str">
        <f t="shared" si="0"/>
        <v>2017</v>
      </c>
      <c r="F16" t="str">
        <f t="shared" si="1"/>
        <v>2025</v>
      </c>
      <c r="G16">
        <f t="shared" si="2"/>
        <v>9</v>
      </c>
      <c r="H16" t="s">
        <v>26</v>
      </c>
    </row>
    <row r="17" spans="1:8" x14ac:dyDescent="0.35">
      <c r="A17" s="149" t="s">
        <v>49</v>
      </c>
      <c r="B17" s="150" t="s">
        <v>50</v>
      </c>
      <c r="C17" s="148" t="s">
        <v>13</v>
      </c>
      <c r="D17" s="175" t="s">
        <v>31</v>
      </c>
      <c r="E17" t="str">
        <f t="shared" si="0"/>
        <v>2017</v>
      </c>
      <c r="F17" t="str">
        <f t="shared" si="1"/>
        <v>2025</v>
      </c>
      <c r="G17">
        <f t="shared" si="2"/>
        <v>9</v>
      </c>
      <c r="H17">
        <v>0</v>
      </c>
    </row>
    <row r="18" spans="1:8" x14ac:dyDescent="0.35">
      <c r="A18" s="149" t="s">
        <v>51</v>
      </c>
      <c r="B18" s="150" t="s">
        <v>52</v>
      </c>
      <c r="C18" s="148" t="s">
        <v>13</v>
      </c>
      <c r="D18" s="175" t="s">
        <v>31</v>
      </c>
      <c r="E18" t="str">
        <f t="shared" si="0"/>
        <v>2017</v>
      </c>
      <c r="F18" t="str">
        <f t="shared" si="1"/>
        <v>2025</v>
      </c>
      <c r="G18">
        <f t="shared" si="2"/>
        <v>9</v>
      </c>
      <c r="H18" t="s">
        <v>26</v>
      </c>
    </row>
    <row r="19" spans="1:8" x14ac:dyDescent="0.35">
      <c r="A19" s="152" t="s">
        <v>53</v>
      </c>
      <c r="B19" s="141"/>
      <c r="C19" s="148"/>
      <c r="E19" t="str">
        <f t="shared" si="0"/>
        <v/>
      </c>
      <c r="F19" t="str">
        <f t="shared" si="1"/>
        <v/>
      </c>
      <c r="G19" t="str">
        <f t="shared" si="2"/>
        <v/>
      </c>
    </row>
    <row r="20" spans="1:8" x14ac:dyDescent="0.35">
      <c r="A20" s="153" t="s">
        <v>54</v>
      </c>
      <c r="B20" s="154" t="s">
        <v>55</v>
      </c>
      <c r="C20" s="148"/>
      <c r="E20" t="str">
        <f t="shared" si="0"/>
        <v/>
      </c>
      <c r="F20" t="str">
        <f t="shared" si="1"/>
        <v/>
      </c>
      <c r="G20" t="str">
        <f t="shared" si="2"/>
        <v/>
      </c>
    </row>
    <row r="21" spans="1:8" x14ac:dyDescent="0.35">
      <c r="A21" s="149" t="s">
        <v>56</v>
      </c>
      <c r="B21" s="150" t="s">
        <v>57</v>
      </c>
      <c r="C21" s="148" t="s">
        <v>13</v>
      </c>
      <c r="D21" s="175" t="s">
        <v>42</v>
      </c>
      <c r="E21" t="str">
        <f t="shared" si="0"/>
        <v>2018</v>
      </c>
      <c r="F21" t="str">
        <f t="shared" si="1"/>
        <v>2025</v>
      </c>
      <c r="G21">
        <f t="shared" si="2"/>
        <v>8</v>
      </c>
      <c r="H21" t="s">
        <v>26</v>
      </c>
    </row>
    <row r="22" spans="1:8" x14ac:dyDescent="0.35">
      <c r="A22" s="149" t="s">
        <v>58</v>
      </c>
      <c r="B22" s="150" t="s">
        <v>59</v>
      </c>
      <c r="C22" s="148" t="s">
        <v>13</v>
      </c>
      <c r="D22" s="175" t="s">
        <v>42</v>
      </c>
      <c r="E22" t="str">
        <f t="shared" si="0"/>
        <v>2018</v>
      </c>
      <c r="F22" t="str">
        <f t="shared" si="1"/>
        <v>2025</v>
      </c>
      <c r="G22">
        <f t="shared" si="2"/>
        <v>8</v>
      </c>
      <c r="H22" t="s">
        <v>26</v>
      </c>
    </row>
    <row r="23" spans="1:8" x14ac:dyDescent="0.35">
      <c r="A23" s="149" t="s">
        <v>60</v>
      </c>
      <c r="B23" s="150" t="s">
        <v>61</v>
      </c>
      <c r="C23" s="148" t="s">
        <v>13</v>
      </c>
      <c r="D23" s="175" t="s">
        <v>42</v>
      </c>
      <c r="E23" t="str">
        <f t="shared" si="0"/>
        <v>2018</v>
      </c>
      <c r="F23" t="str">
        <f t="shared" si="1"/>
        <v>2025</v>
      </c>
      <c r="G23">
        <f t="shared" si="2"/>
        <v>8</v>
      </c>
      <c r="H23" t="s">
        <v>26</v>
      </c>
    </row>
    <row r="24" spans="1:8" x14ac:dyDescent="0.35">
      <c r="A24" s="149" t="s">
        <v>62</v>
      </c>
      <c r="B24" s="150" t="s">
        <v>63</v>
      </c>
      <c r="C24" s="148" t="s">
        <v>41</v>
      </c>
      <c r="D24" s="175" t="s">
        <v>42</v>
      </c>
      <c r="E24" t="str">
        <f t="shared" si="0"/>
        <v>2018</v>
      </c>
      <c r="F24" t="str">
        <f t="shared" si="1"/>
        <v>2025</v>
      </c>
      <c r="G24">
        <f t="shared" si="2"/>
        <v>8</v>
      </c>
      <c r="H24">
        <v>0</v>
      </c>
    </row>
    <row r="25" spans="1:8" x14ac:dyDescent="0.35">
      <c r="A25" s="149" t="s">
        <v>64</v>
      </c>
      <c r="B25" s="150" t="s">
        <v>65</v>
      </c>
      <c r="C25" s="148" t="s">
        <v>13</v>
      </c>
      <c r="D25" s="175" t="s">
        <v>42</v>
      </c>
      <c r="E25" t="str">
        <f t="shared" si="0"/>
        <v>2018</v>
      </c>
      <c r="F25" t="str">
        <f t="shared" si="1"/>
        <v>2025</v>
      </c>
      <c r="G25">
        <f t="shared" si="2"/>
        <v>8</v>
      </c>
      <c r="H25" t="s">
        <v>26</v>
      </c>
    </row>
    <row r="26" spans="1:8" x14ac:dyDescent="0.35">
      <c r="A26" s="153" t="s">
        <v>66</v>
      </c>
      <c r="B26" s="154" t="s">
        <v>67</v>
      </c>
      <c r="C26" s="148"/>
      <c r="E26" t="str">
        <f t="shared" si="0"/>
        <v/>
      </c>
      <c r="F26" t="str">
        <f t="shared" si="1"/>
        <v/>
      </c>
      <c r="G26" t="str">
        <f t="shared" si="2"/>
        <v/>
      </c>
    </row>
    <row r="27" spans="1:8" x14ac:dyDescent="0.35">
      <c r="A27" s="155" t="s">
        <v>68</v>
      </c>
      <c r="B27" s="150" t="s">
        <v>69</v>
      </c>
      <c r="C27" s="148" t="s">
        <v>13</v>
      </c>
      <c r="D27" s="175" t="s">
        <v>70</v>
      </c>
      <c r="E27" t="str">
        <f t="shared" si="0"/>
        <v>2018</v>
      </c>
      <c r="F27" t="str">
        <f t="shared" si="1"/>
        <v>2024</v>
      </c>
      <c r="G27">
        <f t="shared" si="2"/>
        <v>7</v>
      </c>
      <c r="H27">
        <v>0</v>
      </c>
    </row>
    <row r="28" spans="1:8" x14ac:dyDescent="0.35">
      <c r="A28" s="155" t="s">
        <v>71</v>
      </c>
      <c r="B28" s="150" t="s">
        <v>72</v>
      </c>
      <c r="C28" s="148" t="s">
        <v>13</v>
      </c>
      <c r="D28" s="175" t="s">
        <v>70</v>
      </c>
      <c r="E28" t="str">
        <f t="shared" si="0"/>
        <v>2018</v>
      </c>
      <c r="F28" t="str">
        <f t="shared" si="1"/>
        <v>2024</v>
      </c>
      <c r="G28">
        <f t="shared" si="2"/>
        <v>7</v>
      </c>
      <c r="H28">
        <v>0</v>
      </c>
    </row>
    <row r="29" spans="1:8" x14ac:dyDescent="0.35">
      <c r="A29" s="155" t="s">
        <v>73</v>
      </c>
      <c r="B29" s="150" t="s">
        <v>74</v>
      </c>
      <c r="C29" s="148" t="s">
        <v>13</v>
      </c>
      <c r="D29" s="175" t="s">
        <v>70</v>
      </c>
      <c r="E29" t="str">
        <f t="shared" si="0"/>
        <v>2018</v>
      </c>
      <c r="F29" t="str">
        <f t="shared" si="1"/>
        <v>2024</v>
      </c>
      <c r="G29">
        <f t="shared" si="2"/>
        <v>7</v>
      </c>
      <c r="H29" t="s">
        <v>26</v>
      </c>
    </row>
    <row r="30" spans="1:8" x14ac:dyDescent="0.35">
      <c r="A30" s="155" t="s">
        <v>75</v>
      </c>
      <c r="B30" s="150" t="s">
        <v>76</v>
      </c>
      <c r="C30" s="148" t="s">
        <v>13</v>
      </c>
      <c r="D30" s="175" t="s">
        <v>42</v>
      </c>
      <c r="E30" t="str">
        <f t="shared" si="0"/>
        <v>2018</v>
      </c>
      <c r="F30" t="str">
        <f t="shared" si="1"/>
        <v>2025</v>
      </c>
      <c r="G30">
        <f t="shared" si="2"/>
        <v>8</v>
      </c>
      <c r="H30">
        <v>0</v>
      </c>
    </row>
    <row r="31" spans="1:8" x14ac:dyDescent="0.35">
      <c r="A31" s="155" t="s">
        <v>77</v>
      </c>
      <c r="B31" s="150" t="s">
        <v>78</v>
      </c>
      <c r="C31" s="148" t="s">
        <v>13</v>
      </c>
      <c r="D31" s="175" t="s">
        <v>42</v>
      </c>
      <c r="E31" t="str">
        <f t="shared" si="0"/>
        <v>2018</v>
      </c>
      <c r="F31" t="str">
        <f t="shared" si="1"/>
        <v>2025</v>
      </c>
      <c r="G31">
        <f t="shared" si="2"/>
        <v>8</v>
      </c>
      <c r="H31">
        <v>0</v>
      </c>
    </row>
    <row r="32" spans="1:8" x14ac:dyDescent="0.35">
      <c r="A32" s="155" t="s">
        <v>79</v>
      </c>
      <c r="B32" s="156" t="s">
        <v>80</v>
      </c>
      <c r="C32" s="148" t="s">
        <v>13</v>
      </c>
      <c r="D32" s="175" t="s">
        <v>42</v>
      </c>
      <c r="E32" t="str">
        <f t="shared" si="0"/>
        <v>2018</v>
      </c>
      <c r="F32" t="str">
        <f t="shared" si="1"/>
        <v>2025</v>
      </c>
      <c r="G32">
        <f t="shared" si="2"/>
        <v>8</v>
      </c>
      <c r="H32" t="s">
        <v>26</v>
      </c>
    </row>
    <row r="33" spans="1:16" x14ac:dyDescent="0.35">
      <c r="A33" s="153" t="s">
        <v>81</v>
      </c>
      <c r="B33" s="154" t="s">
        <v>82</v>
      </c>
      <c r="C33" s="148"/>
      <c r="E33" t="str">
        <f t="shared" si="0"/>
        <v/>
      </c>
      <c r="F33" t="str">
        <f t="shared" si="1"/>
        <v/>
      </c>
      <c r="G33" t="str">
        <f t="shared" si="2"/>
        <v/>
      </c>
    </row>
    <row r="34" spans="1:16" x14ac:dyDescent="0.35">
      <c r="A34" s="155" t="s">
        <v>83</v>
      </c>
      <c r="B34" s="150" t="s">
        <v>84</v>
      </c>
      <c r="C34" s="148" t="s">
        <v>41</v>
      </c>
      <c r="D34" s="175" t="s">
        <v>42</v>
      </c>
      <c r="E34" t="str">
        <f t="shared" si="0"/>
        <v>2018</v>
      </c>
      <c r="F34" t="str">
        <f t="shared" si="1"/>
        <v>2025</v>
      </c>
      <c r="G34">
        <f t="shared" si="2"/>
        <v>8</v>
      </c>
      <c r="H34">
        <v>0</v>
      </c>
    </row>
    <row r="35" spans="1:16" x14ac:dyDescent="0.35">
      <c r="A35" s="155" t="s">
        <v>85</v>
      </c>
      <c r="B35" s="157" t="s">
        <v>86</v>
      </c>
      <c r="C35" s="148" t="s">
        <v>41</v>
      </c>
      <c r="D35" s="175" t="s">
        <v>42</v>
      </c>
      <c r="E35" t="str">
        <f t="shared" si="0"/>
        <v>2018</v>
      </c>
      <c r="F35" t="str">
        <f t="shared" si="1"/>
        <v>2025</v>
      </c>
      <c r="G35">
        <f t="shared" si="2"/>
        <v>8</v>
      </c>
      <c r="H35">
        <v>0</v>
      </c>
    </row>
    <row r="36" spans="1:16" x14ac:dyDescent="0.35">
      <c r="A36" s="155" t="s">
        <v>87</v>
      </c>
      <c r="B36" s="150" t="s">
        <v>88</v>
      </c>
      <c r="C36" s="148" t="s">
        <v>13</v>
      </c>
      <c r="D36" s="175" t="s">
        <v>42</v>
      </c>
      <c r="E36" t="str">
        <f t="shared" si="0"/>
        <v>2018</v>
      </c>
      <c r="F36" t="str">
        <f t="shared" si="1"/>
        <v>2025</v>
      </c>
      <c r="G36">
        <f t="shared" si="2"/>
        <v>8</v>
      </c>
      <c r="H36">
        <v>0</v>
      </c>
    </row>
    <row r="37" spans="1:16" x14ac:dyDescent="0.35">
      <c r="A37" s="155" t="s">
        <v>89</v>
      </c>
      <c r="B37" s="150" t="s">
        <v>90</v>
      </c>
      <c r="C37" s="148" t="s">
        <v>13</v>
      </c>
      <c r="D37" s="175" t="s">
        <v>42</v>
      </c>
      <c r="E37" t="str">
        <f t="shared" si="0"/>
        <v>2018</v>
      </c>
      <c r="F37" t="str">
        <f t="shared" si="1"/>
        <v>2025</v>
      </c>
      <c r="G37">
        <f t="shared" si="2"/>
        <v>8</v>
      </c>
      <c r="H37" t="s">
        <v>91</v>
      </c>
      <c r="P37" s="95"/>
    </row>
    <row r="38" spans="1:16" x14ac:dyDescent="0.35">
      <c r="A38" s="152" t="s">
        <v>92</v>
      </c>
      <c r="B38" s="158"/>
      <c r="C38" s="148"/>
      <c r="E38" t="str">
        <f t="shared" si="0"/>
        <v/>
      </c>
      <c r="F38" t="str">
        <f t="shared" si="1"/>
        <v/>
      </c>
      <c r="G38" t="str">
        <f t="shared" si="2"/>
        <v/>
      </c>
      <c r="K38" s="145"/>
      <c r="L38" s="143"/>
    </row>
    <row r="39" spans="1:16" x14ac:dyDescent="0.35">
      <c r="A39" s="153" t="s">
        <v>93</v>
      </c>
      <c r="B39" s="154" t="s">
        <v>94</v>
      </c>
      <c r="C39" s="148"/>
      <c r="E39" t="str">
        <f t="shared" si="0"/>
        <v/>
      </c>
      <c r="F39" t="str">
        <f t="shared" si="1"/>
        <v/>
      </c>
      <c r="G39" t="str">
        <f t="shared" si="2"/>
        <v/>
      </c>
      <c r="K39" s="145"/>
      <c r="L39" s="143"/>
    </row>
    <row r="40" spans="1:16" x14ac:dyDescent="0.35">
      <c r="A40" s="159" t="s">
        <v>95</v>
      </c>
      <c r="B40" s="160" t="s">
        <v>96</v>
      </c>
      <c r="C40" s="148" t="s">
        <v>13</v>
      </c>
      <c r="D40" s="175" t="s">
        <v>42</v>
      </c>
      <c r="E40" t="str">
        <f t="shared" si="0"/>
        <v>2018</v>
      </c>
      <c r="F40" t="str">
        <f t="shared" si="1"/>
        <v>2025</v>
      </c>
      <c r="G40">
        <f t="shared" si="2"/>
        <v>8</v>
      </c>
      <c r="H40" t="s">
        <v>26</v>
      </c>
    </row>
    <row r="41" spans="1:16" x14ac:dyDescent="0.35">
      <c r="A41" s="159" t="s">
        <v>97</v>
      </c>
      <c r="B41" s="150" t="s">
        <v>98</v>
      </c>
      <c r="C41" s="148" t="s">
        <v>13</v>
      </c>
      <c r="D41" s="175" t="s">
        <v>42</v>
      </c>
      <c r="E41" t="str">
        <f t="shared" si="0"/>
        <v>2018</v>
      </c>
      <c r="F41" t="str">
        <f t="shared" si="1"/>
        <v>2025</v>
      </c>
      <c r="G41">
        <f t="shared" si="2"/>
        <v>8</v>
      </c>
      <c r="H41">
        <v>0</v>
      </c>
    </row>
    <row r="42" spans="1:16" x14ac:dyDescent="0.35">
      <c r="A42" s="159" t="s">
        <v>99</v>
      </c>
      <c r="B42" s="150" t="s">
        <v>100</v>
      </c>
      <c r="C42" s="148" t="s">
        <v>13</v>
      </c>
      <c r="D42" s="175" t="s">
        <v>101</v>
      </c>
      <c r="E42" t="str">
        <f t="shared" si="0"/>
        <v>2020</v>
      </c>
      <c r="F42" t="str">
        <f t="shared" si="1"/>
        <v>2025</v>
      </c>
      <c r="G42">
        <f t="shared" si="2"/>
        <v>6</v>
      </c>
      <c r="H42" t="s">
        <v>26</v>
      </c>
    </row>
    <row r="43" spans="1:16" x14ac:dyDescent="0.35">
      <c r="A43" s="159" t="s">
        <v>102</v>
      </c>
      <c r="B43" s="150" t="s">
        <v>103</v>
      </c>
      <c r="C43" s="148" t="s">
        <v>13</v>
      </c>
      <c r="D43" s="175" t="s">
        <v>101</v>
      </c>
      <c r="E43" t="str">
        <f t="shared" si="0"/>
        <v>2020</v>
      </c>
      <c r="F43" t="str">
        <f t="shared" si="1"/>
        <v>2025</v>
      </c>
      <c r="G43">
        <f t="shared" si="2"/>
        <v>6</v>
      </c>
      <c r="H43" t="s">
        <v>26</v>
      </c>
    </row>
    <row r="44" spans="1:16" x14ac:dyDescent="0.35">
      <c r="A44" s="153" t="s">
        <v>104</v>
      </c>
      <c r="B44" s="154" t="s">
        <v>105</v>
      </c>
      <c r="C44" s="148"/>
      <c r="E44" t="str">
        <f t="shared" si="0"/>
        <v/>
      </c>
      <c r="F44" t="str">
        <f t="shared" si="1"/>
        <v/>
      </c>
      <c r="G44" t="str">
        <f t="shared" si="2"/>
        <v/>
      </c>
    </row>
    <row r="45" spans="1:16" x14ac:dyDescent="0.35">
      <c r="A45" s="159" t="s">
        <v>106</v>
      </c>
      <c r="B45" s="150" t="s">
        <v>107</v>
      </c>
      <c r="C45" s="148" t="s">
        <v>13</v>
      </c>
      <c r="D45" s="175" t="s">
        <v>70</v>
      </c>
      <c r="E45" t="str">
        <f t="shared" si="0"/>
        <v>2018</v>
      </c>
      <c r="F45" t="str">
        <f t="shared" si="1"/>
        <v>2024</v>
      </c>
      <c r="G45">
        <f t="shared" si="2"/>
        <v>7</v>
      </c>
      <c r="H45">
        <v>0</v>
      </c>
    </row>
    <row r="46" spans="1:16" x14ac:dyDescent="0.35">
      <c r="A46" s="159" t="s">
        <v>108</v>
      </c>
      <c r="B46" s="150" t="s">
        <v>109</v>
      </c>
      <c r="C46" s="148" t="s">
        <v>13</v>
      </c>
      <c r="D46" s="175" t="s">
        <v>70</v>
      </c>
      <c r="E46" t="str">
        <f t="shared" si="0"/>
        <v>2018</v>
      </c>
      <c r="F46" t="str">
        <f t="shared" si="1"/>
        <v>2024</v>
      </c>
      <c r="G46">
        <f t="shared" si="2"/>
        <v>7</v>
      </c>
      <c r="H46">
        <v>0</v>
      </c>
    </row>
    <row r="47" spans="1:16" x14ac:dyDescent="0.35">
      <c r="A47" s="159" t="s">
        <v>110</v>
      </c>
      <c r="B47" s="150" t="s">
        <v>111</v>
      </c>
      <c r="C47" s="148" t="s">
        <v>13</v>
      </c>
      <c r="D47" s="175" t="s">
        <v>70</v>
      </c>
      <c r="E47" t="str">
        <f t="shared" si="0"/>
        <v>2018</v>
      </c>
      <c r="F47" t="str">
        <f t="shared" si="1"/>
        <v>2024</v>
      </c>
      <c r="G47">
        <f t="shared" si="2"/>
        <v>7</v>
      </c>
      <c r="H47">
        <v>0</v>
      </c>
    </row>
    <row r="48" spans="1:16" x14ac:dyDescent="0.35">
      <c r="A48" s="140" t="s">
        <v>112</v>
      </c>
      <c r="B48" s="158"/>
      <c r="C48" s="148"/>
      <c r="E48" t="str">
        <f t="shared" si="0"/>
        <v/>
      </c>
      <c r="F48" t="str">
        <f t="shared" si="1"/>
        <v/>
      </c>
      <c r="G48" t="str">
        <f t="shared" si="2"/>
        <v/>
      </c>
    </row>
    <row r="49" spans="1:8" x14ac:dyDescent="0.35">
      <c r="A49" s="146" t="s">
        <v>113</v>
      </c>
      <c r="B49" s="147" t="s">
        <v>114</v>
      </c>
      <c r="C49" s="148"/>
      <c r="E49" t="str">
        <f t="shared" si="0"/>
        <v/>
      </c>
      <c r="F49" t="str">
        <f t="shared" si="1"/>
        <v/>
      </c>
      <c r="G49" t="str">
        <f t="shared" si="2"/>
        <v/>
      </c>
    </row>
    <row r="50" spans="1:8" x14ac:dyDescent="0.35">
      <c r="A50" s="149" t="s">
        <v>115</v>
      </c>
      <c r="B50" s="150" t="s">
        <v>116</v>
      </c>
      <c r="C50" s="148" t="s">
        <v>41</v>
      </c>
      <c r="D50" s="175" t="s">
        <v>70</v>
      </c>
      <c r="E50" t="str">
        <f t="shared" si="0"/>
        <v>2018</v>
      </c>
      <c r="F50" t="str">
        <f t="shared" si="1"/>
        <v>2024</v>
      </c>
      <c r="G50">
        <f t="shared" si="2"/>
        <v>7</v>
      </c>
      <c r="H50">
        <v>0</v>
      </c>
    </row>
    <row r="51" spans="1:8" x14ac:dyDescent="0.35">
      <c r="A51" s="149" t="s">
        <v>117</v>
      </c>
      <c r="B51" s="150" t="s">
        <v>118</v>
      </c>
      <c r="C51" s="148" t="s">
        <v>41</v>
      </c>
      <c r="D51" s="175" t="s">
        <v>70</v>
      </c>
      <c r="E51" t="str">
        <f t="shared" si="0"/>
        <v>2018</v>
      </c>
      <c r="F51" t="str">
        <f t="shared" si="1"/>
        <v>2024</v>
      </c>
      <c r="G51">
        <f t="shared" si="2"/>
        <v>7</v>
      </c>
      <c r="H51">
        <v>0</v>
      </c>
    </row>
    <row r="52" spans="1:8" x14ac:dyDescent="0.35">
      <c r="A52" s="149" t="s">
        <v>119</v>
      </c>
      <c r="B52" s="150" t="s">
        <v>120</v>
      </c>
      <c r="C52" s="148" t="s">
        <v>41</v>
      </c>
      <c r="D52" s="175" t="s">
        <v>70</v>
      </c>
      <c r="E52" t="str">
        <f t="shared" si="0"/>
        <v>2018</v>
      </c>
      <c r="F52" t="str">
        <f t="shared" si="1"/>
        <v>2024</v>
      </c>
      <c r="G52">
        <f t="shared" si="2"/>
        <v>7</v>
      </c>
      <c r="H52">
        <v>0</v>
      </c>
    </row>
    <row r="53" spans="1:8" x14ac:dyDescent="0.35">
      <c r="A53" s="146" t="s">
        <v>121</v>
      </c>
      <c r="B53" s="147" t="s">
        <v>122</v>
      </c>
      <c r="C53" s="148"/>
      <c r="E53" t="str">
        <f t="shared" si="0"/>
        <v/>
      </c>
      <c r="F53" t="str">
        <f t="shared" si="1"/>
        <v/>
      </c>
      <c r="G53" t="str">
        <f t="shared" si="2"/>
        <v/>
      </c>
    </row>
    <row r="54" spans="1:8" x14ac:dyDescent="0.35">
      <c r="A54" s="155" t="s">
        <v>123</v>
      </c>
      <c r="B54" s="150" t="s">
        <v>124</v>
      </c>
      <c r="C54" s="148" t="s">
        <v>13</v>
      </c>
      <c r="D54" s="175" t="s">
        <v>42</v>
      </c>
      <c r="E54" t="str">
        <f t="shared" si="0"/>
        <v>2018</v>
      </c>
      <c r="F54" t="str">
        <f t="shared" si="1"/>
        <v>2025</v>
      </c>
      <c r="G54">
        <f t="shared" si="2"/>
        <v>8</v>
      </c>
      <c r="H54">
        <v>0</v>
      </c>
    </row>
    <row r="55" spans="1:8" x14ac:dyDescent="0.35">
      <c r="A55" s="155" t="s">
        <v>125</v>
      </c>
      <c r="B55" s="150" t="s">
        <v>126</v>
      </c>
      <c r="C55" s="148" t="s">
        <v>13</v>
      </c>
      <c r="D55" s="175" t="s">
        <v>18</v>
      </c>
      <c r="E55" t="str">
        <f t="shared" si="0"/>
        <v>2021</v>
      </c>
      <c r="F55" t="str">
        <f t="shared" si="1"/>
        <v>2025</v>
      </c>
      <c r="G55">
        <f t="shared" si="2"/>
        <v>5</v>
      </c>
      <c r="H55">
        <v>0</v>
      </c>
    </row>
    <row r="56" spans="1:8" x14ac:dyDescent="0.35">
      <c r="A56" s="161" t="s">
        <v>127</v>
      </c>
      <c r="B56" s="162" t="s">
        <v>128</v>
      </c>
      <c r="C56" s="148"/>
      <c r="E56" t="str">
        <f t="shared" si="0"/>
        <v/>
      </c>
      <c r="F56" t="str">
        <f t="shared" si="1"/>
        <v/>
      </c>
      <c r="G56" t="str">
        <f t="shared" si="2"/>
        <v/>
      </c>
    </row>
    <row r="57" spans="1:8" x14ac:dyDescent="0.35">
      <c r="A57" s="140" t="s">
        <v>129</v>
      </c>
      <c r="B57" s="158"/>
      <c r="C57" s="148"/>
      <c r="E57" t="str">
        <f t="shared" si="0"/>
        <v/>
      </c>
      <c r="F57" t="str">
        <f t="shared" si="1"/>
        <v/>
      </c>
      <c r="G57" t="str">
        <f t="shared" si="2"/>
        <v/>
      </c>
    </row>
    <row r="58" spans="1:8" x14ac:dyDescent="0.35">
      <c r="A58" s="146" t="s">
        <v>130</v>
      </c>
      <c r="B58" s="163" t="s">
        <v>131</v>
      </c>
      <c r="C58" s="148"/>
      <c r="E58" t="str">
        <f t="shared" si="0"/>
        <v/>
      </c>
      <c r="F58" t="str">
        <f t="shared" si="1"/>
        <v/>
      </c>
      <c r="G58" t="str">
        <f t="shared" si="2"/>
        <v/>
      </c>
    </row>
    <row r="59" spans="1:8" x14ac:dyDescent="0.35">
      <c r="A59" s="149" t="s">
        <v>132</v>
      </c>
      <c r="B59" s="150" t="s">
        <v>133</v>
      </c>
      <c r="C59" s="148" t="s">
        <v>13</v>
      </c>
      <c r="D59" s="175" t="s">
        <v>34</v>
      </c>
      <c r="E59" t="str">
        <f t="shared" si="0"/>
        <v>2017</v>
      </c>
      <c r="F59" t="str">
        <f t="shared" si="1"/>
        <v>2024</v>
      </c>
      <c r="G59">
        <f t="shared" si="2"/>
        <v>8</v>
      </c>
      <c r="H59" t="s">
        <v>26</v>
      </c>
    </row>
    <row r="60" spans="1:8" x14ac:dyDescent="0.35">
      <c r="A60" s="149" t="s">
        <v>134</v>
      </c>
      <c r="B60" s="150" t="s">
        <v>135</v>
      </c>
      <c r="C60" s="148" t="s">
        <v>13</v>
      </c>
      <c r="D60" s="175" t="s">
        <v>34</v>
      </c>
      <c r="E60" t="str">
        <f t="shared" si="0"/>
        <v>2017</v>
      </c>
      <c r="F60" t="str">
        <f t="shared" si="1"/>
        <v>2024</v>
      </c>
      <c r="G60">
        <f t="shared" si="2"/>
        <v>8</v>
      </c>
      <c r="H60" t="s">
        <v>26</v>
      </c>
    </row>
    <row r="61" spans="1:8" x14ac:dyDescent="0.35">
      <c r="A61" s="149" t="s">
        <v>136</v>
      </c>
      <c r="B61" s="150" t="s">
        <v>137</v>
      </c>
      <c r="C61" s="148" t="s">
        <v>13</v>
      </c>
      <c r="D61" s="175" t="s">
        <v>34</v>
      </c>
      <c r="E61" t="str">
        <f t="shared" si="0"/>
        <v>2017</v>
      </c>
      <c r="F61" t="str">
        <f t="shared" si="1"/>
        <v>2024</v>
      </c>
      <c r="G61">
        <f t="shared" si="2"/>
        <v>8</v>
      </c>
      <c r="H61" t="s">
        <v>26</v>
      </c>
    </row>
    <row r="62" spans="1:8" x14ac:dyDescent="0.35">
      <c r="A62" s="146" t="s">
        <v>138</v>
      </c>
      <c r="B62" s="163" t="s">
        <v>139</v>
      </c>
      <c r="C62" s="148"/>
      <c r="E62" t="str">
        <f t="shared" si="0"/>
        <v/>
      </c>
      <c r="F62" t="str">
        <f t="shared" si="1"/>
        <v/>
      </c>
      <c r="G62" t="str">
        <f t="shared" si="2"/>
        <v/>
      </c>
    </row>
    <row r="63" spans="1:8" x14ac:dyDescent="0.35">
      <c r="A63" s="149" t="s">
        <v>140</v>
      </c>
      <c r="B63" s="150" t="s">
        <v>141</v>
      </c>
      <c r="C63" s="148" t="s">
        <v>41</v>
      </c>
      <c r="D63" s="175" t="s">
        <v>34</v>
      </c>
      <c r="E63" t="str">
        <f t="shared" si="0"/>
        <v>2017</v>
      </c>
      <c r="F63" t="str">
        <f t="shared" si="1"/>
        <v>2024</v>
      </c>
      <c r="G63">
        <f t="shared" si="2"/>
        <v>8</v>
      </c>
      <c r="H63">
        <v>0</v>
      </c>
    </row>
    <row r="64" spans="1:8" x14ac:dyDescent="0.35">
      <c r="A64" s="149" t="s">
        <v>142</v>
      </c>
      <c r="B64" s="150" t="s">
        <v>143</v>
      </c>
      <c r="C64" s="148" t="s">
        <v>41</v>
      </c>
      <c r="D64" s="175" t="s">
        <v>34</v>
      </c>
      <c r="E64" t="str">
        <f t="shared" si="0"/>
        <v>2017</v>
      </c>
      <c r="F64" t="str">
        <f t="shared" si="1"/>
        <v>2024</v>
      </c>
      <c r="G64">
        <f t="shared" si="2"/>
        <v>8</v>
      </c>
      <c r="H64">
        <v>0</v>
      </c>
    </row>
    <row r="65" spans="1:13" x14ac:dyDescent="0.35">
      <c r="A65" s="164" t="s">
        <v>144</v>
      </c>
      <c r="B65" s="163" t="s">
        <v>145</v>
      </c>
      <c r="C65" s="148"/>
      <c r="E65" t="str">
        <f t="shared" si="0"/>
        <v/>
      </c>
      <c r="F65" t="str">
        <f t="shared" si="1"/>
        <v/>
      </c>
      <c r="G65" t="str">
        <f t="shared" si="2"/>
        <v/>
      </c>
    </row>
    <row r="66" spans="1:13" x14ac:dyDescent="0.35">
      <c r="A66" s="149" t="s">
        <v>146</v>
      </c>
      <c r="B66" s="150" t="s">
        <v>147</v>
      </c>
      <c r="C66" s="148" t="s">
        <v>13</v>
      </c>
      <c r="D66" s="175" t="s">
        <v>70</v>
      </c>
      <c r="E66" t="str">
        <f t="shared" si="0"/>
        <v>2018</v>
      </c>
      <c r="F66" t="str">
        <f t="shared" si="1"/>
        <v>2024</v>
      </c>
      <c r="G66">
        <f t="shared" si="2"/>
        <v>7</v>
      </c>
      <c r="H66">
        <v>0</v>
      </c>
    </row>
    <row r="67" spans="1:13" x14ac:dyDescent="0.35">
      <c r="A67" s="149" t="s">
        <v>148</v>
      </c>
      <c r="B67" s="150" t="s">
        <v>149</v>
      </c>
      <c r="C67" s="148" t="s">
        <v>13</v>
      </c>
      <c r="D67" s="175" t="s">
        <v>70</v>
      </c>
      <c r="E67" t="str">
        <f t="shared" si="0"/>
        <v>2018</v>
      </c>
      <c r="F67" t="str">
        <f t="shared" si="1"/>
        <v>2024</v>
      </c>
      <c r="G67">
        <f t="shared" si="2"/>
        <v>7</v>
      </c>
      <c r="H67">
        <v>0</v>
      </c>
    </row>
    <row r="68" spans="1:13" x14ac:dyDescent="0.35">
      <c r="A68" s="149" t="s">
        <v>150</v>
      </c>
      <c r="B68" s="165" t="s">
        <v>151</v>
      </c>
      <c r="C68" s="148" t="s">
        <v>13</v>
      </c>
      <c r="D68" s="175" t="s">
        <v>70</v>
      </c>
      <c r="E68" t="str">
        <f t="shared" ref="E68:E131" si="3">MID(D68,1,4)</f>
        <v>2018</v>
      </c>
      <c r="F68" t="str">
        <f t="shared" ref="F68:F131" si="4">MID(D68,6,4)</f>
        <v>2024</v>
      </c>
      <c r="G68">
        <f t="shared" ref="G68:G131" si="5">IFERROR(F68-E68+1,"")</f>
        <v>7</v>
      </c>
      <c r="H68">
        <v>0</v>
      </c>
    </row>
    <row r="69" spans="1:13" x14ac:dyDescent="0.35">
      <c r="A69" s="149" t="s">
        <v>152</v>
      </c>
      <c r="B69" s="150" t="s">
        <v>153</v>
      </c>
      <c r="C69" s="148" t="s">
        <v>13</v>
      </c>
      <c r="D69" s="175" t="s">
        <v>42</v>
      </c>
      <c r="E69" t="str">
        <f t="shared" si="3"/>
        <v>2018</v>
      </c>
      <c r="F69" t="str">
        <f t="shared" si="4"/>
        <v>2025</v>
      </c>
      <c r="G69">
        <f t="shared" si="5"/>
        <v>8</v>
      </c>
      <c r="H69">
        <v>0</v>
      </c>
    </row>
    <row r="70" spans="1:13" x14ac:dyDescent="0.35">
      <c r="A70" s="140" t="s">
        <v>154</v>
      </c>
      <c r="B70" s="158"/>
      <c r="C70" s="148"/>
      <c r="E70" t="str">
        <f t="shared" si="3"/>
        <v/>
      </c>
      <c r="F70" t="str">
        <f t="shared" si="4"/>
        <v/>
      </c>
      <c r="G70" t="str">
        <f t="shared" si="5"/>
        <v/>
      </c>
    </row>
    <row r="71" spans="1:13" x14ac:dyDescent="0.35">
      <c r="A71" s="146" t="s">
        <v>155</v>
      </c>
      <c r="B71" s="147" t="s">
        <v>156</v>
      </c>
      <c r="C71" s="148"/>
      <c r="E71" t="str">
        <f t="shared" si="3"/>
        <v/>
      </c>
      <c r="F71" t="str">
        <f t="shared" si="4"/>
        <v/>
      </c>
      <c r="G71" t="str">
        <f t="shared" si="5"/>
        <v/>
      </c>
    </row>
    <row r="72" spans="1:13" x14ac:dyDescent="0.35">
      <c r="A72" s="149" t="s">
        <v>157</v>
      </c>
      <c r="B72" s="150" t="s">
        <v>158</v>
      </c>
      <c r="C72" s="148" t="s">
        <v>13</v>
      </c>
      <c r="D72" s="175" t="s">
        <v>70</v>
      </c>
      <c r="E72" t="str">
        <f t="shared" si="3"/>
        <v>2018</v>
      </c>
      <c r="F72" t="str">
        <f t="shared" si="4"/>
        <v>2024</v>
      </c>
      <c r="G72">
        <f t="shared" si="5"/>
        <v>7</v>
      </c>
      <c r="H72" t="s">
        <v>26</v>
      </c>
    </row>
    <row r="73" spans="1:13" x14ac:dyDescent="0.35">
      <c r="A73" s="149" t="s">
        <v>159</v>
      </c>
      <c r="B73" s="150" t="s">
        <v>160</v>
      </c>
      <c r="C73" s="148" t="s">
        <v>13</v>
      </c>
      <c r="D73" s="175" t="s">
        <v>70</v>
      </c>
      <c r="E73" t="str">
        <f t="shared" si="3"/>
        <v>2018</v>
      </c>
      <c r="F73" t="str">
        <f t="shared" si="4"/>
        <v>2024</v>
      </c>
      <c r="G73">
        <f t="shared" si="5"/>
        <v>7</v>
      </c>
      <c r="H73" t="s">
        <v>26</v>
      </c>
    </row>
    <row r="74" spans="1:13" x14ac:dyDescent="0.35">
      <c r="A74" s="149" t="s">
        <v>161</v>
      </c>
      <c r="B74" s="150" t="s">
        <v>162</v>
      </c>
      <c r="C74" s="148" t="s">
        <v>13</v>
      </c>
      <c r="D74" s="175" t="s">
        <v>70</v>
      </c>
      <c r="E74" t="str">
        <f t="shared" si="3"/>
        <v>2018</v>
      </c>
      <c r="F74" t="str">
        <f t="shared" si="4"/>
        <v>2024</v>
      </c>
      <c r="G74">
        <f t="shared" si="5"/>
        <v>7</v>
      </c>
      <c r="H74" t="s">
        <v>26</v>
      </c>
      <c r="M74" s="95"/>
    </row>
    <row r="75" spans="1:13" x14ac:dyDescent="0.35">
      <c r="A75" s="149" t="s">
        <v>163</v>
      </c>
      <c r="B75" s="150" t="s">
        <v>164</v>
      </c>
      <c r="C75" s="148" t="s">
        <v>13</v>
      </c>
      <c r="D75" s="175" t="s">
        <v>70</v>
      </c>
      <c r="E75" t="str">
        <f t="shared" si="3"/>
        <v>2018</v>
      </c>
      <c r="F75" t="str">
        <f t="shared" si="4"/>
        <v>2024</v>
      </c>
      <c r="G75">
        <f t="shared" si="5"/>
        <v>7</v>
      </c>
      <c r="H75" t="s">
        <v>26</v>
      </c>
      <c r="M75" s="95"/>
    </row>
    <row r="76" spans="1:13" x14ac:dyDescent="0.35">
      <c r="A76" s="149" t="s">
        <v>165</v>
      </c>
      <c r="B76" s="150" t="s">
        <v>166</v>
      </c>
      <c r="C76" s="148" t="s">
        <v>41</v>
      </c>
      <c r="D76" s="175" t="s">
        <v>70</v>
      </c>
      <c r="E76" t="str">
        <f t="shared" si="3"/>
        <v>2018</v>
      </c>
      <c r="F76" t="str">
        <f t="shared" si="4"/>
        <v>2024</v>
      </c>
      <c r="G76">
        <f t="shared" si="5"/>
        <v>7</v>
      </c>
      <c r="H76">
        <v>0</v>
      </c>
      <c r="M76" s="95"/>
    </row>
    <row r="77" spans="1:13" x14ac:dyDescent="0.35">
      <c r="A77" s="146" t="s">
        <v>167</v>
      </c>
      <c r="B77" s="147" t="s">
        <v>168</v>
      </c>
      <c r="C77" s="148"/>
      <c r="E77" t="str">
        <f t="shared" si="3"/>
        <v/>
      </c>
      <c r="F77" t="str">
        <f t="shared" si="4"/>
        <v/>
      </c>
      <c r="G77" t="str">
        <f t="shared" si="5"/>
        <v/>
      </c>
      <c r="M77" s="95"/>
    </row>
    <row r="78" spans="1:13" x14ac:dyDescent="0.35">
      <c r="A78" s="149" t="s">
        <v>169</v>
      </c>
      <c r="B78" s="150" t="s">
        <v>170</v>
      </c>
      <c r="C78" s="148" t="s">
        <v>13</v>
      </c>
      <c r="D78" s="175" t="s">
        <v>101</v>
      </c>
      <c r="E78" t="str">
        <f t="shared" si="3"/>
        <v>2020</v>
      </c>
      <c r="F78" t="str">
        <f t="shared" si="4"/>
        <v>2025</v>
      </c>
      <c r="G78">
        <f t="shared" si="5"/>
        <v>6</v>
      </c>
      <c r="H78" t="s">
        <v>171</v>
      </c>
      <c r="M78" s="95"/>
    </row>
    <row r="79" spans="1:13" x14ac:dyDescent="0.35">
      <c r="A79" s="149" t="s">
        <v>172</v>
      </c>
      <c r="B79" s="150" t="s">
        <v>173</v>
      </c>
      <c r="C79" s="148" t="s">
        <v>13</v>
      </c>
      <c r="D79" s="175" t="s">
        <v>101</v>
      </c>
      <c r="E79" t="str">
        <f t="shared" si="3"/>
        <v>2020</v>
      </c>
      <c r="F79" t="str">
        <f t="shared" si="4"/>
        <v>2025</v>
      </c>
      <c r="G79">
        <f t="shared" si="5"/>
        <v>6</v>
      </c>
      <c r="H79" t="s">
        <v>171</v>
      </c>
      <c r="M79" s="95"/>
    </row>
    <row r="80" spans="1:13" x14ac:dyDescent="0.35">
      <c r="A80" s="149" t="s">
        <v>174</v>
      </c>
      <c r="B80" s="150" t="s">
        <v>175</v>
      </c>
      <c r="C80" s="148" t="s">
        <v>13</v>
      </c>
      <c r="D80" s="175" t="s">
        <v>176</v>
      </c>
      <c r="E80" t="str">
        <f t="shared" si="3"/>
        <v>2017</v>
      </c>
      <c r="F80" t="str">
        <f t="shared" si="4"/>
        <v>2023</v>
      </c>
      <c r="G80">
        <f t="shared" si="5"/>
        <v>7</v>
      </c>
      <c r="H80" t="s">
        <v>26</v>
      </c>
      <c r="M80" s="95"/>
    </row>
    <row r="81" spans="1:13" x14ac:dyDescent="0.35">
      <c r="A81" s="140" t="s">
        <v>177</v>
      </c>
      <c r="B81" s="158"/>
      <c r="C81" s="148"/>
      <c r="E81" t="str">
        <f t="shared" si="3"/>
        <v/>
      </c>
      <c r="F81" t="str">
        <f t="shared" si="4"/>
        <v/>
      </c>
      <c r="G81" t="str">
        <f t="shared" si="5"/>
        <v/>
      </c>
      <c r="M81" s="95"/>
    </row>
    <row r="82" spans="1:13" x14ac:dyDescent="0.35">
      <c r="A82" s="146" t="s">
        <v>178</v>
      </c>
      <c r="B82" s="147" t="s">
        <v>179</v>
      </c>
      <c r="C82" s="148"/>
      <c r="E82" t="str">
        <f t="shared" si="3"/>
        <v/>
      </c>
      <c r="F82" t="str">
        <f t="shared" si="4"/>
        <v/>
      </c>
      <c r="G82" t="str">
        <f t="shared" si="5"/>
        <v/>
      </c>
      <c r="M82" s="95"/>
    </row>
    <row r="83" spans="1:13" x14ac:dyDescent="0.35">
      <c r="A83" s="149" t="s">
        <v>180</v>
      </c>
      <c r="B83" s="150" t="s">
        <v>181</v>
      </c>
      <c r="C83" s="148" t="s">
        <v>13</v>
      </c>
      <c r="D83" s="175" t="s">
        <v>34</v>
      </c>
      <c r="E83" t="str">
        <f t="shared" si="3"/>
        <v>2017</v>
      </c>
      <c r="F83" t="str">
        <f t="shared" si="4"/>
        <v>2024</v>
      </c>
      <c r="G83">
        <f t="shared" si="5"/>
        <v>8</v>
      </c>
      <c r="H83" t="s">
        <v>26</v>
      </c>
      <c r="M83" s="95"/>
    </row>
    <row r="84" spans="1:13" x14ac:dyDescent="0.35">
      <c r="A84" s="149" t="s">
        <v>182</v>
      </c>
      <c r="B84" s="150" t="s">
        <v>183</v>
      </c>
      <c r="C84" s="148" t="s">
        <v>13</v>
      </c>
      <c r="D84" s="175" t="s">
        <v>34</v>
      </c>
      <c r="E84" t="str">
        <f t="shared" si="3"/>
        <v>2017</v>
      </c>
      <c r="F84" t="str">
        <f t="shared" si="4"/>
        <v>2024</v>
      </c>
      <c r="G84">
        <f t="shared" si="5"/>
        <v>8</v>
      </c>
      <c r="H84">
        <v>0</v>
      </c>
      <c r="M84" s="95"/>
    </row>
    <row r="85" spans="1:13" x14ac:dyDescent="0.35">
      <c r="A85" s="149" t="s">
        <v>184</v>
      </c>
      <c r="B85" s="150" t="s">
        <v>185</v>
      </c>
      <c r="C85" s="148" t="s">
        <v>13</v>
      </c>
      <c r="D85" s="175" t="s">
        <v>34</v>
      </c>
      <c r="E85" t="str">
        <f t="shared" si="3"/>
        <v>2017</v>
      </c>
      <c r="F85" t="str">
        <f t="shared" si="4"/>
        <v>2024</v>
      </c>
      <c r="G85">
        <f t="shared" si="5"/>
        <v>8</v>
      </c>
      <c r="H85" t="s">
        <v>26</v>
      </c>
      <c r="M85" s="95"/>
    </row>
    <row r="86" spans="1:13" x14ac:dyDescent="0.35">
      <c r="A86" s="146" t="s">
        <v>186</v>
      </c>
      <c r="B86" s="147" t="s">
        <v>187</v>
      </c>
      <c r="C86" s="148"/>
      <c r="E86" t="str">
        <f t="shared" si="3"/>
        <v/>
      </c>
      <c r="F86" t="str">
        <f t="shared" si="4"/>
        <v/>
      </c>
      <c r="G86" t="str">
        <f t="shared" si="5"/>
        <v/>
      </c>
      <c r="M86" s="95"/>
    </row>
    <row r="87" spans="1:13" x14ac:dyDescent="0.35">
      <c r="A87" s="149" t="s">
        <v>188</v>
      </c>
      <c r="B87" s="150" t="s">
        <v>189</v>
      </c>
      <c r="C87" s="148" t="s">
        <v>13</v>
      </c>
      <c r="D87" s="175" t="s">
        <v>176</v>
      </c>
      <c r="E87" t="str">
        <f t="shared" si="3"/>
        <v>2017</v>
      </c>
      <c r="F87" t="str">
        <f t="shared" si="4"/>
        <v>2023</v>
      </c>
      <c r="G87">
        <f t="shared" si="5"/>
        <v>7</v>
      </c>
      <c r="H87" t="s">
        <v>190</v>
      </c>
      <c r="M87" s="95"/>
    </row>
    <row r="88" spans="1:13" x14ac:dyDescent="0.35">
      <c r="A88" s="149" t="s">
        <v>191</v>
      </c>
      <c r="B88" s="150" t="s">
        <v>192</v>
      </c>
      <c r="C88" s="148" t="s">
        <v>13</v>
      </c>
      <c r="D88" s="175" t="s">
        <v>70</v>
      </c>
      <c r="E88" t="str">
        <f t="shared" si="3"/>
        <v>2018</v>
      </c>
      <c r="F88" t="str">
        <f t="shared" si="4"/>
        <v>2024</v>
      </c>
      <c r="G88">
        <f t="shared" si="5"/>
        <v>7</v>
      </c>
      <c r="H88" t="s">
        <v>26</v>
      </c>
      <c r="M88" s="95"/>
    </row>
    <row r="89" spans="1:13" x14ac:dyDescent="0.35">
      <c r="A89" s="149" t="s">
        <v>193</v>
      </c>
      <c r="B89" s="150" t="s">
        <v>194</v>
      </c>
      <c r="C89" s="148" t="s">
        <v>13</v>
      </c>
      <c r="D89" s="175" t="s">
        <v>70</v>
      </c>
      <c r="E89" t="str">
        <f t="shared" si="3"/>
        <v>2018</v>
      </c>
      <c r="F89" t="str">
        <f t="shared" si="4"/>
        <v>2024</v>
      </c>
      <c r="G89">
        <f t="shared" si="5"/>
        <v>7</v>
      </c>
      <c r="H89" t="s">
        <v>26</v>
      </c>
      <c r="M89" s="95"/>
    </row>
    <row r="90" spans="1:13" x14ac:dyDescent="0.35">
      <c r="A90" s="149" t="s">
        <v>195</v>
      </c>
      <c r="B90" s="150" t="s">
        <v>196</v>
      </c>
      <c r="C90" s="148" t="s">
        <v>13</v>
      </c>
      <c r="D90" s="175" t="s">
        <v>176</v>
      </c>
      <c r="E90" t="str">
        <f t="shared" si="3"/>
        <v>2017</v>
      </c>
      <c r="F90" t="str">
        <f t="shared" si="4"/>
        <v>2023</v>
      </c>
      <c r="G90">
        <f t="shared" si="5"/>
        <v>7</v>
      </c>
      <c r="H90" t="s">
        <v>26</v>
      </c>
      <c r="M90" s="95"/>
    </row>
    <row r="91" spans="1:13" x14ac:dyDescent="0.35">
      <c r="A91" s="164" t="s">
        <v>197</v>
      </c>
      <c r="B91" s="147" t="s">
        <v>198</v>
      </c>
      <c r="C91" s="148"/>
      <c r="E91" t="str">
        <f t="shared" si="3"/>
        <v/>
      </c>
      <c r="F91" t="str">
        <f t="shared" si="4"/>
        <v/>
      </c>
      <c r="G91" t="str">
        <f t="shared" si="5"/>
        <v/>
      </c>
      <c r="M91" s="95"/>
    </row>
    <row r="92" spans="1:13" x14ac:dyDescent="0.35">
      <c r="A92" s="149" t="s">
        <v>199</v>
      </c>
      <c r="B92" s="150" t="s">
        <v>200</v>
      </c>
      <c r="C92" s="148" t="s">
        <v>13</v>
      </c>
      <c r="D92" s="175" t="s">
        <v>176</v>
      </c>
      <c r="E92" t="str">
        <f t="shared" si="3"/>
        <v>2017</v>
      </c>
      <c r="F92" t="str">
        <f t="shared" si="4"/>
        <v>2023</v>
      </c>
      <c r="G92">
        <f t="shared" si="5"/>
        <v>7</v>
      </c>
      <c r="H92" t="s">
        <v>26</v>
      </c>
      <c r="M92" s="95"/>
    </row>
    <row r="93" spans="1:13" x14ac:dyDescent="0.35">
      <c r="A93" s="149" t="s">
        <v>201</v>
      </c>
      <c r="B93" s="150" t="s">
        <v>202</v>
      </c>
      <c r="C93" s="148" t="s">
        <v>13</v>
      </c>
      <c r="D93" s="175" t="s">
        <v>42</v>
      </c>
      <c r="E93" t="str">
        <f t="shared" si="3"/>
        <v>2018</v>
      </c>
      <c r="F93" t="str">
        <f t="shared" si="4"/>
        <v>2025</v>
      </c>
      <c r="G93">
        <f t="shared" si="5"/>
        <v>8</v>
      </c>
      <c r="H93" t="s">
        <v>26</v>
      </c>
      <c r="M93" s="95"/>
    </row>
    <row r="94" spans="1:13" x14ac:dyDescent="0.35">
      <c r="A94" s="161" t="s">
        <v>203</v>
      </c>
      <c r="B94" s="162" t="s">
        <v>204</v>
      </c>
      <c r="C94" s="148"/>
      <c r="E94" t="str">
        <f t="shared" si="3"/>
        <v/>
      </c>
      <c r="F94" t="str">
        <f t="shared" si="4"/>
        <v/>
      </c>
      <c r="G94" t="str">
        <f t="shared" si="5"/>
        <v/>
      </c>
      <c r="M94" s="95"/>
    </row>
    <row r="95" spans="1:13" x14ac:dyDescent="0.35">
      <c r="A95" s="166" t="s">
        <v>205</v>
      </c>
      <c r="B95" s="167"/>
      <c r="C95" s="148"/>
      <c r="E95" t="str">
        <f t="shared" si="3"/>
        <v/>
      </c>
      <c r="F95" t="str">
        <f t="shared" si="4"/>
        <v/>
      </c>
      <c r="G95" t="str">
        <f t="shared" si="5"/>
        <v/>
      </c>
      <c r="M95" s="95"/>
    </row>
    <row r="96" spans="1:13" x14ac:dyDescent="0.35">
      <c r="A96" s="164" t="s">
        <v>206</v>
      </c>
      <c r="B96" s="147" t="s">
        <v>207</v>
      </c>
      <c r="C96" s="148"/>
      <c r="E96" t="str">
        <f t="shared" si="3"/>
        <v/>
      </c>
      <c r="F96" t="str">
        <f t="shared" si="4"/>
        <v/>
      </c>
      <c r="G96" t="str">
        <f t="shared" si="5"/>
        <v/>
      </c>
      <c r="M96" s="95"/>
    </row>
    <row r="97" spans="1:13" x14ac:dyDescent="0.35">
      <c r="A97" s="168" t="s">
        <v>208</v>
      </c>
      <c r="B97" s="169" t="s">
        <v>209</v>
      </c>
      <c r="C97" s="148" t="s">
        <v>13</v>
      </c>
      <c r="D97" s="175" t="s">
        <v>210</v>
      </c>
      <c r="E97" t="str">
        <f t="shared" si="3"/>
        <v>2022</v>
      </c>
      <c r="F97" t="str">
        <f t="shared" si="4"/>
        <v>2025</v>
      </c>
      <c r="G97">
        <f t="shared" si="5"/>
        <v>4</v>
      </c>
      <c r="H97">
        <v>0</v>
      </c>
      <c r="M97" s="95"/>
    </row>
    <row r="98" spans="1:13" x14ac:dyDescent="0.35">
      <c r="A98" s="168" t="s">
        <v>211</v>
      </c>
      <c r="B98" s="169" t="s">
        <v>212</v>
      </c>
      <c r="C98" s="148" t="s">
        <v>41</v>
      </c>
      <c r="D98" s="175" t="s">
        <v>101</v>
      </c>
      <c r="E98" t="str">
        <f t="shared" si="3"/>
        <v>2020</v>
      </c>
      <c r="F98" t="str">
        <f t="shared" si="4"/>
        <v>2025</v>
      </c>
      <c r="G98">
        <f t="shared" si="5"/>
        <v>6</v>
      </c>
      <c r="H98" t="s">
        <v>91</v>
      </c>
      <c r="M98" s="95"/>
    </row>
    <row r="99" spans="1:13" x14ac:dyDescent="0.35">
      <c r="A99" s="168" t="s">
        <v>213</v>
      </c>
      <c r="B99" s="169" t="s">
        <v>214</v>
      </c>
      <c r="C99" s="148" t="s">
        <v>41</v>
      </c>
      <c r="D99" s="175" t="s">
        <v>101</v>
      </c>
      <c r="E99" t="str">
        <f t="shared" si="3"/>
        <v>2020</v>
      </c>
      <c r="F99" t="str">
        <f t="shared" si="4"/>
        <v>2025</v>
      </c>
      <c r="G99">
        <f t="shared" si="5"/>
        <v>6</v>
      </c>
      <c r="H99" t="s">
        <v>91</v>
      </c>
      <c r="M99" s="95"/>
    </row>
    <row r="100" spans="1:13" x14ac:dyDescent="0.35">
      <c r="A100" s="164" t="s">
        <v>215</v>
      </c>
      <c r="B100" s="147" t="s">
        <v>216</v>
      </c>
      <c r="C100" s="148"/>
      <c r="E100" t="str">
        <f t="shared" si="3"/>
        <v/>
      </c>
      <c r="F100" t="str">
        <f t="shared" si="4"/>
        <v/>
      </c>
      <c r="G100" t="str">
        <f t="shared" si="5"/>
        <v/>
      </c>
      <c r="M100" s="95"/>
    </row>
    <row r="101" spans="1:13" x14ac:dyDescent="0.35">
      <c r="A101" s="168" t="s">
        <v>217</v>
      </c>
      <c r="B101" s="170" t="s">
        <v>218</v>
      </c>
      <c r="C101" s="148" t="s">
        <v>13</v>
      </c>
      <c r="D101" s="175" t="s">
        <v>42</v>
      </c>
      <c r="E101" t="str">
        <f t="shared" si="3"/>
        <v>2018</v>
      </c>
      <c r="F101" t="str">
        <f t="shared" si="4"/>
        <v>2025</v>
      </c>
      <c r="G101">
        <f t="shared" si="5"/>
        <v>8</v>
      </c>
      <c r="H101">
        <v>0</v>
      </c>
      <c r="M101" s="95"/>
    </row>
    <row r="102" spans="1:13" x14ac:dyDescent="0.35">
      <c r="A102" s="168" t="s">
        <v>219</v>
      </c>
      <c r="B102" s="170" t="s">
        <v>220</v>
      </c>
      <c r="C102" s="148" t="s">
        <v>13</v>
      </c>
      <c r="D102" s="175" t="s">
        <v>42</v>
      </c>
      <c r="E102" t="str">
        <f t="shared" si="3"/>
        <v>2018</v>
      </c>
      <c r="F102" t="str">
        <f t="shared" si="4"/>
        <v>2025</v>
      </c>
      <c r="G102">
        <f t="shared" si="5"/>
        <v>8</v>
      </c>
      <c r="H102">
        <v>0</v>
      </c>
      <c r="M102" s="95"/>
    </row>
    <row r="103" spans="1:13" x14ac:dyDescent="0.35">
      <c r="A103" s="168" t="s">
        <v>221</v>
      </c>
      <c r="B103" s="169" t="s">
        <v>222</v>
      </c>
      <c r="C103" s="148" t="s">
        <v>13</v>
      </c>
      <c r="D103" s="175" t="s">
        <v>42</v>
      </c>
      <c r="E103" t="str">
        <f t="shared" si="3"/>
        <v>2018</v>
      </c>
      <c r="F103" t="str">
        <f t="shared" si="4"/>
        <v>2025</v>
      </c>
      <c r="G103">
        <f t="shared" si="5"/>
        <v>8</v>
      </c>
      <c r="H103" t="s">
        <v>26</v>
      </c>
      <c r="M103" s="95"/>
    </row>
    <row r="104" spans="1:13" x14ac:dyDescent="0.35">
      <c r="A104" s="166" t="s">
        <v>223</v>
      </c>
      <c r="B104" s="167"/>
      <c r="C104" s="148"/>
      <c r="E104" t="str">
        <f t="shared" si="3"/>
        <v/>
      </c>
      <c r="F104" t="str">
        <f t="shared" si="4"/>
        <v/>
      </c>
      <c r="G104" t="str">
        <f t="shared" si="5"/>
        <v/>
      </c>
      <c r="M104" s="95"/>
    </row>
    <row r="105" spans="1:13" x14ac:dyDescent="0.35">
      <c r="A105" s="168" t="s">
        <v>224</v>
      </c>
      <c r="B105" s="169" t="s">
        <v>225</v>
      </c>
      <c r="C105" s="148" t="s">
        <v>13</v>
      </c>
      <c r="D105" s="175" t="s">
        <v>42</v>
      </c>
      <c r="E105" t="str">
        <f t="shared" si="3"/>
        <v>2018</v>
      </c>
      <c r="F105" t="str">
        <f t="shared" si="4"/>
        <v>2025</v>
      </c>
      <c r="G105">
        <f t="shared" si="5"/>
        <v>8</v>
      </c>
      <c r="H105" t="s">
        <v>26</v>
      </c>
      <c r="M105" s="95"/>
    </row>
    <row r="106" spans="1:13" x14ac:dyDescent="0.35">
      <c r="A106" s="168" t="s">
        <v>226</v>
      </c>
      <c r="B106" s="169" t="s">
        <v>227</v>
      </c>
      <c r="C106" s="148" t="s">
        <v>41</v>
      </c>
      <c r="D106" s="175" t="s">
        <v>42</v>
      </c>
      <c r="E106" t="str">
        <f t="shared" si="3"/>
        <v>2018</v>
      </c>
      <c r="F106" t="str">
        <f t="shared" si="4"/>
        <v>2025</v>
      </c>
      <c r="G106">
        <f t="shared" si="5"/>
        <v>8</v>
      </c>
      <c r="H106">
        <v>0</v>
      </c>
      <c r="M106" s="95"/>
    </row>
    <row r="107" spans="1:13" x14ac:dyDescent="0.35">
      <c r="A107" s="168" t="s">
        <v>228</v>
      </c>
      <c r="B107" s="150" t="s">
        <v>229</v>
      </c>
      <c r="C107" s="148" t="s">
        <v>13</v>
      </c>
      <c r="D107" s="175" t="s">
        <v>42</v>
      </c>
      <c r="E107" t="str">
        <f t="shared" si="3"/>
        <v>2018</v>
      </c>
      <c r="F107" t="str">
        <f t="shared" si="4"/>
        <v>2025</v>
      </c>
      <c r="G107">
        <f t="shared" si="5"/>
        <v>8</v>
      </c>
      <c r="H107" t="s">
        <v>26</v>
      </c>
      <c r="M107" s="95"/>
    </row>
    <row r="108" spans="1:13" x14ac:dyDescent="0.35">
      <c r="A108" s="168" t="s">
        <v>230</v>
      </c>
      <c r="B108" s="150" t="s">
        <v>231</v>
      </c>
      <c r="C108" s="148" t="s">
        <v>41</v>
      </c>
      <c r="D108" s="175" t="s">
        <v>42</v>
      </c>
      <c r="E108" t="str">
        <f t="shared" si="3"/>
        <v>2018</v>
      </c>
      <c r="F108" t="str">
        <f t="shared" si="4"/>
        <v>2025</v>
      </c>
      <c r="G108">
        <f t="shared" si="5"/>
        <v>8</v>
      </c>
      <c r="H108">
        <v>0</v>
      </c>
      <c r="M108" s="95"/>
    </row>
    <row r="109" spans="1:13" x14ac:dyDescent="0.35">
      <c r="A109" s="168" t="s">
        <v>232</v>
      </c>
      <c r="B109" s="150" t="s">
        <v>233</v>
      </c>
      <c r="C109" s="148" t="s">
        <v>41</v>
      </c>
      <c r="D109" s="175" t="s">
        <v>42</v>
      </c>
      <c r="E109" t="str">
        <f t="shared" si="3"/>
        <v>2018</v>
      </c>
      <c r="F109" t="str">
        <f t="shared" si="4"/>
        <v>2025</v>
      </c>
      <c r="G109">
        <f t="shared" si="5"/>
        <v>8</v>
      </c>
      <c r="H109" t="s">
        <v>26</v>
      </c>
      <c r="M109" s="95"/>
    </row>
    <row r="110" spans="1:13" x14ac:dyDescent="0.35">
      <c r="A110" s="166" t="s">
        <v>234</v>
      </c>
      <c r="B110" s="167"/>
      <c r="C110" s="148"/>
      <c r="E110" t="str">
        <f t="shared" si="3"/>
        <v/>
      </c>
      <c r="F110" t="str">
        <f t="shared" si="4"/>
        <v/>
      </c>
      <c r="G110" t="str">
        <f t="shared" si="5"/>
        <v/>
      </c>
    </row>
    <row r="111" spans="1:13" x14ac:dyDescent="0.35">
      <c r="A111" s="168" t="s">
        <v>235</v>
      </c>
      <c r="B111" s="169" t="s">
        <v>236</v>
      </c>
      <c r="C111" s="148" t="s">
        <v>13</v>
      </c>
      <c r="D111" s="175" t="s">
        <v>34</v>
      </c>
      <c r="E111" t="str">
        <f t="shared" si="3"/>
        <v>2017</v>
      </c>
      <c r="F111" t="str">
        <f t="shared" si="4"/>
        <v>2024</v>
      </c>
      <c r="G111">
        <f t="shared" si="5"/>
        <v>8</v>
      </c>
      <c r="H111">
        <v>0</v>
      </c>
    </row>
    <row r="112" spans="1:13" x14ac:dyDescent="0.35">
      <c r="A112" s="168" t="s">
        <v>237</v>
      </c>
      <c r="B112" s="169" t="s">
        <v>238</v>
      </c>
      <c r="C112" s="148" t="s">
        <v>13</v>
      </c>
      <c r="D112" s="175" t="s">
        <v>34</v>
      </c>
      <c r="E112" t="str">
        <f t="shared" si="3"/>
        <v>2017</v>
      </c>
      <c r="F112" t="str">
        <f t="shared" si="4"/>
        <v>2024</v>
      </c>
      <c r="G112">
        <f t="shared" si="5"/>
        <v>8</v>
      </c>
      <c r="H112">
        <v>0</v>
      </c>
    </row>
    <row r="113" spans="1:8" x14ac:dyDescent="0.35">
      <c r="A113" s="168" t="s">
        <v>239</v>
      </c>
      <c r="B113" s="169" t="s">
        <v>240</v>
      </c>
      <c r="C113" s="148" t="s">
        <v>13</v>
      </c>
      <c r="D113" s="175" t="s">
        <v>34</v>
      </c>
      <c r="E113" t="str">
        <f t="shared" si="3"/>
        <v>2017</v>
      </c>
      <c r="F113" t="str">
        <f t="shared" si="4"/>
        <v>2024</v>
      </c>
      <c r="G113">
        <f t="shared" si="5"/>
        <v>8</v>
      </c>
      <c r="H113">
        <v>0</v>
      </c>
    </row>
    <row r="114" spans="1:8" x14ac:dyDescent="0.35">
      <c r="A114" s="168" t="s">
        <v>241</v>
      </c>
      <c r="B114" s="150" t="s">
        <v>242</v>
      </c>
      <c r="C114" s="148" t="s">
        <v>13</v>
      </c>
      <c r="D114" s="175" t="s">
        <v>34</v>
      </c>
      <c r="E114" t="str">
        <f t="shared" si="3"/>
        <v>2017</v>
      </c>
      <c r="F114" t="str">
        <f t="shared" si="4"/>
        <v>2024</v>
      </c>
      <c r="G114">
        <f t="shared" si="5"/>
        <v>8</v>
      </c>
      <c r="H114">
        <v>0</v>
      </c>
    </row>
    <row r="115" spans="1:8" x14ac:dyDescent="0.35">
      <c r="A115" s="166" t="s">
        <v>243</v>
      </c>
      <c r="B115" s="167"/>
      <c r="C115" s="148"/>
      <c r="E115" t="str">
        <f t="shared" si="3"/>
        <v/>
      </c>
      <c r="F115" t="str">
        <f t="shared" si="4"/>
        <v/>
      </c>
      <c r="G115" t="str">
        <f t="shared" si="5"/>
        <v/>
      </c>
    </row>
    <row r="116" spans="1:8" x14ac:dyDescent="0.35">
      <c r="A116" s="164" t="s">
        <v>244</v>
      </c>
      <c r="B116" s="147" t="s">
        <v>245</v>
      </c>
      <c r="C116" s="148"/>
      <c r="E116" t="str">
        <f t="shared" si="3"/>
        <v/>
      </c>
      <c r="F116" t="str">
        <f t="shared" si="4"/>
        <v/>
      </c>
      <c r="G116" t="str">
        <f t="shared" si="5"/>
        <v/>
      </c>
    </row>
    <row r="117" spans="1:8" x14ac:dyDescent="0.35">
      <c r="A117" s="168" t="s">
        <v>246</v>
      </c>
      <c r="B117" s="169" t="s">
        <v>245</v>
      </c>
      <c r="C117" s="148" t="s">
        <v>13</v>
      </c>
      <c r="D117" s="175" t="s">
        <v>34</v>
      </c>
      <c r="E117" t="str">
        <f t="shared" si="3"/>
        <v>2017</v>
      </c>
      <c r="F117" t="str">
        <f t="shared" si="4"/>
        <v>2024</v>
      </c>
      <c r="G117">
        <f t="shared" si="5"/>
        <v>8</v>
      </c>
      <c r="H117" t="s">
        <v>247</v>
      </c>
    </row>
    <row r="118" spans="1:8" x14ac:dyDescent="0.35">
      <c r="A118" s="164" t="s">
        <v>248</v>
      </c>
      <c r="B118" s="147" t="s">
        <v>249</v>
      </c>
      <c r="C118" s="148"/>
      <c r="E118" t="str">
        <f t="shared" si="3"/>
        <v/>
      </c>
      <c r="F118" t="str">
        <f t="shared" si="4"/>
        <v/>
      </c>
      <c r="G118" t="str">
        <f t="shared" si="5"/>
        <v/>
      </c>
    </row>
    <row r="119" spans="1:8" x14ac:dyDescent="0.35">
      <c r="A119" s="168" t="s">
        <v>250</v>
      </c>
      <c r="B119" s="169" t="s">
        <v>249</v>
      </c>
      <c r="C119" s="148" t="s">
        <v>13</v>
      </c>
      <c r="D119" s="175" t="s">
        <v>42</v>
      </c>
      <c r="E119" t="str">
        <f t="shared" si="3"/>
        <v>2018</v>
      </c>
      <c r="F119" t="str">
        <f t="shared" si="4"/>
        <v>2025</v>
      </c>
      <c r="G119">
        <f t="shared" si="5"/>
        <v>8</v>
      </c>
      <c r="H119">
        <v>0</v>
      </c>
    </row>
    <row r="120" spans="1:8" x14ac:dyDescent="0.35">
      <c r="A120" s="168" t="s">
        <v>251</v>
      </c>
      <c r="B120" s="169" t="s">
        <v>252</v>
      </c>
      <c r="C120" s="148" t="s">
        <v>13</v>
      </c>
      <c r="D120" s="175" t="s">
        <v>34</v>
      </c>
      <c r="E120" t="str">
        <f t="shared" si="3"/>
        <v>2017</v>
      </c>
      <c r="F120" t="str">
        <f t="shared" si="4"/>
        <v>2024</v>
      </c>
      <c r="G120">
        <f t="shared" si="5"/>
        <v>8</v>
      </c>
      <c r="H120" t="s">
        <v>26</v>
      </c>
    </row>
    <row r="121" spans="1:8" x14ac:dyDescent="0.35">
      <c r="A121" s="171" t="s">
        <v>253</v>
      </c>
      <c r="B121" s="172" t="s">
        <v>254</v>
      </c>
      <c r="C121" s="148"/>
      <c r="E121" t="str">
        <f t="shared" si="3"/>
        <v/>
      </c>
      <c r="F121" t="str">
        <f t="shared" si="4"/>
        <v/>
      </c>
      <c r="G121" t="str">
        <f t="shared" si="5"/>
        <v/>
      </c>
    </row>
    <row r="122" spans="1:8" x14ac:dyDescent="0.35">
      <c r="A122" s="166" t="s">
        <v>255</v>
      </c>
      <c r="B122" s="167"/>
      <c r="C122" s="148"/>
      <c r="E122" t="str">
        <f t="shared" si="3"/>
        <v/>
      </c>
      <c r="F122" t="str">
        <f t="shared" si="4"/>
        <v/>
      </c>
      <c r="G122" t="str">
        <f t="shared" si="5"/>
        <v/>
      </c>
    </row>
    <row r="123" spans="1:8" x14ac:dyDescent="0.35">
      <c r="A123" s="168" t="s">
        <v>256</v>
      </c>
      <c r="B123" s="169" t="s">
        <v>257</v>
      </c>
      <c r="C123" s="148" t="s">
        <v>41</v>
      </c>
      <c r="D123" s="175" t="s">
        <v>42</v>
      </c>
      <c r="E123" t="str">
        <f t="shared" si="3"/>
        <v>2018</v>
      </c>
      <c r="F123" t="str">
        <f t="shared" si="4"/>
        <v>2025</v>
      </c>
      <c r="G123">
        <f t="shared" si="5"/>
        <v>8</v>
      </c>
      <c r="H123" t="s">
        <v>91</v>
      </c>
    </row>
    <row r="124" spans="1:8" x14ac:dyDescent="0.35">
      <c r="A124" s="168" t="s">
        <v>258</v>
      </c>
      <c r="B124" s="169" t="s">
        <v>259</v>
      </c>
      <c r="C124" s="148" t="s">
        <v>41</v>
      </c>
      <c r="D124" s="175" t="s">
        <v>42</v>
      </c>
      <c r="E124" t="str">
        <f t="shared" si="3"/>
        <v>2018</v>
      </c>
      <c r="F124" t="str">
        <f t="shared" si="4"/>
        <v>2025</v>
      </c>
      <c r="G124">
        <f t="shared" si="5"/>
        <v>8</v>
      </c>
      <c r="H124" t="s">
        <v>91</v>
      </c>
    </row>
    <row r="125" spans="1:8" x14ac:dyDescent="0.35">
      <c r="A125" s="166" t="s">
        <v>260</v>
      </c>
      <c r="B125" s="167"/>
      <c r="C125" s="148"/>
      <c r="E125" t="str">
        <f t="shared" si="3"/>
        <v/>
      </c>
      <c r="F125" t="str">
        <f t="shared" si="4"/>
        <v/>
      </c>
      <c r="G125" t="str">
        <f t="shared" si="5"/>
        <v/>
      </c>
    </row>
    <row r="126" spans="1:8" x14ac:dyDescent="0.35">
      <c r="A126" s="164" t="s">
        <v>261</v>
      </c>
      <c r="B126" s="147" t="s">
        <v>262</v>
      </c>
      <c r="C126" s="148"/>
      <c r="E126" t="str">
        <f t="shared" si="3"/>
        <v/>
      </c>
      <c r="F126" t="str">
        <f t="shared" si="4"/>
        <v/>
      </c>
      <c r="G126" t="str">
        <f t="shared" si="5"/>
        <v/>
      </c>
    </row>
    <row r="127" spans="1:8" x14ac:dyDescent="0.35">
      <c r="A127" s="149" t="s">
        <v>263</v>
      </c>
      <c r="B127" s="150" t="s">
        <v>264</v>
      </c>
      <c r="C127" s="148" t="s">
        <v>13</v>
      </c>
      <c r="D127" s="175" t="s">
        <v>70</v>
      </c>
      <c r="E127" t="str">
        <f t="shared" si="3"/>
        <v>2018</v>
      </c>
      <c r="F127" t="str">
        <f t="shared" si="4"/>
        <v>2024</v>
      </c>
      <c r="G127">
        <f t="shared" si="5"/>
        <v>7</v>
      </c>
      <c r="H127">
        <v>0</v>
      </c>
    </row>
    <row r="128" spans="1:8" x14ac:dyDescent="0.35">
      <c r="A128" s="149" t="s">
        <v>265</v>
      </c>
      <c r="B128" s="150" t="s">
        <v>266</v>
      </c>
      <c r="C128" s="148" t="s">
        <v>13</v>
      </c>
      <c r="D128" s="175" t="s">
        <v>70</v>
      </c>
      <c r="E128" t="str">
        <f t="shared" si="3"/>
        <v>2018</v>
      </c>
      <c r="F128" t="str">
        <f t="shared" si="4"/>
        <v>2024</v>
      </c>
      <c r="G128">
        <f t="shared" si="5"/>
        <v>7</v>
      </c>
      <c r="H128">
        <v>0</v>
      </c>
    </row>
    <row r="129" spans="1:8" x14ac:dyDescent="0.35">
      <c r="A129" s="149" t="s">
        <v>267</v>
      </c>
      <c r="B129" s="150" t="s">
        <v>268</v>
      </c>
      <c r="C129" s="148" t="s">
        <v>13</v>
      </c>
      <c r="D129" s="175" t="s">
        <v>31</v>
      </c>
      <c r="E129" t="str">
        <f t="shared" si="3"/>
        <v>2017</v>
      </c>
      <c r="F129" t="str">
        <f t="shared" si="4"/>
        <v>2025</v>
      </c>
      <c r="G129">
        <f t="shared" si="5"/>
        <v>9</v>
      </c>
      <c r="H129" t="s">
        <v>26</v>
      </c>
    </row>
    <row r="130" spans="1:8" x14ac:dyDescent="0.35">
      <c r="A130" s="164" t="s">
        <v>269</v>
      </c>
      <c r="B130" s="147" t="s">
        <v>270</v>
      </c>
      <c r="C130" s="148"/>
      <c r="E130" t="str">
        <f t="shared" si="3"/>
        <v/>
      </c>
      <c r="F130" t="str">
        <f t="shared" si="4"/>
        <v/>
      </c>
      <c r="G130" t="str">
        <f t="shared" si="5"/>
        <v/>
      </c>
    </row>
    <row r="131" spans="1:8" x14ac:dyDescent="0.35">
      <c r="A131" s="168" t="s">
        <v>271</v>
      </c>
      <c r="B131" s="170" t="s">
        <v>272</v>
      </c>
      <c r="C131" s="148" t="s">
        <v>13</v>
      </c>
      <c r="D131" s="175" t="s">
        <v>34</v>
      </c>
      <c r="E131" t="str">
        <f t="shared" si="3"/>
        <v>2017</v>
      </c>
      <c r="F131" t="str">
        <f t="shared" si="4"/>
        <v>2024</v>
      </c>
      <c r="G131">
        <f t="shared" si="5"/>
        <v>8</v>
      </c>
      <c r="H131">
        <v>0</v>
      </c>
    </row>
    <row r="132" spans="1:8" x14ac:dyDescent="0.35">
      <c r="A132" s="168" t="s">
        <v>273</v>
      </c>
      <c r="B132" s="170" t="s">
        <v>274</v>
      </c>
      <c r="C132" s="148" t="s">
        <v>13</v>
      </c>
      <c r="D132" s="175" t="s">
        <v>34</v>
      </c>
      <c r="E132" t="str">
        <f t="shared" ref="E132:E134" si="6">MID(D132,1,4)</f>
        <v>2017</v>
      </c>
      <c r="F132" t="str">
        <f t="shared" ref="F132:F134" si="7">MID(D132,6,4)</f>
        <v>2024</v>
      </c>
      <c r="G132">
        <f t="shared" ref="G132:G134" si="8">IFERROR(F132-E132+1,"")</f>
        <v>8</v>
      </c>
      <c r="H132">
        <v>0</v>
      </c>
    </row>
    <row r="133" spans="1:8" x14ac:dyDescent="0.35">
      <c r="A133" s="168" t="s">
        <v>275</v>
      </c>
      <c r="B133" s="170" t="s">
        <v>276</v>
      </c>
      <c r="C133" s="148" t="s">
        <v>13</v>
      </c>
      <c r="D133" s="175" t="s">
        <v>34</v>
      </c>
      <c r="E133" t="str">
        <f t="shared" si="6"/>
        <v>2017</v>
      </c>
      <c r="F133" t="str">
        <f t="shared" si="7"/>
        <v>2024</v>
      </c>
      <c r="G133">
        <f t="shared" si="8"/>
        <v>8</v>
      </c>
      <c r="H133">
        <v>0</v>
      </c>
    </row>
    <row r="134" spans="1:8" x14ac:dyDescent="0.35">
      <c r="A134" s="168" t="s">
        <v>277</v>
      </c>
      <c r="B134" s="170" t="s">
        <v>278</v>
      </c>
      <c r="C134" s="148" t="s">
        <v>13</v>
      </c>
      <c r="D134" s="175" t="s">
        <v>34</v>
      </c>
      <c r="E134" t="str">
        <f t="shared" si="6"/>
        <v>2017</v>
      </c>
      <c r="F134" t="str">
        <f t="shared" si="7"/>
        <v>2024</v>
      </c>
      <c r="G134">
        <f t="shared" si="8"/>
        <v>8</v>
      </c>
      <c r="H134">
        <v>0</v>
      </c>
    </row>
    <row r="135" spans="1:8" x14ac:dyDescent="0.35">
      <c r="C135" s="148"/>
    </row>
  </sheetData>
  <autoFilter ref="A1:G134" xr:uid="{B9D6DD6B-EB6D-469B-8E53-CC87CC04961F}"/>
  <conditionalFormatting sqref="C1:C1048576">
    <cfRule type="cellIs" dxfId="0" priority="1" operator="equal">
      <formula>"Sí"</formula>
    </cfRule>
  </conditionalFormatting>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EAF3F-1D09-4378-8A20-26AB240F7121}">
  <sheetPr>
    <tabColor rgb="FF7030A0"/>
  </sheetPr>
  <dimension ref="A1:J47"/>
  <sheetViews>
    <sheetView showGridLines="0" zoomScale="70" zoomScaleNormal="7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44</v>
      </c>
      <c r="B1" s="211"/>
      <c r="C1" s="211"/>
      <c r="D1" s="211"/>
      <c r="E1" s="211"/>
      <c r="F1" s="211"/>
      <c r="G1" s="211"/>
      <c r="H1" s="1"/>
      <c r="I1" s="1"/>
    </row>
    <row r="2" spans="1:9" ht="22.5" customHeight="1" thickBot="1" x14ac:dyDescent="0.4">
      <c r="A2" s="217" t="s">
        <v>348</v>
      </c>
      <c r="B2" s="217"/>
      <c r="C2" s="217"/>
      <c r="D2" s="217"/>
      <c r="E2" s="217"/>
      <c r="F2" s="217"/>
      <c r="G2" s="217"/>
      <c r="H2" s="1"/>
      <c r="I2" s="1"/>
    </row>
    <row r="3" spans="1:9" ht="15" thickBot="1" x14ac:dyDescent="0.4">
      <c r="A3" s="37" t="s">
        <v>280</v>
      </c>
      <c r="B3" s="25">
        <f>MAX($B$6:$I$38)</f>
        <v>15.759820338048145</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
        <v>0</v>
      </c>
      <c r="C6" s="13">
        <v>0</v>
      </c>
      <c r="D6" s="13">
        <v>0</v>
      </c>
      <c r="E6" s="13">
        <v>0</v>
      </c>
      <c r="F6" s="13">
        <v>0</v>
      </c>
      <c r="G6" s="49">
        <v>0</v>
      </c>
      <c r="H6" s="49">
        <v>0</v>
      </c>
      <c r="I6" s="49">
        <v>0</v>
      </c>
    </row>
    <row r="7" spans="1:9" x14ac:dyDescent="0.35">
      <c r="A7" s="14" t="s">
        <v>292</v>
      </c>
      <c r="B7" s="13">
        <v>0.21850592205675257</v>
      </c>
      <c r="C7" s="13">
        <v>0.24547143556298107</v>
      </c>
      <c r="D7" s="13">
        <v>0.39144411563138731</v>
      </c>
      <c r="E7" s="13">
        <v>0.46123127921751372</v>
      </c>
      <c r="F7" s="13">
        <v>0.45741273487221734</v>
      </c>
      <c r="G7" s="49">
        <v>0.79107839367137289</v>
      </c>
      <c r="H7" s="49">
        <v>0.49412866151154827</v>
      </c>
      <c r="I7" s="49">
        <v>0.89487111835219002</v>
      </c>
    </row>
    <row r="8" spans="1:9" x14ac:dyDescent="0.35">
      <c r="A8" s="14" t="s">
        <v>293</v>
      </c>
      <c r="B8" s="125" t="s">
        <v>349</v>
      </c>
      <c r="C8" s="125" t="s">
        <v>350</v>
      </c>
      <c r="D8" s="125">
        <v>3.696926006025989</v>
      </c>
      <c r="E8" s="125">
        <v>3.6611663743835514</v>
      </c>
      <c r="F8" s="125">
        <v>9.825112988799372</v>
      </c>
      <c r="G8" s="126">
        <v>7.9640891977990158</v>
      </c>
      <c r="H8" s="126">
        <v>6.4775463054594917</v>
      </c>
      <c r="I8" s="126">
        <v>15.759820338048145</v>
      </c>
    </row>
    <row r="9" spans="1:9" x14ac:dyDescent="0.35">
      <c r="A9" s="14" t="s">
        <v>294</v>
      </c>
      <c r="B9" s="13">
        <v>3.9439859341685646E-2</v>
      </c>
      <c r="C9" s="125">
        <v>0.1916510662698723</v>
      </c>
      <c r="D9" s="13">
        <v>0.18563979641997364</v>
      </c>
      <c r="E9" s="13">
        <v>0.29183276815053905</v>
      </c>
      <c r="F9" s="13">
        <v>0.10814672915625004</v>
      </c>
      <c r="G9" s="49">
        <v>7.1291056073623696E-2</v>
      </c>
      <c r="H9" s="49">
        <v>0.10575314747805181</v>
      </c>
      <c r="I9" s="49">
        <v>0.10471079924356919</v>
      </c>
    </row>
    <row r="10" spans="1:9" x14ac:dyDescent="0.35">
      <c r="A10" s="14" t="s">
        <v>295</v>
      </c>
      <c r="B10" s="13">
        <v>0.14882853005037439</v>
      </c>
      <c r="C10" s="13">
        <v>0.19911851560598001</v>
      </c>
      <c r="D10" s="13">
        <v>0.25914913047692251</v>
      </c>
      <c r="E10" s="13">
        <v>0.1537491735981919</v>
      </c>
      <c r="F10" s="13">
        <v>0.19110213185894215</v>
      </c>
      <c r="G10" s="49">
        <v>0.16489242418246336</v>
      </c>
      <c r="H10" s="49">
        <v>0.16416919024178334</v>
      </c>
      <c r="I10" s="49">
        <v>0.50359649733528211</v>
      </c>
    </row>
    <row r="11" spans="1:9" x14ac:dyDescent="0.35">
      <c r="A11" s="14" t="s">
        <v>296</v>
      </c>
      <c r="B11" s="13">
        <v>4.8307241786923527E-2</v>
      </c>
      <c r="C11" s="13">
        <v>0.23714530177213941</v>
      </c>
      <c r="D11" s="13">
        <v>0.13944012928888785</v>
      </c>
      <c r="E11" s="13">
        <v>0</v>
      </c>
      <c r="F11" s="13">
        <v>9.1104759084852702E-2</v>
      </c>
      <c r="G11" s="49">
        <v>0.4070594971729718</v>
      </c>
      <c r="H11" s="49">
        <v>0.31429865825902792</v>
      </c>
      <c r="I11" s="49">
        <v>0.40155589524209806</v>
      </c>
    </row>
    <row r="12" spans="1:9" x14ac:dyDescent="0.35">
      <c r="A12" s="14" t="s">
        <v>297</v>
      </c>
      <c r="B12" s="13">
        <v>0.16410189086403748</v>
      </c>
      <c r="C12" s="13">
        <v>0</v>
      </c>
      <c r="D12" s="13">
        <v>0</v>
      </c>
      <c r="E12" s="13">
        <v>0</v>
      </c>
      <c r="F12" s="13">
        <v>7.8841534035496041E-2</v>
      </c>
      <c r="G12" s="49">
        <v>0.47048269956699912</v>
      </c>
      <c r="H12" s="49">
        <v>0.15585731263028696</v>
      </c>
      <c r="I12" s="49">
        <v>0</v>
      </c>
    </row>
    <row r="13" spans="1:9" x14ac:dyDescent="0.35">
      <c r="A13" s="14" t="s">
        <v>298</v>
      </c>
      <c r="B13" s="13">
        <v>0.20035081427579693</v>
      </c>
      <c r="C13" s="13">
        <v>0</v>
      </c>
      <c r="D13" s="13">
        <v>0</v>
      </c>
      <c r="E13" s="13">
        <v>0</v>
      </c>
      <c r="F13" s="13">
        <v>9.6040075602747521E-2</v>
      </c>
      <c r="G13" s="49">
        <v>0.19146634500320706</v>
      </c>
      <c r="H13" s="49">
        <v>0</v>
      </c>
      <c r="I13" s="49">
        <v>9.4836170515434595E-2</v>
      </c>
    </row>
    <row r="14" spans="1:9" x14ac:dyDescent="0.35">
      <c r="A14" s="14" t="s">
        <v>299</v>
      </c>
      <c r="B14" s="13">
        <v>0.24870363231654999</v>
      </c>
      <c r="C14" s="13">
        <v>0.24623809746596373</v>
      </c>
      <c r="D14" s="13">
        <v>0.24356560561370008</v>
      </c>
      <c r="E14" s="13">
        <v>0</v>
      </c>
      <c r="F14" s="13">
        <v>0.71646239527707989</v>
      </c>
      <c r="G14" s="49">
        <v>0</v>
      </c>
      <c r="H14" s="49">
        <v>2.1135343695914068</v>
      </c>
      <c r="I14" s="49">
        <v>1.631545703091313</v>
      </c>
    </row>
    <row r="15" spans="1:9" x14ac:dyDescent="0.35">
      <c r="A15" s="14" t="s">
        <v>300</v>
      </c>
      <c r="B15" s="13">
        <v>0.47561181514871187</v>
      </c>
      <c r="C15" s="13">
        <v>0</v>
      </c>
      <c r="D15" s="13">
        <v>1.3589726167017735</v>
      </c>
      <c r="E15" s="13">
        <v>0.22252980786776388</v>
      </c>
      <c r="F15" s="13">
        <v>0.87793422077850825</v>
      </c>
      <c r="G15" s="49">
        <v>1.9503231035274844</v>
      </c>
      <c r="H15" s="49">
        <v>0.85549602729032326</v>
      </c>
      <c r="I15" s="49">
        <v>1.4793993638582734</v>
      </c>
    </row>
    <row r="16" spans="1:9" x14ac:dyDescent="0.35">
      <c r="A16" s="14" t="s">
        <v>301</v>
      </c>
      <c r="B16" s="13">
        <v>1.7070649271902667</v>
      </c>
      <c r="C16" s="13">
        <v>1.0757192023273185</v>
      </c>
      <c r="D16" s="13">
        <v>1.1251542123126288</v>
      </c>
      <c r="E16" s="13">
        <v>0.91387749080573977</v>
      </c>
      <c r="F16" s="13">
        <v>0.96782997679143723</v>
      </c>
      <c r="G16" s="49">
        <v>1.7244187271873772</v>
      </c>
      <c r="H16" s="49">
        <v>2.2740265113590783</v>
      </c>
      <c r="I16" s="49">
        <v>15.508258147463525</v>
      </c>
    </row>
    <row r="17" spans="1:10" x14ac:dyDescent="0.35">
      <c r="A17" s="14" t="s">
        <v>302</v>
      </c>
      <c r="B17" s="13">
        <v>8.3292450622152958E-2</v>
      </c>
      <c r="C17" s="13">
        <v>0.47954922372969405</v>
      </c>
      <c r="D17" s="13">
        <v>0.53526518184105221</v>
      </c>
      <c r="E17" s="13">
        <v>0.51950133808701804</v>
      </c>
      <c r="F17" s="13">
        <v>0.58001318079953368</v>
      </c>
      <c r="G17" s="49">
        <v>0.56731674073695859</v>
      </c>
      <c r="H17" s="49">
        <v>0.76363222361372984</v>
      </c>
      <c r="I17" s="49">
        <v>0.54452921705547186</v>
      </c>
    </row>
    <row r="18" spans="1:10" x14ac:dyDescent="0.35">
      <c r="A18" s="14" t="s">
        <v>303</v>
      </c>
      <c r="B18" s="13">
        <v>2.2438000998491043</v>
      </c>
      <c r="C18" s="13">
        <v>0.73351426685249022</v>
      </c>
      <c r="D18" s="13">
        <v>0.17992504322699165</v>
      </c>
      <c r="E18" s="13">
        <v>0.53155486886541392</v>
      </c>
      <c r="F18" s="13">
        <v>1.3979708453180208</v>
      </c>
      <c r="G18" s="49">
        <v>1.0354789607933148</v>
      </c>
      <c r="H18" s="49">
        <v>1.3648895804329428</v>
      </c>
      <c r="I18" s="49">
        <v>4.2150981443451929</v>
      </c>
    </row>
    <row r="19" spans="1:10" x14ac:dyDescent="0.35">
      <c r="A19" s="14" t="s">
        <v>304</v>
      </c>
      <c r="B19" s="13">
        <v>0</v>
      </c>
      <c r="C19" s="13">
        <v>5.4907675489048936E-2</v>
      </c>
      <c r="D19" s="13">
        <v>5.3768933385668426E-2</v>
      </c>
      <c r="E19" s="13">
        <v>0</v>
      </c>
      <c r="F19" s="13">
        <v>5.2144657623392508E-2</v>
      </c>
      <c r="G19" s="49">
        <v>0</v>
      </c>
      <c r="H19" s="49">
        <v>0.10156883218188134</v>
      </c>
      <c r="I19" s="49">
        <v>0</v>
      </c>
    </row>
    <row r="20" spans="1:10" x14ac:dyDescent="0.35">
      <c r="A20" s="14" t="s">
        <v>305</v>
      </c>
      <c r="B20" s="13">
        <v>0.10204636987046914</v>
      </c>
      <c r="C20" s="13">
        <v>0.19657172361622516</v>
      </c>
      <c r="D20" s="13">
        <v>3.1666192729315486E-2</v>
      </c>
      <c r="E20" s="13">
        <v>0.15419401554522388</v>
      </c>
      <c r="F20" s="13">
        <v>0.21106060062419665</v>
      </c>
      <c r="G20" s="49">
        <v>0.53121116440601879</v>
      </c>
      <c r="H20" s="49">
        <v>0.17325997890848524</v>
      </c>
      <c r="I20" s="49">
        <v>0.50918412578884642</v>
      </c>
    </row>
    <row r="21" spans="1:10" x14ac:dyDescent="0.35">
      <c r="A21" s="14" t="s">
        <v>306</v>
      </c>
      <c r="B21" s="13">
        <v>0</v>
      </c>
      <c r="C21" s="13">
        <v>0</v>
      </c>
      <c r="D21" s="13">
        <v>0</v>
      </c>
      <c r="E21" s="13">
        <v>0</v>
      </c>
      <c r="F21" s="13">
        <v>0</v>
      </c>
      <c r="G21" s="49">
        <v>0</v>
      </c>
      <c r="H21" s="49">
        <v>0</v>
      </c>
      <c r="I21" s="49">
        <v>0</v>
      </c>
    </row>
    <row r="22" spans="1:10" x14ac:dyDescent="0.35">
      <c r="A22" s="14" t="s">
        <v>307</v>
      </c>
      <c r="B22" s="13">
        <v>0</v>
      </c>
      <c r="C22" s="13">
        <v>0</v>
      </c>
      <c r="D22" s="13">
        <v>0</v>
      </c>
      <c r="E22" s="13">
        <v>1.1921082434285033</v>
      </c>
      <c r="F22" s="13">
        <v>0</v>
      </c>
      <c r="G22" s="49">
        <v>0</v>
      </c>
      <c r="H22" s="49">
        <v>1.1827321111768185</v>
      </c>
      <c r="I22" s="126" t="s">
        <v>351</v>
      </c>
    </row>
    <row r="23" spans="1:10" x14ac:dyDescent="0.35">
      <c r="A23" s="14" t="s">
        <v>308</v>
      </c>
      <c r="B23" s="13">
        <v>0.36351607286316168</v>
      </c>
      <c r="C23" s="13">
        <v>0.26838768780428457</v>
      </c>
      <c r="D23" s="13">
        <v>8.8074997621975071E-2</v>
      </c>
      <c r="E23" s="13">
        <v>0.34737842189456719</v>
      </c>
      <c r="F23" s="13">
        <v>0.17150555292103972</v>
      </c>
      <c r="G23" s="49">
        <v>0.50852542881406781</v>
      </c>
      <c r="H23" s="49">
        <v>0.83699238504328088</v>
      </c>
      <c r="I23" s="126">
        <v>1.5719003779179437</v>
      </c>
    </row>
    <row r="24" spans="1:10" x14ac:dyDescent="0.35">
      <c r="A24" s="14" t="s">
        <v>309</v>
      </c>
      <c r="B24" s="13">
        <v>0.56782563664610386</v>
      </c>
      <c r="C24" s="13">
        <v>0.65355063165668548</v>
      </c>
      <c r="D24" s="13">
        <v>0.31255567397942757</v>
      </c>
      <c r="E24" s="13">
        <v>0.20272194759029488</v>
      </c>
      <c r="F24" s="13">
        <v>0.39699080966275629</v>
      </c>
      <c r="G24" s="49">
        <v>0.38913761267965996</v>
      </c>
      <c r="H24" s="49">
        <v>0.76346149625092685</v>
      </c>
      <c r="I24" s="49">
        <v>1.0312380763097426</v>
      </c>
    </row>
    <row r="25" spans="1:10" x14ac:dyDescent="0.35">
      <c r="A25" s="14" t="s">
        <v>310</v>
      </c>
      <c r="B25" s="13">
        <v>0.52168845212800441</v>
      </c>
      <c r="C25" s="13">
        <v>0.21675329573386162</v>
      </c>
      <c r="D25" s="13">
        <v>0.20939601812531936</v>
      </c>
      <c r="E25" s="13">
        <v>0</v>
      </c>
      <c r="F25" s="13">
        <v>0</v>
      </c>
      <c r="G25" s="49">
        <v>0.19919961594314048</v>
      </c>
      <c r="H25" s="49">
        <v>0.19655774964963582</v>
      </c>
      <c r="I25" s="49">
        <v>0.32372789505000626</v>
      </c>
    </row>
    <row r="26" spans="1:10" x14ac:dyDescent="0.35">
      <c r="A26" s="14" t="s">
        <v>311</v>
      </c>
      <c r="B26" s="13">
        <v>0.48090749167308677</v>
      </c>
      <c r="C26" s="13">
        <v>0</v>
      </c>
      <c r="D26" s="13">
        <v>0.36791894009911735</v>
      </c>
      <c r="E26" s="13">
        <v>1.1769402992506512</v>
      </c>
      <c r="F26" s="13">
        <v>0.98359277828298686</v>
      </c>
      <c r="G26" s="49">
        <v>1.5912277382819335</v>
      </c>
      <c r="H26" s="49">
        <v>0.699125917821244</v>
      </c>
      <c r="I26" s="49">
        <v>2.5942468252904476</v>
      </c>
    </row>
    <row r="27" spans="1:10" x14ac:dyDescent="0.35">
      <c r="A27" s="14" t="s">
        <v>312</v>
      </c>
      <c r="B27" s="13">
        <v>0.79725352294066354</v>
      </c>
      <c r="C27" s="13">
        <v>0.36458472584443902</v>
      </c>
      <c r="D27" s="13">
        <v>0.54182791063933289</v>
      </c>
      <c r="E27" s="13">
        <v>0.23900787829718836</v>
      </c>
      <c r="F27" s="13">
        <v>0.77184224494473019</v>
      </c>
      <c r="G27" s="49">
        <v>1.7707911540718162</v>
      </c>
      <c r="H27" s="49">
        <v>1.3494619460532051</v>
      </c>
      <c r="I27" s="49">
        <v>1.5172859722243297</v>
      </c>
    </row>
    <row r="28" spans="1:10" x14ac:dyDescent="0.35">
      <c r="A28" s="14" t="s">
        <v>313</v>
      </c>
      <c r="B28" s="13">
        <v>1.5418443139463172</v>
      </c>
      <c r="C28" s="13">
        <v>1.6177648701711338</v>
      </c>
      <c r="D28" s="13">
        <v>0.93288397348868124</v>
      </c>
      <c r="E28" s="13">
        <v>0.30482786370536558</v>
      </c>
      <c r="F28" s="13">
        <v>2.0484222931003111</v>
      </c>
      <c r="G28" s="49">
        <v>2.8604494004378873</v>
      </c>
      <c r="H28" s="49">
        <v>2.6549142462698452</v>
      </c>
      <c r="I28" s="49">
        <v>2.5156658704291668</v>
      </c>
    </row>
    <row r="29" spans="1:10" x14ac:dyDescent="0.35">
      <c r="A29" s="14" t="s">
        <v>314</v>
      </c>
      <c r="B29" s="13">
        <v>1.436092449887554</v>
      </c>
      <c r="C29" s="13">
        <v>0</v>
      </c>
      <c r="D29" s="13">
        <v>0.27611952662068356</v>
      </c>
      <c r="E29" s="13">
        <v>0.27142713674227725</v>
      </c>
      <c r="F29" s="13">
        <v>0</v>
      </c>
      <c r="G29" s="49">
        <v>1.3160630762711194</v>
      </c>
      <c r="H29" s="49">
        <v>1.0378827192527245</v>
      </c>
      <c r="I29" s="49">
        <v>0.76777003751836248</v>
      </c>
    </row>
    <row r="30" spans="1:10" x14ac:dyDescent="0.35">
      <c r="A30" s="14" t="s">
        <v>315</v>
      </c>
      <c r="B30" s="13">
        <v>0</v>
      </c>
      <c r="C30" s="13">
        <v>0</v>
      </c>
      <c r="D30" s="13">
        <v>0</v>
      </c>
      <c r="E30" s="13">
        <v>0</v>
      </c>
      <c r="F30" s="13">
        <v>0.18031631087253258</v>
      </c>
      <c r="G30" s="49">
        <v>0</v>
      </c>
      <c r="H30" s="49">
        <v>0.17957190058899583</v>
      </c>
      <c r="I30" s="49">
        <v>0.53774619813437918</v>
      </c>
      <c r="J30" s="76"/>
    </row>
    <row r="31" spans="1:10" x14ac:dyDescent="0.35">
      <c r="A31" s="14" t="s">
        <v>316</v>
      </c>
      <c r="B31" s="13">
        <v>0.53000181260619905</v>
      </c>
      <c r="C31" s="13">
        <v>0.20915863846092705</v>
      </c>
      <c r="D31" s="13">
        <v>0.10311393780785955</v>
      </c>
      <c r="E31" s="13">
        <v>0</v>
      </c>
      <c r="F31" s="13">
        <v>0.30395259960526688</v>
      </c>
      <c r="G31" s="49">
        <v>0.20174753716694002</v>
      </c>
      <c r="H31" s="49">
        <v>0.10020742937881415</v>
      </c>
      <c r="I31" s="49">
        <v>0.49839268359540478</v>
      </c>
    </row>
    <row r="32" spans="1:10" x14ac:dyDescent="0.35">
      <c r="A32" s="14" t="s">
        <v>317</v>
      </c>
      <c r="B32" s="13">
        <v>0</v>
      </c>
      <c r="C32" s="13">
        <v>3.2425947242983835</v>
      </c>
      <c r="D32" s="13">
        <v>0</v>
      </c>
      <c r="E32" s="13">
        <v>0</v>
      </c>
      <c r="F32" s="13">
        <v>0</v>
      </c>
      <c r="G32" s="49">
        <v>0</v>
      </c>
      <c r="H32" s="49">
        <v>0</v>
      </c>
      <c r="I32" s="49">
        <v>0</v>
      </c>
    </row>
    <row r="33" spans="1:9" x14ac:dyDescent="0.35">
      <c r="A33" s="14" t="s">
        <v>318</v>
      </c>
      <c r="B33" s="13">
        <v>0.13735433572696157</v>
      </c>
      <c r="C33" s="13">
        <v>0.31358017169858315</v>
      </c>
      <c r="D33" s="13">
        <v>4.3709999886353997E-2</v>
      </c>
      <c r="E33" s="13">
        <v>0.12933498537221313</v>
      </c>
      <c r="F33" s="13">
        <v>4.2715729383893952E-2</v>
      </c>
      <c r="G33" s="49">
        <v>8.4725407073808962E-2</v>
      </c>
      <c r="H33" s="49">
        <v>0.2940373427425283</v>
      </c>
      <c r="I33" s="49">
        <v>4.1696149318914244E-2</v>
      </c>
    </row>
    <row r="34" spans="1:9" x14ac:dyDescent="0.35">
      <c r="A34" s="14" t="s">
        <v>319</v>
      </c>
      <c r="B34" s="13">
        <v>0</v>
      </c>
      <c r="C34" s="13">
        <v>0.10771660192898891</v>
      </c>
      <c r="D34" s="13">
        <v>0</v>
      </c>
      <c r="E34" s="13">
        <v>0.20561239596012765</v>
      </c>
      <c r="F34" s="13">
        <v>0</v>
      </c>
      <c r="G34" s="49">
        <v>0</v>
      </c>
      <c r="H34" s="49">
        <v>0</v>
      </c>
      <c r="I34" s="49">
        <v>0</v>
      </c>
    </row>
    <row r="35" spans="1:9" x14ac:dyDescent="0.35">
      <c r="A35" s="14" t="s">
        <v>320</v>
      </c>
      <c r="B35" s="13">
        <v>0.22553270825690278</v>
      </c>
      <c r="C35" s="13">
        <v>0.149127084610234</v>
      </c>
      <c r="D35" s="13">
        <v>0.2217666969994227</v>
      </c>
      <c r="E35" s="13">
        <v>0.14687016016925319</v>
      </c>
      <c r="F35" s="13">
        <v>7.3080984693187759E-2</v>
      </c>
      <c r="G35" s="49">
        <v>0.14560724774636383</v>
      </c>
      <c r="H35" s="49">
        <v>0.14488092236990419</v>
      </c>
      <c r="I35" s="49">
        <v>0.21638620610064846</v>
      </c>
    </row>
    <row r="36" spans="1:9" x14ac:dyDescent="0.35">
      <c r="A36" s="14" t="s">
        <v>321</v>
      </c>
      <c r="B36" s="13">
        <v>0.33513015226303339</v>
      </c>
      <c r="C36" s="13">
        <v>0.39700648289530655</v>
      </c>
      <c r="D36" s="13">
        <v>0.50018289296216578</v>
      </c>
      <c r="E36" s="13">
        <v>0.69017563028671836</v>
      </c>
      <c r="F36" s="13">
        <v>0.57954701317567936</v>
      </c>
      <c r="G36" s="49">
        <v>0.89870426103507195</v>
      </c>
      <c r="H36" s="49">
        <v>0.51135288633136688</v>
      </c>
      <c r="I36" s="49">
        <v>0.89202409399555216</v>
      </c>
    </row>
    <row r="37" spans="1:9" x14ac:dyDescent="0.35">
      <c r="A37" s="14" t="s">
        <v>322</v>
      </c>
      <c r="B37" s="13">
        <v>0</v>
      </c>
      <c r="C37" s="13">
        <v>2.4126616483304382</v>
      </c>
      <c r="D37" s="13">
        <v>0</v>
      </c>
      <c r="E37" s="13">
        <v>0</v>
      </c>
      <c r="F37" s="13">
        <v>0</v>
      </c>
      <c r="G37" s="49">
        <v>0</v>
      </c>
      <c r="H37" s="49">
        <v>0</v>
      </c>
      <c r="I37" s="49">
        <v>0</v>
      </c>
    </row>
    <row r="38" spans="1:9" x14ac:dyDescent="0.35">
      <c r="A38" s="14" t="s">
        <v>323</v>
      </c>
      <c r="B38" s="13">
        <v>0</v>
      </c>
      <c r="C38" s="13">
        <v>0.87681610535822319</v>
      </c>
      <c r="D38" s="13">
        <v>0</v>
      </c>
      <c r="E38" s="13">
        <v>0</v>
      </c>
      <c r="F38" s="13">
        <v>0</v>
      </c>
      <c r="G38" s="49">
        <v>0</v>
      </c>
      <c r="H38" s="49">
        <v>0</v>
      </c>
      <c r="I38" s="49">
        <v>0</v>
      </c>
    </row>
    <row r="39" spans="1:9" x14ac:dyDescent="0.35">
      <c r="A39" s="57"/>
      <c r="B39" s="59"/>
      <c r="C39" s="59"/>
      <c r="D39" s="59"/>
      <c r="E39" s="59"/>
      <c r="F39" s="59"/>
      <c r="G39" s="1"/>
      <c r="H39" s="1"/>
      <c r="I39" s="1"/>
    </row>
    <row r="40" spans="1:9" x14ac:dyDescent="0.35">
      <c r="A40" s="214" t="s">
        <v>347</v>
      </c>
      <c r="B40" s="214"/>
      <c r="C40" s="214"/>
      <c r="D40" s="214"/>
      <c r="E40" s="214"/>
      <c r="F40" s="214"/>
      <c r="G40" s="214"/>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1:G1"/>
    <mergeCell ref="A2:G2"/>
    <mergeCell ref="E3:F3"/>
    <mergeCell ref="A40:G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FC55F-BA83-45E1-830D-0D0390E35EB2}">
  <sheetPr>
    <tabColor rgb="FF7030A0"/>
  </sheetPr>
  <dimension ref="A1:J47"/>
  <sheetViews>
    <sheetView showGridLines="0" zoomScale="60" zoomScaleNormal="6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46</v>
      </c>
      <c r="B1" s="211"/>
      <c r="C1" s="211"/>
      <c r="D1" s="211"/>
      <c r="E1" s="211"/>
      <c r="F1" s="211"/>
      <c r="G1" s="211"/>
      <c r="H1" s="1"/>
      <c r="I1" s="1"/>
    </row>
    <row r="2" spans="1:9" ht="26.25" customHeight="1" thickBot="1" x14ac:dyDescent="0.4">
      <c r="A2" s="210" t="s">
        <v>352</v>
      </c>
      <c r="B2" s="210"/>
      <c r="C2" s="210"/>
      <c r="D2" s="210"/>
      <c r="E2" s="210"/>
      <c r="F2" s="210"/>
      <c r="G2" s="210"/>
      <c r="H2" s="1"/>
      <c r="I2" s="1"/>
    </row>
    <row r="3" spans="1:9" ht="15" thickBot="1" x14ac:dyDescent="0.4">
      <c r="A3" s="37" t="s">
        <v>280</v>
      </c>
      <c r="B3" s="25">
        <f>MAX($B$6:$I$38)</f>
        <v>79.461087786712199</v>
      </c>
      <c r="C3" s="23"/>
      <c r="D3" s="23"/>
      <c r="E3" s="212" t="s">
        <v>281</v>
      </c>
      <c r="F3" s="213"/>
      <c r="G3" s="25">
        <f>MIN($B$6:$I$38)</f>
        <v>1.1756821895905101</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2.6118866963551119</v>
      </c>
      <c r="C6" s="82">
        <v>7.685902773329917</v>
      </c>
      <c r="D6" s="82">
        <v>6.2827488282673434</v>
      </c>
      <c r="E6" s="82">
        <v>4.9465157979348291</v>
      </c>
      <c r="F6" s="82">
        <v>2.4391433728474561</v>
      </c>
      <c r="G6" s="79">
        <v>1.2035577166103002</v>
      </c>
      <c r="H6" s="79">
        <v>1.1889334078398268</v>
      </c>
      <c r="I6" s="79">
        <v>1.1756821895905101</v>
      </c>
    </row>
    <row r="7" spans="1:9" x14ac:dyDescent="0.35">
      <c r="A7" s="14" t="s">
        <v>292</v>
      </c>
      <c r="B7" s="82">
        <v>18.401320150350806</v>
      </c>
      <c r="C7" s="82">
        <v>22.015719377054864</v>
      </c>
      <c r="D7" s="82">
        <v>20.656204871010132</v>
      </c>
      <c r="E7" s="82">
        <v>19.475862725668563</v>
      </c>
      <c r="F7" s="82">
        <v>24.28714069676354</v>
      </c>
      <c r="G7" s="79">
        <v>28.097932575216543</v>
      </c>
      <c r="H7" s="79">
        <v>26.566682154209126</v>
      </c>
      <c r="I7" s="79">
        <v>27.870905315130305</v>
      </c>
    </row>
    <row r="8" spans="1:9" x14ac:dyDescent="0.35">
      <c r="A8" s="14" t="s">
        <v>293</v>
      </c>
      <c r="B8" s="82">
        <v>43.100653375391431</v>
      </c>
      <c r="C8" s="82">
        <v>53.001341948870625</v>
      </c>
      <c r="D8" s="82">
        <v>39.187415663875484</v>
      </c>
      <c r="E8" s="82">
        <v>35.879430468958802</v>
      </c>
      <c r="F8" s="82">
        <v>30.93091126103506</v>
      </c>
      <c r="G8" s="79">
        <v>27.150304083405736</v>
      </c>
      <c r="H8" s="79">
        <v>24.110866803654776</v>
      </c>
      <c r="I8" s="79">
        <v>21.848841832294021</v>
      </c>
    </row>
    <row r="9" spans="1:9" x14ac:dyDescent="0.35">
      <c r="A9" s="14" t="s">
        <v>294</v>
      </c>
      <c r="B9" s="82">
        <v>5.9554187605945321</v>
      </c>
      <c r="C9" s="82">
        <v>8.011014570080663</v>
      </c>
      <c r="D9" s="82">
        <v>7.054312263958999</v>
      </c>
      <c r="E9" s="82">
        <v>9.1562531007231609</v>
      </c>
      <c r="F9" s="82">
        <v>23.143400039437509</v>
      </c>
      <c r="G9" s="79">
        <v>48.549209186137745</v>
      </c>
      <c r="H9" s="79">
        <v>47.201154824370462</v>
      </c>
      <c r="I9" s="79">
        <v>45.130354473978322</v>
      </c>
    </row>
    <row r="10" spans="1:9" x14ac:dyDescent="0.35">
      <c r="A10" s="14" t="s">
        <v>295</v>
      </c>
      <c r="B10" s="82">
        <v>10.282698439844049</v>
      </c>
      <c r="C10" s="82">
        <v>12.159504019671848</v>
      </c>
      <c r="D10" s="82">
        <v>19.734206285817649</v>
      </c>
      <c r="E10" s="82">
        <v>22.050193980207357</v>
      </c>
      <c r="F10" s="82">
        <v>17.008089735445854</v>
      </c>
      <c r="G10" s="79">
        <v>19.368517825124734</v>
      </c>
      <c r="H10" s="79">
        <v>31.533112925671766</v>
      </c>
      <c r="I10" s="79">
        <v>26.514355584702603</v>
      </c>
    </row>
    <row r="11" spans="1:9" x14ac:dyDescent="0.35">
      <c r="A11" s="14" t="s">
        <v>296</v>
      </c>
      <c r="B11" s="82">
        <v>8.8885324887939277</v>
      </c>
      <c r="C11" s="82">
        <v>9.5332411312400041</v>
      </c>
      <c r="D11" s="82">
        <v>10.086169351896222</v>
      </c>
      <c r="E11" s="82">
        <v>9.1395419757577088</v>
      </c>
      <c r="F11" s="82">
        <v>20.407466035007005</v>
      </c>
      <c r="G11" s="79">
        <v>12.076098416131495</v>
      </c>
      <c r="H11" s="79">
        <v>9.3840599394481181</v>
      </c>
      <c r="I11" s="79">
        <v>21.907104951541125</v>
      </c>
    </row>
    <row r="12" spans="1:9" x14ac:dyDescent="0.35">
      <c r="A12" s="14" t="s">
        <v>297</v>
      </c>
      <c r="B12" s="82">
        <v>15.835832468379618</v>
      </c>
      <c r="C12" s="82">
        <v>14.755600236738204</v>
      </c>
      <c r="D12" s="82">
        <v>17.694481163384115</v>
      </c>
      <c r="E12" s="82">
        <v>22.456271766911833</v>
      </c>
      <c r="F12" s="82">
        <v>19.000809702554545</v>
      </c>
      <c r="G12" s="79">
        <v>17.7999288002848</v>
      </c>
      <c r="H12" s="79">
        <v>14.494730074616688</v>
      </c>
      <c r="I12" s="79">
        <v>13.794247178960207</v>
      </c>
    </row>
    <row r="13" spans="1:9" x14ac:dyDescent="0.35">
      <c r="A13" s="14" t="s">
        <v>298</v>
      </c>
      <c r="B13" s="82">
        <v>10.017540713789847</v>
      </c>
      <c r="C13" s="82">
        <v>10.478594998349127</v>
      </c>
      <c r="D13" s="82">
        <v>9.4574356894373128</v>
      </c>
      <c r="E13" s="82">
        <v>7.0517365625778829</v>
      </c>
      <c r="F13" s="82">
        <v>7.9713262750280434</v>
      </c>
      <c r="G13" s="79">
        <v>8.8074518701475242</v>
      </c>
      <c r="H13" s="79">
        <v>6.380186758541357</v>
      </c>
      <c r="I13" s="79">
        <v>7.8714021527810711</v>
      </c>
    </row>
    <row r="14" spans="1:9" x14ac:dyDescent="0.35">
      <c r="A14" s="14" t="s">
        <v>299</v>
      </c>
      <c r="B14" s="82">
        <v>33.326286730417699</v>
      </c>
      <c r="C14" s="82">
        <v>37.181952717360524</v>
      </c>
      <c r="D14" s="82">
        <v>15.588198759276805</v>
      </c>
      <c r="E14" s="82">
        <v>11.326747753327533</v>
      </c>
      <c r="F14" s="82">
        <v>13.612785510264517</v>
      </c>
      <c r="G14" s="79">
        <v>16.813847031882371</v>
      </c>
      <c r="H14" s="79">
        <v>32.172689848224749</v>
      </c>
      <c r="I14" s="79">
        <v>27.96935491013679</v>
      </c>
    </row>
    <row r="15" spans="1:9" x14ac:dyDescent="0.35">
      <c r="A15" s="14" t="s">
        <v>300</v>
      </c>
      <c r="B15" s="82">
        <v>43.042869270958434</v>
      </c>
      <c r="C15" s="82">
        <v>32.052100922310814</v>
      </c>
      <c r="D15" s="82">
        <v>22.423048175579265</v>
      </c>
      <c r="E15" s="82">
        <v>17.13479520581782</v>
      </c>
      <c r="F15" s="82">
        <v>19.314552857127179</v>
      </c>
      <c r="G15" s="79">
        <v>17.769610498805971</v>
      </c>
      <c r="H15" s="79">
        <v>24.809384791419372</v>
      </c>
      <c r="I15" s="79">
        <v>23.670389821732375</v>
      </c>
    </row>
    <row r="16" spans="1:9" x14ac:dyDescent="0.35">
      <c r="A16" s="14" t="s">
        <v>301</v>
      </c>
      <c r="B16" s="82">
        <v>31.205146869038074</v>
      </c>
      <c r="C16" s="82">
        <v>28.775488662255768</v>
      </c>
      <c r="D16" s="82">
        <v>21.973599911046634</v>
      </c>
      <c r="E16" s="82">
        <v>18.930319452404607</v>
      </c>
      <c r="F16" s="82">
        <v>28.067069326951678</v>
      </c>
      <c r="G16" s="79">
        <v>27.782301715796635</v>
      </c>
      <c r="H16" s="79">
        <v>25.58279825278963</v>
      </c>
      <c r="I16" s="79">
        <v>24.387986602866025</v>
      </c>
    </row>
    <row r="17" spans="1:10" x14ac:dyDescent="0.35">
      <c r="A17" s="14" t="s">
        <v>302</v>
      </c>
      <c r="B17" s="82">
        <v>13.743254352655237</v>
      </c>
      <c r="C17" s="82">
        <v>11.908805722620738</v>
      </c>
      <c r="D17" s="82">
        <v>12.922830818733974</v>
      </c>
      <c r="E17" s="82">
        <v>10.241597808001211</v>
      </c>
      <c r="F17" s="82">
        <v>15.587854233987468</v>
      </c>
      <c r="G17" s="79">
        <v>15.88486874063484</v>
      </c>
      <c r="H17" s="79">
        <v>23.325493375837564</v>
      </c>
      <c r="I17" s="79">
        <v>23.210557876989487</v>
      </c>
    </row>
    <row r="18" spans="1:10" x14ac:dyDescent="0.35">
      <c r="A18" s="14" t="s">
        <v>303</v>
      </c>
      <c r="B18" s="82">
        <v>24.307834415031966</v>
      </c>
      <c r="C18" s="82">
        <v>27.506785006968386</v>
      </c>
      <c r="D18" s="82">
        <v>16.373178933656238</v>
      </c>
      <c r="E18" s="82">
        <v>35.968546126559673</v>
      </c>
      <c r="F18" s="82">
        <v>75.839918358502629</v>
      </c>
      <c r="G18" s="79">
        <v>66.443233317571043</v>
      </c>
      <c r="H18" s="79">
        <v>63.296754292577724</v>
      </c>
      <c r="I18" s="79">
        <v>42.656793220773352</v>
      </c>
    </row>
    <row r="19" spans="1:10" x14ac:dyDescent="0.35">
      <c r="A19" s="14" t="s">
        <v>304</v>
      </c>
      <c r="B19" s="82">
        <v>8.12436896065228</v>
      </c>
      <c r="C19" s="82">
        <v>13.342565143838891</v>
      </c>
      <c r="D19" s="82">
        <v>6.0758894725805321</v>
      </c>
      <c r="E19" s="82">
        <v>4.4953042580579652</v>
      </c>
      <c r="F19" s="82">
        <v>4.2237172674947931</v>
      </c>
      <c r="G19" s="79">
        <v>4.5787757794079589</v>
      </c>
      <c r="H19" s="79">
        <v>3.8088312068205505</v>
      </c>
      <c r="I19" s="79">
        <v>3.7633467091038368</v>
      </c>
    </row>
    <row r="20" spans="1:10" x14ac:dyDescent="0.35">
      <c r="A20" s="14" t="s">
        <v>305</v>
      </c>
      <c r="B20" s="82">
        <v>9.0481114618482632</v>
      </c>
      <c r="C20" s="82">
        <v>10.352777443787858</v>
      </c>
      <c r="D20" s="82">
        <v>9.5948563969825909</v>
      </c>
      <c r="E20" s="82">
        <v>9.7142229793491044</v>
      </c>
      <c r="F20" s="82">
        <v>11.57818151995593</v>
      </c>
      <c r="G20" s="79">
        <v>11.302993109305845</v>
      </c>
      <c r="H20" s="79">
        <v>8.1720956718502205</v>
      </c>
      <c r="I20" s="79">
        <v>8.0903699986450057</v>
      </c>
    </row>
    <row r="21" spans="1:10" x14ac:dyDescent="0.35">
      <c r="A21" s="14" t="s">
        <v>306</v>
      </c>
      <c r="B21" s="82">
        <v>39.516648988165805</v>
      </c>
      <c r="C21" s="82">
        <v>16.016657323616563</v>
      </c>
      <c r="D21" s="82">
        <v>13.520822065981612</v>
      </c>
      <c r="E21" s="82">
        <v>14.957464709731701</v>
      </c>
      <c r="F21" s="82">
        <v>7.2557093362839886</v>
      </c>
      <c r="G21" s="79">
        <v>5.2912852531879997</v>
      </c>
      <c r="H21" s="79">
        <v>6.8681318681318677</v>
      </c>
      <c r="I21" s="79">
        <v>10.049241282283187</v>
      </c>
    </row>
    <row r="22" spans="1:10" x14ac:dyDescent="0.35">
      <c r="A22" s="14" t="s">
        <v>307</v>
      </c>
      <c r="B22" s="82">
        <v>47.119659771892522</v>
      </c>
      <c r="C22" s="82">
        <v>33.6789434434314</v>
      </c>
      <c r="D22" s="82">
        <v>40.682508914255628</v>
      </c>
      <c r="E22" s="82">
        <v>39.339572033140605</v>
      </c>
      <c r="F22" s="82">
        <v>76.093547504963922</v>
      </c>
      <c r="G22" s="79">
        <v>79.461087786712199</v>
      </c>
      <c r="H22" s="79">
        <v>49.674748669426371</v>
      </c>
      <c r="I22" s="79">
        <v>61.396051761594414</v>
      </c>
    </row>
    <row r="23" spans="1:10" x14ac:dyDescent="0.35">
      <c r="A23" s="14" t="s">
        <v>308</v>
      </c>
      <c r="B23" s="82">
        <v>14.086247823447515</v>
      </c>
      <c r="C23" s="82">
        <v>17.713587395082779</v>
      </c>
      <c r="D23" s="82">
        <v>16.73424954817526</v>
      </c>
      <c r="E23" s="82">
        <v>17.976833333043853</v>
      </c>
      <c r="F23" s="82">
        <v>15.435499762893572</v>
      </c>
      <c r="G23" s="79">
        <v>23.307415487311445</v>
      </c>
      <c r="H23" s="79">
        <v>26.448959367367674</v>
      </c>
      <c r="I23" s="79">
        <v>28.046012006009626</v>
      </c>
    </row>
    <row r="24" spans="1:10" x14ac:dyDescent="0.35">
      <c r="A24" s="14" t="s">
        <v>309</v>
      </c>
      <c r="B24" s="82">
        <v>11.015817350934414</v>
      </c>
      <c r="C24" s="82">
        <v>15.140589633379882</v>
      </c>
      <c r="D24" s="82">
        <v>10.731078139960347</v>
      </c>
      <c r="E24" s="82">
        <v>9.8320144581293025</v>
      </c>
      <c r="F24" s="82">
        <v>8.1383115980865046</v>
      </c>
      <c r="G24" s="79">
        <v>5.4479265775152399</v>
      </c>
      <c r="H24" s="79">
        <v>11.547355130795269</v>
      </c>
      <c r="I24" s="79">
        <v>11.624865587491644</v>
      </c>
    </row>
    <row r="25" spans="1:10" x14ac:dyDescent="0.35">
      <c r="A25" s="14" t="s">
        <v>310</v>
      </c>
      <c r="B25" s="82">
        <v>10.061134433897228</v>
      </c>
      <c r="C25" s="82">
        <v>13.005197744031697</v>
      </c>
      <c r="D25" s="82">
        <v>10.818794269808166</v>
      </c>
      <c r="E25" s="82">
        <v>8.9534509402148696</v>
      </c>
      <c r="F25" s="82">
        <v>16.022684890338862</v>
      </c>
      <c r="G25" s="79">
        <v>14.674371707811348</v>
      </c>
      <c r="H25" s="79">
        <v>16.445331720686198</v>
      </c>
      <c r="I25" s="79">
        <v>17.54605191171034</v>
      </c>
    </row>
    <row r="26" spans="1:10" x14ac:dyDescent="0.35">
      <c r="A26" s="14" t="s">
        <v>311</v>
      </c>
      <c r="B26" s="82">
        <v>44.147307735589365</v>
      </c>
      <c r="C26" s="82">
        <v>41.040894992728418</v>
      </c>
      <c r="D26" s="82">
        <v>34.492400634292252</v>
      </c>
      <c r="E26" s="82">
        <v>33.135396117364486</v>
      </c>
      <c r="F26" s="82">
        <v>43.36749976974987</v>
      </c>
      <c r="G26" s="79">
        <v>45.349990541035112</v>
      </c>
      <c r="H26" s="79">
        <v>69.21346586430316</v>
      </c>
      <c r="I26" s="79">
        <v>57.938179098153334</v>
      </c>
    </row>
    <row r="27" spans="1:10" x14ac:dyDescent="0.35">
      <c r="A27" s="14" t="s">
        <v>312</v>
      </c>
      <c r="B27" s="82">
        <v>13.246673919629487</v>
      </c>
      <c r="C27" s="82">
        <v>16.163256179103463</v>
      </c>
      <c r="D27" s="82">
        <v>13.967119474258359</v>
      </c>
      <c r="E27" s="82">
        <v>10.038330888481912</v>
      </c>
      <c r="F27" s="82">
        <v>9.8558317431403992</v>
      </c>
      <c r="G27" s="79">
        <v>9.2671403729758381</v>
      </c>
      <c r="H27" s="79">
        <v>10.913040085473746</v>
      </c>
      <c r="I27" s="79">
        <v>11.613073402793907</v>
      </c>
    </row>
    <row r="28" spans="1:10" x14ac:dyDescent="0.35">
      <c r="A28" s="14" t="s">
        <v>313</v>
      </c>
      <c r="B28" s="82">
        <v>21.049526720832329</v>
      </c>
      <c r="C28" s="82">
        <v>24.331183647373848</v>
      </c>
      <c r="D28" s="82">
        <v>18.906448529370611</v>
      </c>
      <c r="E28" s="82">
        <v>18.655465258768373</v>
      </c>
      <c r="F28" s="82">
        <v>21.80967265006802</v>
      </c>
      <c r="G28" s="79">
        <v>36.709100638952883</v>
      </c>
      <c r="H28" s="79">
        <v>29.381050992052955</v>
      </c>
      <c r="I28" s="79">
        <v>25.449177991550872</v>
      </c>
    </row>
    <row r="29" spans="1:10" x14ac:dyDescent="0.35">
      <c r="A29" s="14" t="s">
        <v>314</v>
      </c>
      <c r="B29" s="82">
        <v>16.945890908673135</v>
      </c>
      <c r="C29" s="82">
        <v>25.343759943905809</v>
      </c>
      <c r="D29" s="82">
        <v>22.917920709516736</v>
      </c>
      <c r="E29" s="82">
        <v>23.61416089657812</v>
      </c>
      <c r="F29" s="82">
        <v>22.438294689603591</v>
      </c>
      <c r="G29" s="79">
        <v>19.477733528812571</v>
      </c>
      <c r="H29" s="79">
        <v>14.789828749351322</v>
      </c>
      <c r="I29" s="79">
        <v>12.796167291972708</v>
      </c>
    </row>
    <row r="30" spans="1:10" x14ac:dyDescent="0.35">
      <c r="A30" s="14" t="s">
        <v>315</v>
      </c>
      <c r="B30" s="82">
        <v>11.483225230497965</v>
      </c>
      <c r="C30" s="82">
        <v>12.129922497146712</v>
      </c>
      <c r="D30" s="82">
        <v>12.393854835152617</v>
      </c>
      <c r="E30" s="82">
        <v>10.315416480416092</v>
      </c>
      <c r="F30" s="82">
        <v>19.47416157423352</v>
      </c>
      <c r="G30" s="79">
        <v>19.275111687563051</v>
      </c>
      <c r="H30" s="79">
        <v>16.520614854187617</v>
      </c>
      <c r="I30" s="79">
        <v>20.075858063683491</v>
      </c>
      <c r="J30" s="77"/>
    </row>
    <row r="31" spans="1:10" x14ac:dyDescent="0.35">
      <c r="A31" s="14" t="s">
        <v>316</v>
      </c>
      <c r="B31" s="82">
        <v>11.978040964900099</v>
      </c>
      <c r="C31" s="82">
        <v>15.791477203799992</v>
      </c>
      <c r="D31" s="82">
        <v>11.54876103448027</v>
      </c>
      <c r="E31" s="82">
        <v>6.8368532923530303</v>
      </c>
      <c r="F31" s="82">
        <v>9.9291182537720513</v>
      </c>
      <c r="G31" s="79">
        <v>8.1707752552610717</v>
      </c>
      <c r="H31" s="79">
        <v>7.1147274858958038</v>
      </c>
      <c r="I31" s="79">
        <v>13.954995140671336</v>
      </c>
    </row>
    <row r="32" spans="1:10" x14ac:dyDescent="0.35">
      <c r="A32" s="14" t="s">
        <v>317</v>
      </c>
      <c r="B32" s="82">
        <v>17.949220024802557</v>
      </c>
      <c r="C32" s="82">
        <v>9.7277841728951504</v>
      </c>
      <c r="D32" s="82">
        <v>20.924879681941828</v>
      </c>
      <c r="E32" s="82">
        <v>35.158934364662073</v>
      </c>
      <c r="F32" s="82">
        <v>28.661963981465266</v>
      </c>
      <c r="G32" s="79">
        <v>23.806878600790387</v>
      </c>
      <c r="H32" s="79">
        <v>6.3241106719367579</v>
      </c>
      <c r="I32" s="79">
        <v>7.8817112771524949</v>
      </c>
    </row>
    <row r="33" spans="1:9" x14ac:dyDescent="0.35">
      <c r="A33" s="14" t="s">
        <v>318</v>
      </c>
      <c r="B33" s="82">
        <v>9.7979426151899247</v>
      </c>
      <c r="C33" s="82">
        <v>8.869839142331351</v>
      </c>
      <c r="D33" s="82">
        <v>8.8731299769298619</v>
      </c>
      <c r="E33" s="82">
        <v>7.587652475169838</v>
      </c>
      <c r="F33" s="82">
        <v>8.75672452369826</v>
      </c>
      <c r="G33" s="79">
        <v>10.463587773615407</v>
      </c>
      <c r="H33" s="79">
        <v>9.9552643185684584</v>
      </c>
      <c r="I33" s="79">
        <v>13.509552379328216</v>
      </c>
    </row>
    <row r="34" spans="1:9" x14ac:dyDescent="0.35">
      <c r="A34" s="14" t="s">
        <v>319</v>
      </c>
      <c r="B34" s="82">
        <v>9.5043377355362768</v>
      </c>
      <c r="C34" s="82">
        <v>9.2636277658930464</v>
      </c>
      <c r="D34" s="82">
        <v>9.5422448812672087</v>
      </c>
      <c r="E34" s="82">
        <v>12.645162351547851</v>
      </c>
      <c r="F34" s="82">
        <v>10.821394402406193</v>
      </c>
      <c r="G34" s="79">
        <v>9.0621564347285748</v>
      </c>
      <c r="H34" s="79">
        <v>15.104332687639459</v>
      </c>
      <c r="I34" s="79">
        <v>17.50310897764437</v>
      </c>
    </row>
    <row r="35" spans="1:9" x14ac:dyDescent="0.35">
      <c r="A35" s="14" t="s">
        <v>320</v>
      </c>
      <c r="B35" s="82">
        <v>15.33622416146939</v>
      </c>
      <c r="C35" s="82">
        <v>19.461084541635536</v>
      </c>
      <c r="D35" s="82">
        <v>17.889180224620095</v>
      </c>
      <c r="E35" s="82">
        <v>16.082282538533221</v>
      </c>
      <c r="F35" s="82">
        <v>23.020510178354144</v>
      </c>
      <c r="G35" s="79">
        <v>20.967443675476392</v>
      </c>
      <c r="H35" s="79">
        <v>32.670647994413393</v>
      </c>
      <c r="I35" s="79">
        <v>25.605701055243401</v>
      </c>
    </row>
    <row r="36" spans="1:9" x14ac:dyDescent="0.35">
      <c r="A36" s="14" t="s">
        <v>321</v>
      </c>
      <c r="B36" s="82">
        <v>15.304276953345189</v>
      </c>
      <c r="C36" s="82">
        <v>23.798333058001987</v>
      </c>
      <c r="D36" s="82">
        <v>23.073654323167734</v>
      </c>
      <c r="E36" s="82">
        <v>25.148274528572305</v>
      </c>
      <c r="F36" s="82">
        <v>23.353598160560708</v>
      </c>
      <c r="G36" s="79">
        <v>23.837060637930239</v>
      </c>
      <c r="H36" s="79">
        <v>24.097504768365667</v>
      </c>
      <c r="I36" s="79">
        <v>24.764287942828901</v>
      </c>
    </row>
    <row r="37" spans="1:9" x14ac:dyDescent="0.35">
      <c r="A37" s="14" t="s">
        <v>322</v>
      </c>
      <c r="B37" s="82">
        <v>7.3576298621670677</v>
      </c>
      <c r="C37" s="82">
        <v>2.4126616483304382</v>
      </c>
      <c r="D37" s="82">
        <v>7.1199715201139195</v>
      </c>
      <c r="E37" s="82">
        <v>4.6903215215403016</v>
      </c>
      <c r="F37" s="82">
        <v>4.6501894952219303</v>
      </c>
      <c r="G37" s="79">
        <v>9.2202014614019312</v>
      </c>
      <c r="H37" s="79">
        <v>4.5688178183894923</v>
      </c>
      <c r="I37" s="79">
        <v>4.5308323138960622</v>
      </c>
    </row>
    <row r="38" spans="1:9" x14ac:dyDescent="0.35">
      <c r="A38" s="14" t="s">
        <v>323</v>
      </c>
      <c r="B38" s="82">
        <v>15.784293699281349</v>
      </c>
      <c r="C38" s="82">
        <v>19.289954317880909</v>
      </c>
      <c r="D38" s="82">
        <v>9.1313587461814318</v>
      </c>
      <c r="E38" s="82">
        <v>11.092271855737081</v>
      </c>
      <c r="F38" s="82">
        <v>6.8272848646680417</v>
      </c>
      <c r="G38" s="79">
        <v>8.0041330432441473</v>
      </c>
      <c r="H38" s="79">
        <v>5.5898320954184335</v>
      </c>
      <c r="I38" s="79">
        <v>18.825048071104895</v>
      </c>
    </row>
    <row r="39" spans="1:9" x14ac:dyDescent="0.35">
      <c r="A39" s="57"/>
      <c r="B39" s="59"/>
      <c r="C39" s="59"/>
      <c r="D39" s="59"/>
      <c r="E39" s="59"/>
      <c r="F39" s="59"/>
      <c r="G39" s="1"/>
      <c r="H39" s="1"/>
      <c r="I39" s="1"/>
    </row>
    <row r="40" spans="1:9" x14ac:dyDescent="0.35">
      <c r="A40" s="214" t="s">
        <v>347</v>
      </c>
      <c r="B40" s="214"/>
      <c r="C40" s="214"/>
      <c r="D40" s="214"/>
      <c r="E40" s="214"/>
      <c r="F40" s="214"/>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1:G1"/>
    <mergeCell ref="A2:G2"/>
    <mergeCell ref="E3:F3"/>
    <mergeCell ref="A40:F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E905-D941-46C0-9F37-F6762730962B}">
  <sheetPr>
    <tabColor rgb="FF7030A0"/>
  </sheetPr>
  <dimension ref="A1:J47"/>
  <sheetViews>
    <sheetView showGridLines="0" zoomScale="60" zoomScaleNormal="6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48</v>
      </c>
      <c r="B1" s="211"/>
      <c r="C1" s="211"/>
      <c r="D1" s="211"/>
      <c r="E1" s="211"/>
      <c r="F1" s="211"/>
      <c r="G1" s="211"/>
      <c r="H1" s="1"/>
      <c r="I1" s="1"/>
    </row>
    <row r="2" spans="1:9" ht="50.25" customHeight="1" thickBot="1" x14ac:dyDescent="0.4">
      <c r="A2" s="210" t="s">
        <v>353</v>
      </c>
      <c r="B2" s="210"/>
      <c r="C2" s="210"/>
      <c r="D2" s="210"/>
      <c r="E2" s="210"/>
      <c r="F2" s="210"/>
      <c r="G2" s="210"/>
      <c r="H2" s="1"/>
      <c r="I2" s="1"/>
    </row>
    <row r="3" spans="1:9" ht="15" thickBot="1" x14ac:dyDescent="0.4">
      <c r="A3" s="37" t="s">
        <v>280</v>
      </c>
      <c r="B3" s="88">
        <f>MAX($B$6:$I$38)</f>
        <v>0.71761672873102267</v>
      </c>
      <c r="C3" s="23"/>
      <c r="D3" s="23"/>
      <c r="E3" s="212" t="s">
        <v>281</v>
      </c>
      <c r="F3" s="213"/>
      <c r="G3" s="88">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t="s">
        <v>354</v>
      </c>
      <c r="C6" s="17" t="s">
        <v>354</v>
      </c>
      <c r="D6" s="17" t="s">
        <v>354</v>
      </c>
      <c r="E6" s="17" t="s">
        <v>354</v>
      </c>
      <c r="F6" s="17" t="s">
        <v>354</v>
      </c>
      <c r="G6" s="46" t="s">
        <v>354</v>
      </c>
      <c r="H6" s="46" t="s">
        <v>354</v>
      </c>
      <c r="I6" s="46" t="s">
        <v>354</v>
      </c>
    </row>
    <row r="7" spans="1:9" x14ac:dyDescent="0.35">
      <c r="A7" s="14" t="s">
        <v>292</v>
      </c>
      <c r="B7" s="17">
        <v>0.62672439669992819</v>
      </c>
      <c r="C7" s="17">
        <v>0.60969311907121615</v>
      </c>
      <c r="D7" s="17">
        <v>0.6132665518187147</v>
      </c>
      <c r="E7" s="17">
        <v>0.47670844281163532</v>
      </c>
      <c r="F7" s="17">
        <v>0.5253513218653777</v>
      </c>
      <c r="G7" s="46">
        <v>0.56815293334058281</v>
      </c>
      <c r="H7" s="46">
        <v>0.59876836953282608</v>
      </c>
      <c r="I7" s="46">
        <v>0.64091010170761109</v>
      </c>
    </row>
    <row r="8" spans="1:9" x14ac:dyDescent="0.35">
      <c r="A8" s="14" t="s">
        <v>293</v>
      </c>
      <c r="B8" s="17">
        <v>0.49490215425094558</v>
      </c>
      <c r="C8" s="17">
        <v>0.47939150173230854</v>
      </c>
      <c r="D8" s="17">
        <v>0.508299138664005</v>
      </c>
      <c r="E8" s="17">
        <v>0.42640896262721284</v>
      </c>
      <c r="F8" s="17">
        <v>0.47265252184127449</v>
      </c>
      <c r="G8" s="46">
        <v>0.46772464078919151</v>
      </c>
      <c r="H8" s="46">
        <v>0.46768159786604208</v>
      </c>
      <c r="I8" s="46">
        <v>0.47326758798113394</v>
      </c>
    </row>
    <row r="9" spans="1:9" x14ac:dyDescent="0.35">
      <c r="A9" s="14" t="s">
        <v>294</v>
      </c>
      <c r="B9" s="17">
        <v>0.57405721234868168</v>
      </c>
      <c r="C9" s="17">
        <v>0.5621500475293072</v>
      </c>
      <c r="D9" s="17">
        <v>0.48201674621271567</v>
      </c>
      <c r="E9" s="17">
        <v>0.368646854151371</v>
      </c>
      <c r="F9" s="17">
        <v>0.3963574114327883</v>
      </c>
      <c r="G9" s="46">
        <v>0.43990411766920595</v>
      </c>
      <c r="H9" s="46">
        <v>0.46098208440929955</v>
      </c>
      <c r="I9" s="46">
        <v>0.4900905664874205</v>
      </c>
    </row>
    <row r="10" spans="1:9" x14ac:dyDescent="0.35">
      <c r="A10" s="14" t="s">
        <v>295</v>
      </c>
      <c r="B10" s="17">
        <v>0.53574517251637988</v>
      </c>
      <c r="C10" s="17">
        <v>0.53365908119805383</v>
      </c>
      <c r="D10" s="17">
        <v>0.5572543935548655</v>
      </c>
      <c r="E10" s="17">
        <v>0.41569576515605816</v>
      </c>
      <c r="F10" s="17">
        <v>0.45082418546193892</v>
      </c>
      <c r="G10" s="46">
        <v>0.49929187557345972</v>
      </c>
      <c r="H10" s="46">
        <v>0.508140114656493</v>
      </c>
      <c r="I10" s="46">
        <v>0.55085304315346084</v>
      </c>
    </row>
    <row r="11" spans="1:9" x14ac:dyDescent="0.35">
      <c r="A11" s="14" t="s">
        <v>296</v>
      </c>
      <c r="B11" s="17">
        <v>0.5477549877192226</v>
      </c>
      <c r="C11" s="17">
        <v>0.53163881976537508</v>
      </c>
      <c r="D11" s="17">
        <v>0.5396346140436511</v>
      </c>
      <c r="E11" s="17">
        <v>0.40367667961717046</v>
      </c>
      <c r="F11" s="17">
        <v>0.43932471827002567</v>
      </c>
      <c r="G11" s="46">
        <v>0.49671799052201898</v>
      </c>
      <c r="H11" s="46">
        <v>0.53910950661853185</v>
      </c>
      <c r="I11" s="46">
        <v>0.5668641361820963</v>
      </c>
    </row>
    <row r="12" spans="1:9" x14ac:dyDescent="0.35">
      <c r="A12" s="14" t="s">
        <v>297</v>
      </c>
      <c r="B12" s="17">
        <v>0.68105995079923165</v>
      </c>
      <c r="C12" s="17">
        <v>0.65917220235053653</v>
      </c>
      <c r="D12" s="17">
        <v>0.53927554355250573</v>
      </c>
      <c r="E12" s="17">
        <v>0.44579386487673295</v>
      </c>
      <c r="F12" s="17">
        <v>0.48162806986336398</v>
      </c>
      <c r="G12" s="46">
        <v>0.52658883326327055</v>
      </c>
      <c r="H12" s="46">
        <v>0.53200946503966962</v>
      </c>
      <c r="I12" s="46">
        <v>0.53842409438086891</v>
      </c>
    </row>
    <row r="13" spans="1:9" x14ac:dyDescent="0.35">
      <c r="A13" s="14" t="s">
        <v>298</v>
      </c>
      <c r="B13" s="17">
        <v>0.57286077379271394</v>
      </c>
      <c r="C13" s="17">
        <v>0.54948435655824934</v>
      </c>
      <c r="D13" s="17">
        <v>0.66543558086317922</v>
      </c>
      <c r="E13" s="17">
        <v>0.58133971291866027</v>
      </c>
      <c r="F13" s="17">
        <v>0.62502447169919961</v>
      </c>
      <c r="G13" s="46">
        <v>0.6714796831075901</v>
      </c>
      <c r="H13" s="46">
        <v>0.69139729532813254</v>
      </c>
      <c r="I13" s="46">
        <v>0.71761672873102267</v>
      </c>
    </row>
    <row r="14" spans="1:9" x14ac:dyDescent="0.35">
      <c r="A14" s="14" t="s">
        <v>299</v>
      </c>
      <c r="B14" s="17">
        <v>3.7437163771055645E-2</v>
      </c>
      <c r="C14" s="17">
        <v>0.39683138438325161</v>
      </c>
      <c r="D14" s="17">
        <v>0.57845552013909007</v>
      </c>
      <c r="E14" s="17">
        <v>0.45312788763629641</v>
      </c>
      <c r="F14" s="17">
        <v>0.4896274682228795</v>
      </c>
      <c r="G14" s="46">
        <v>0.52562309622789705</v>
      </c>
      <c r="H14" s="46">
        <v>0.53019945311243366</v>
      </c>
      <c r="I14" s="46">
        <v>0.54553042317001921</v>
      </c>
    </row>
    <row r="15" spans="1:9" x14ac:dyDescent="0.35">
      <c r="A15" s="14" t="s">
        <v>300</v>
      </c>
      <c r="B15" s="17">
        <v>0.50776888843155921</v>
      </c>
      <c r="C15" s="17">
        <v>0.53642769265182866</v>
      </c>
      <c r="D15" s="17">
        <v>0.43380117551682207</v>
      </c>
      <c r="E15" s="17">
        <v>0.39080493537015276</v>
      </c>
      <c r="F15" s="17">
        <v>0.39830172208554876</v>
      </c>
      <c r="G15" s="46">
        <v>0.45160663541641366</v>
      </c>
      <c r="H15" s="46">
        <v>0.47596361078971844</v>
      </c>
      <c r="I15" s="46">
        <v>0.53205182848861987</v>
      </c>
    </row>
    <row r="16" spans="1:9" x14ac:dyDescent="0.35">
      <c r="A16" s="14" t="s">
        <v>301</v>
      </c>
      <c r="B16" s="17">
        <v>0.54502968425809895</v>
      </c>
      <c r="C16" s="17">
        <v>0.52506951384834599</v>
      </c>
      <c r="D16" s="17">
        <v>0.52944371258868939</v>
      </c>
      <c r="E16" s="17">
        <v>0.44089807913792878</v>
      </c>
      <c r="F16" s="17">
        <v>0.48674249262803154</v>
      </c>
      <c r="G16" s="46">
        <v>0.53189360822948606</v>
      </c>
      <c r="H16" s="46">
        <v>0.55454010032697654</v>
      </c>
      <c r="I16" s="46">
        <v>0.58326776554952442</v>
      </c>
    </row>
    <row r="17" spans="1:10" x14ac:dyDescent="0.35">
      <c r="A17" s="14" t="s">
        <v>302</v>
      </c>
      <c r="B17" s="17">
        <v>0.53119226943299702</v>
      </c>
      <c r="C17" s="17">
        <v>0.51871639202081521</v>
      </c>
      <c r="D17" s="17">
        <v>0.53613647284959154</v>
      </c>
      <c r="E17" s="17">
        <v>0.40926577408822862</v>
      </c>
      <c r="F17" s="17">
        <v>0.43023043072152839</v>
      </c>
      <c r="G17" s="46">
        <v>0.48460078707088305</v>
      </c>
      <c r="H17" s="46">
        <v>0.50237918766676548</v>
      </c>
      <c r="I17" s="46">
        <v>0.52960219712978573</v>
      </c>
    </row>
    <row r="18" spans="1:10" x14ac:dyDescent="0.35">
      <c r="A18" s="14" t="s">
        <v>303</v>
      </c>
      <c r="B18" s="17">
        <v>0.56148075668623609</v>
      </c>
      <c r="C18" s="17">
        <v>0.55587333071937639</v>
      </c>
      <c r="D18" s="17">
        <v>0.51968855045619811</v>
      </c>
      <c r="E18" s="17">
        <v>0.42535822839774207</v>
      </c>
      <c r="F18" s="17">
        <v>0.46050433228426002</v>
      </c>
      <c r="G18" s="46">
        <v>0.52579237973216197</v>
      </c>
      <c r="H18" s="46">
        <v>0.56683113162501986</v>
      </c>
      <c r="I18" s="46">
        <v>0.57486942346718117</v>
      </c>
    </row>
    <row r="19" spans="1:10" x14ac:dyDescent="0.35">
      <c r="A19" s="14" t="s">
        <v>304</v>
      </c>
      <c r="B19" s="17">
        <v>0.50530690948044987</v>
      </c>
      <c r="C19" s="17">
        <v>0.48984796876298081</v>
      </c>
      <c r="D19" s="17">
        <v>0.58549366009835202</v>
      </c>
      <c r="E19" s="17">
        <v>0.42002044111330006</v>
      </c>
      <c r="F19" s="17">
        <v>0.45517120324978999</v>
      </c>
      <c r="G19" s="46">
        <v>0.53992874288236115</v>
      </c>
      <c r="H19" s="46">
        <v>0.57263282509746294</v>
      </c>
      <c r="I19" s="46">
        <v>0.61862019197500961</v>
      </c>
    </row>
    <row r="20" spans="1:10" x14ac:dyDescent="0.35">
      <c r="A20" s="14" t="s">
        <v>305</v>
      </c>
      <c r="B20" s="17">
        <v>0.48984796876298081</v>
      </c>
      <c r="C20" s="17">
        <v>0.48984796876298081</v>
      </c>
      <c r="D20" s="17">
        <v>0.51897375584962457</v>
      </c>
      <c r="E20" s="17">
        <v>0.43020861225383999</v>
      </c>
      <c r="F20" s="17">
        <v>0.44896895735891712</v>
      </c>
      <c r="G20" s="46">
        <v>0.47786655830849151</v>
      </c>
      <c r="H20" s="46">
        <v>0.49461257937046837</v>
      </c>
      <c r="I20" s="46">
        <v>0.5258615087040619</v>
      </c>
    </row>
    <row r="21" spans="1:10" x14ac:dyDescent="0.35">
      <c r="A21" s="14" t="s">
        <v>306</v>
      </c>
      <c r="B21" s="17" t="s">
        <v>354</v>
      </c>
      <c r="C21" s="17" t="s">
        <v>354</v>
      </c>
      <c r="D21" s="17" t="s">
        <v>354</v>
      </c>
      <c r="E21" s="17" t="s">
        <v>354</v>
      </c>
      <c r="F21" s="17" t="s">
        <v>354</v>
      </c>
      <c r="G21" s="46" t="s">
        <v>354</v>
      </c>
      <c r="H21" s="46" t="s">
        <v>354</v>
      </c>
      <c r="I21" s="46" t="s">
        <v>354</v>
      </c>
    </row>
    <row r="22" spans="1:10" x14ac:dyDescent="0.35">
      <c r="A22" s="14" t="s">
        <v>307</v>
      </c>
      <c r="B22" s="17">
        <v>0.55917933079771465</v>
      </c>
      <c r="C22" s="17">
        <v>0.56986860416471008</v>
      </c>
      <c r="D22" s="17">
        <v>0</v>
      </c>
      <c r="E22" s="17">
        <v>0</v>
      </c>
      <c r="F22" s="17">
        <v>0</v>
      </c>
      <c r="G22" s="46">
        <v>0.4606934431857192</v>
      </c>
      <c r="H22" s="46">
        <v>0.54054580896686155</v>
      </c>
      <c r="I22" s="46">
        <v>0.56543258760641457</v>
      </c>
    </row>
    <row r="23" spans="1:10" x14ac:dyDescent="0.35">
      <c r="A23" s="14" t="s">
        <v>308</v>
      </c>
      <c r="B23" s="17">
        <v>0.38740125166717965</v>
      </c>
      <c r="C23" s="17">
        <v>0.34202898550724636</v>
      </c>
      <c r="D23" s="17">
        <v>0.59264611710136905</v>
      </c>
      <c r="E23" s="17">
        <v>0.47263222302135105</v>
      </c>
      <c r="F23" s="17">
        <v>0.53493165859156011</v>
      </c>
      <c r="G23" s="46">
        <v>0.55591219623422528</v>
      </c>
      <c r="H23" s="46">
        <v>0.53890775084025733</v>
      </c>
      <c r="I23" s="46">
        <v>0.57452899055930573</v>
      </c>
    </row>
    <row r="24" spans="1:10" x14ac:dyDescent="0.35">
      <c r="A24" s="14" t="s">
        <v>309</v>
      </c>
      <c r="B24" s="17">
        <v>0.48746183285207034</v>
      </c>
      <c r="C24" s="17">
        <v>0.44902322621699015</v>
      </c>
      <c r="D24" s="17">
        <v>0.40290284216402517</v>
      </c>
      <c r="E24" s="17">
        <v>0.27404095209531859</v>
      </c>
      <c r="F24" s="17">
        <v>0.2976645240981769</v>
      </c>
      <c r="G24" s="46">
        <v>0.3665105386416862</v>
      </c>
      <c r="H24" s="46">
        <v>0.44844543429844097</v>
      </c>
      <c r="I24" s="46">
        <v>0.48443428184281845</v>
      </c>
    </row>
    <row r="25" spans="1:10" x14ac:dyDescent="0.35">
      <c r="A25" s="14" t="s">
        <v>310</v>
      </c>
      <c r="B25" s="17">
        <v>0.54621728217999288</v>
      </c>
      <c r="C25" s="17">
        <v>0.50594486881434741</v>
      </c>
      <c r="D25" s="17">
        <v>0.49698619935302196</v>
      </c>
      <c r="E25" s="17">
        <v>0.43882144124955624</v>
      </c>
      <c r="F25" s="17">
        <v>0.48712448736899427</v>
      </c>
      <c r="G25" s="46">
        <v>0.5121378742822944</v>
      </c>
      <c r="H25" s="46">
        <v>0.5233656453242127</v>
      </c>
      <c r="I25" s="46">
        <v>0.55261477271808634</v>
      </c>
    </row>
    <row r="26" spans="1:10" x14ac:dyDescent="0.35">
      <c r="A26" s="14" t="s">
        <v>311</v>
      </c>
      <c r="B26" s="17">
        <v>0.57823578586688407</v>
      </c>
      <c r="C26" s="17">
        <v>0.56031482518601483</v>
      </c>
      <c r="D26" s="17">
        <v>0.52722361441077881</v>
      </c>
      <c r="E26" s="17">
        <v>0.43644669238919653</v>
      </c>
      <c r="F26" s="17">
        <v>0.45269893073388584</v>
      </c>
      <c r="G26" s="46">
        <v>0.47831660955104655</v>
      </c>
      <c r="H26" s="46">
        <v>0.52034652230918343</v>
      </c>
      <c r="I26" s="46">
        <v>0.54878284016820333</v>
      </c>
    </row>
    <row r="27" spans="1:10" x14ac:dyDescent="0.35">
      <c r="A27" s="14" t="s">
        <v>312</v>
      </c>
      <c r="B27" s="17">
        <v>0.63946438881907419</v>
      </c>
      <c r="C27" s="17">
        <v>0.57826561012316102</v>
      </c>
      <c r="D27" s="17">
        <v>0.58371801475232998</v>
      </c>
      <c r="E27" s="17">
        <v>0.4734794513758967</v>
      </c>
      <c r="F27" s="17">
        <v>0.48607463067016876</v>
      </c>
      <c r="G27" s="46">
        <v>0.51345580062013685</v>
      </c>
      <c r="H27" s="46">
        <v>0.51624106230847799</v>
      </c>
      <c r="I27" s="46">
        <v>0.5546710414257412</v>
      </c>
    </row>
    <row r="28" spans="1:10" x14ac:dyDescent="0.35">
      <c r="A28" s="14" t="s">
        <v>313</v>
      </c>
      <c r="B28" s="17">
        <v>0.60328374380130845</v>
      </c>
      <c r="C28" s="17">
        <v>0.58573393753034475</v>
      </c>
      <c r="D28" s="17">
        <v>0.58403930097796164</v>
      </c>
      <c r="E28" s="17">
        <v>0.46250069135893512</v>
      </c>
      <c r="F28" s="17">
        <v>0.49234051910187393</v>
      </c>
      <c r="G28" s="46">
        <v>0.55408443499098037</v>
      </c>
      <c r="H28" s="46">
        <v>0.60811671683925206</v>
      </c>
      <c r="I28" s="46">
        <v>0.62037782189077861</v>
      </c>
    </row>
    <row r="29" spans="1:10" x14ac:dyDescent="0.35">
      <c r="A29" s="14" t="s">
        <v>314</v>
      </c>
      <c r="B29" s="17">
        <v>0.63531163054457818</v>
      </c>
      <c r="C29" s="17">
        <v>0.64473778864829867</v>
      </c>
      <c r="D29" s="17">
        <v>0.58851431475520921</v>
      </c>
      <c r="E29" s="17">
        <v>0.47084352078239611</v>
      </c>
      <c r="F29" s="17">
        <v>0.47640232995459342</v>
      </c>
      <c r="G29" s="46">
        <v>0.48778346186149502</v>
      </c>
      <c r="H29" s="46">
        <v>0.47442193574790259</v>
      </c>
      <c r="I29" s="46">
        <v>0.55492336687884503</v>
      </c>
    </row>
    <row r="30" spans="1:10" x14ac:dyDescent="0.35">
      <c r="A30" s="14" t="s">
        <v>315</v>
      </c>
      <c r="B30" s="17">
        <v>0.63477559510543691</v>
      </c>
      <c r="C30" s="17">
        <v>0.62928594724826137</v>
      </c>
      <c r="D30" s="17">
        <v>0.64472631911767442</v>
      </c>
      <c r="E30" s="17">
        <v>0.53311274509803919</v>
      </c>
      <c r="F30" s="17">
        <v>0.55291083583477785</v>
      </c>
      <c r="G30" s="46">
        <v>0.60436621245527167</v>
      </c>
      <c r="H30" s="46">
        <v>0.61328374070138147</v>
      </c>
      <c r="I30" s="46">
        <v>0.6345897321886651</v>
      </c>
      <c r="J30" s="77"/>
    </row>
    <row r="31" spans="1:10" x14ac:dyDescent="0.35">
      <c r="A31" s="14" t="s">
        <v>316</v>
      </c>
      <c r="B31" s="17">
        <v>0.52609856761349838</v>
      </c>
      <c r="C31" s="17">
        <v>0.51042280061241319</v>
      </c>
      <c r="D31" s="17">
        <v>0.63599359755774387</v>
      </c>
      <c r="E31" s="17">
        <v>0.54298440394697078</v>
      </c>
      <c r="F31" s="17">
        <v>0.56681687138115655</v>
      </c>
      <c r="G31" s="46">
        <v>0.61890528479585527</v>
      </c>
      <c r="H31" s="46">
        <v>0.64666167290886389</v>
      </c>
      <c r="I31" s="46">
        <v>0.66580325737880408</v>
      </c>
    </row>
    <row r="32" spans="1:10" x14ac:dyDescent="0.35">
      <c r="A32" s="14" t="s">
        <v>317</v>
      </c>
      <c r="B32" s="17">
        <v>0.48422732528692791</v>
      </c>
      <c r="C32" s="17">
        <v>0.46253765403925146</v>
      </c>
      <c r="D32" s="17">
        <v>0.56645936544745445</v>
      </c>
      <c r="E32" s="17">
        <v>0.38721136767317937</v>
      </c>
      <c r="F32" s="17">
        <v>0.39281892759481629</v>
      </c>
      <c r="G32" s="46">
        <v>0.49575994781474231</v>
      </c>
      <c r="H32" s="46">
        <v>0.52075232842029118</v>
      </c>
      <c r="I32" s="46">
        <v>0.50786398383270359</v>
      </c>
    </row>
    <row r="33" spans="1:9" x14ac:dyDescent="0.35">
      <c r="A33" s="14" t="s">
        <v>318</v>
      </c>
      <c r="B33" s="17">
        <v>0.50326566570215614</v>
      </c>
      <c r="C33" s="17">
        <v>0.50030954843678044</v>
      </c>
      <c r="D33" s="17">
        <v>0.52611180350791864</v>
      </c>
      <c r="E33" s="17">
        <v>0.4301774688361617</v>
      </c>
      <c r="F33" s="17">
        <v>0.45333086526398059</v>
      </c>
      <c r="G33" s="46">
        <v>0.52035739466776076</v>
      </c>
      <c r="H33" s="46">
        <v>0.55164220987108825</v>
      </c>
      <c r="I33" s="46">
        <v>0.58649396213785332</v>
      </c>
    </row>
    <row r="34" spans="1:9" x14ac:dyDescent="0.35">
      <c r="A34" s="14" t="s">
        <v>319</v>
      </c>
      <c r="B34" s="17">
        <v>0.50719397134566002</v>
      </c>
      <c r="C34" s="17">
        <v>0.49614327115999107</v>
      </c>
      <c r="D34" s="17">
        <v>0.51721215185355918</v>
      </c>
      <c r="E34" s="17">
        <v>0.35008407962144616</v>
      </c>
      <c r="F34" s="17">
        <v>0.38334153418056571</v>
      </c>
      <c r="G34" s="46">
        <v>0.45298830202056006</v>
      </c>
      <c r="H34" s="46">
        <v>0.46283952555630092</v>
      </c>
      <c r="I34" s="46">
        <v>0.50977472369841115</v>
      </c>
    </row>
    <row r="35" spans="1:9" x14ac:dyDescent="0.35">
      <c r="A35" s="14" t="s">
        <v>320</v>
      </c>
      <c r="B35" s="17">
        <v>0.50714814731691993</v>
      </c>
      <c r="C35" s="17">
        <v>0.49175939762357279</v>
      </c>
      <c r="D35" s="17">
        <v>0.52809525788620593</v>
      </c>
      <c r="E35" s="17">
        <v>0.44430502094178692</v>
      </c>
      <c r="F35" s="17">
        <v>0.48563372421743634</v>
      </c>
      <c r="G35" s="46">
        <v>0.53011223284287401</v>
      </c>
      <c r="H35" s="46">
        <v>0.55012602372934616</v>
      </c>
      <c r="I35" s="46">
        <v>0.58133211082920944</v>
      </c>
    </row>
    <row r="36" spans="1:9" x14ac:dyDescent="0.35">
      <c r="A36" s="14" t="s">
        <v>321</v>
      </c>
      <c r="B36" s="17">
        <v>0.55186343603940557</v>
      </c>
      <c r="C36" s="17">
        <v>0.53507528669649107</v>
      </c>
      <c r="D36" s="17">
        <v>0.57687511904006095</v>
      </c>
      <c r="E36" s="17">
        <v>0.49913509881029416</v>
      </c>
      <c r="F36" s="17">
        <v>0.5404947567278946</v>
      </c>
      <c r="G36" s="46">
        <v>0.59269319705467582</v>
      </c>
      <c r="H36" s="46">
        <v>0.61410499758314563</v>
      </c>
      <c r="I36" s="46">
        <v>0.6357522646494338</v>
      </c>
    </row>
    <row r="37" spans="1:9" x14ac:dyDescent="0.35">
      <c r="A37" s="14" t="s">
        <v>322</v>
      </c>
      <c r="B37" s="17" t="s">
        <v>354</v>
      </c>
      <c r="C37" s="17" t="s">
        <v>354</v>
      </c>
      <c r="D37" s="17" t="s">
        <v>354</v>
      </c>
      <c r="E37" s="17" t="s">
        <v>354</v>
      </c>
      <c r="F37" s="17" t="s">
        <v>354</v>
      </c>
      <c r="G37" s="46" t="s">
        <v>354</v>
      </c>
      <c r="H37" s="46" t="s">
        <v>354</v>
      </c>
      <c r="I37" s="46" t="s">
        <v>354</v>
      </c>
    </row>
    <row r="38" spans="1:9" x14ac:dyDescent="0.35">
      <c r="A38" s="14" t="s">
        <v>323</v>
      </c>
      <c r="B38" s="17" t="s">
        <v>354</v>
      </c>
      <c r="C38" s="17" t="s">
        <v>354</v>
      </c>
      <c r="D38" s="17" t="s">
        <v>354</v>
      </c>
      <c r="E38" s="17" t="s">
        <v>354</v>
      </c>
      <c r="F38" s="17" t="s">
        <v>354</v>
      </c>
      <c r="G38" s="46" t="s">
        <v>354</v>
      </c>
      <c r="H38" s="46" t="s">
        <v>354</v>
      </c>
      <c r="I38" s="46" t="s">
        <v>354</v>
      </c>
    </row>
    <row r="39" spans="1:9" x14ac:dyDescent="0.35">
      <c r="A39" s="57"/>
      <c r="B39" s="64"/>
      <c r="C39" s="64"/>
      <c r="D39" s="64"/>
      <c r="E39" s="64"/>
      <c r="F39" s="64"/>
      <c r="G39" s="1"/>
      <c r="H39" s="1"/>
      <c r="I39" s="1"/>
    </row>
    <row r="40" spans="1:9" x14ac:dyDescent="0.35">
      <c r="A40" s="215" t="s">
        <v>355</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1:G1"/>
    <mergeCell ref="A2:G2"/>
    <mergeCell ref="E3: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9A638-929D-4DA6-BD9B-59E2D91A74C5}">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50</v>
      </c>
      <c r="B1" s="211"/>
      <c r="C1" s="211"/>
      <c r="D1" s="211"/>
      <c r="E1" s="211"/>
      <c r="F1" s="211"/>
      <c r="G1" s="211"/>
      <c r="H1" s="1"/>
      <c r="I1" s="1"/>
    </row>
    <row r="2" spans="1:9" ht="36" customHeight="1" thickBot="1" x14ac:dyDescent="0.4">
      <c r="A2" s="210" t="s">
        <v>356</v>
      </c>
      <c r="B2" s="210"/>
      <c r="C2" s="210"/>
      <c r="D2" s="210"/>
      <c r="E2" s="210"/>
      <c r="F2" s="210"/>
      <c r="G2" s="210"/>
      <c r="H2" s="1"/>
      <c r="I2" s="1"/>
    </row>
    <row r="3" spans="1:9" ht="15" thickBot="1" x14ac:dyDescent="0.4">
      <c r="A3" s="37" t="s">
        <v>280</v>
      </c>
      <c r="B3" s="25">
        <f>MAX($B$6:$H$38)</f>
        <v>728.03969754253308</v>
      </c>
      <c r="C3" s="23"/>
      <c r="D3" s="23"/>
      <c r="E3" s="212" t="s">
        <v>281</v>
      </c>
      <c r="F3" s="213"/>
      <c r="G3" s="25">
        <f>MIN($B$6:$H$38)</f>
        <v>139.88976377952756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t="s">
        <v>354</v>
      </c>
      <c r="C6" s="82" t="s">
        <v>354</v>
      </c>
      <c r="D6" s="82" t="s">
        <v>354</v>
      </c>
      <c r="E6" s="82" t="s">
        <v>354</v>
      </c>
      <c r="F6" s="82" t="s">
        <v>354</v>
      </c>
      <c r="G6" s="79" t="s">
        <v>354</v>
      </c>
      <c r="H6" s="79" t="s">
        <v>354</v>
      </c>
      <c r="I6" s="79" t="s">
        <v>354</v>
      </c>
    </row>
    <row r="7" spans="1:9" x14ac:dyDescent="0.35">
      <c r="A7" s="14" t="s">
        <v>292</v>
      </c>
      <c r="B7" s="82">
        <v>633.50973451327434</v>
      </c>
      <c r="C7" s="82">
        <v>609.73628318584076</v>
      </c>
      <c r="D7" s="82">
        <v>589.83448275862065</v>
      </c>
      <c r="E7" s="82">
        <v>354.70242214532874</v>
      </c>
      <c r="F7" s="82">
        <v>454.88062283737025</v>
      </c>
      <c r="G7" s="79">
        <v>538.45893719806759</v>
      </c>
      <c r="H7" s="79">
        <v>580.59606656580934</v>
      </c>
      <c r="I7" s="79">
        <v>581.77954847277556</v>
      </c>
    </row>
    <row r="8" spans="1:9" x14ac:dyDescent="0.35">
      <c r="A8" s="14" t="s">
        <v>293</v>
      </c>
      <c r="B8" s="82">
        <v>348.42857142857144</v>
      </c>
      <c r="C8" s="82">
        <v>429.92857142857144</v>
      </c>
      <c r="D8" s="82">
        <v>312.5</v>
      </c>
      <c r="E8" s="82">
        <v>332.4</v>
      </c>
      <c r="F8" s="82">
        <v>429.2</v>
      </c>
      <c r="G8" s="79">
        <v>424.08333333333331</v>
      </c>
      <c r="H8" s="79">
        <v>359.42500000000001</v>
      </c>
      <c r="I8" s="79">
        <v>318.86666666666667</v>
      </c>
    </row>
    <row r="9" spans="1:9" x14ac:dyDescent="0.35">
      <c r="A9" s="14" t="s">
        <v>294</v>
      </c>
      <c r="B9" s="82">
        <v>383.14358974358976</v>
      </c>
      <c r="C9" s="82">
        <v>519.70256410256411</v>
      </c>
      <c r="D9" s="82">
        <v>549.61578947368423</v>
      </c>
      <c r="E9" s="82">
        <v>290.16582914572865</v>
      </c>
      <c r="F9" s="82">
        <v>396.7537688442211</v>
      </c>
      <c r="G9" s="79">
        <v>473.67567567567568</v>
      </c>
      <c r="H9" s="79">
        <v>492.63948497854079</v>
      </c>
      <c r="I9" s="79">
        <v>483.84191176470586</v>
      </c>
    </row>
    <row r="10" spans="1:9" x14ac:dyDescent="0.35">
      <c r="A10" s="14" t="s">
        <v>295</v>
      </c>
      <c r="B10" s="82">
        <v>679.81404174573061</v>
      </c>
      <c r="C10" s="82">
        <v>703.16257088846885</v>
      </c>
      <c r="D10" s="82">
        <v>728.03969754253308</v>
      </c>
      <c r="E10" s="82">
        <v>436.99061913696062</v>
      </c>
      <c r="F10" s="82">
        <v>554.53658536585363</v>
      </c>
      <c r="G10" s="79">
        <v>719.85689354275746</v>
      </c>
      <c r="H10" s="79">
        <v>726.53709677419351</v>
      </c>
      <c r="I10" s="79">
        <v>720.41813261163736</v>
      </c>
    </row>
    <row r="11" spans="1:9" x14ac:dyDescent="0.35">
      <c r="A11" s="14" t="s">
        <v>296</v>
      </c>
      <c r="B11" s="82">
        <v>382.98850574712645</v>
      </c>
      <c r="C11" s="82">
        <v>445.0287356321839</v>
      </c>
      <c r="D11" s="82">
        <v>429.93888888888887</v>
      </c>
      <c r="E11" s="82">
        <v>261.78770949720672</v>
      </c>
      <c r="F11" s="82">
        <v>338.44692737430165</v>
      </c>
      <c r="G11" s="79">
        <v>436.63636363636363</v>
      </c>
      <c r="H11" s="79">
        <v>484.20202020202021</v>
      </c>
      <c r="I11" s="79">
        <v>486.44933920704847</v>
      </c>
    </row>
    <row r="12" spans="1:9" x14ac:dyDescent="0.35">
      <c r="A12" s="14" t="s">
        <v>297</v>
      </c>
      <c r="B12" s="82">
        <v>190.64173228346456</v>
      </c>
      <c r="C12" s="82">
        <v>200.18503937007873</v>
      </c>
      <c r="D12" s="82">
        <v>197.37692307692308</v>
      </c>
      <c r="E12" s="82">
        <v>139.88976377952756</v>
      </c>
      <c r="F12" s="82">
        <v>170.55511811023621</v>
      </c>
      <c r="G12" s="79">
        <v>216.1450980392157</v>
      </c>
      <c r="H12" s="79">
        <v>223.0817120622568</v>
      </c>
      <c r="I12" s="79">
        <v>221.22181818181818</v>
      </c>
    </row>
    <row r="13" spans="1:9" x14ac:dyDescent="0.35">
      <c r="A13" s="14" t="s">
        <v>298</v>
      </c>
      <c r="B13" s="82">
        <v>446.84558823529414</v>
      </c>
      <c r="C13" s="82">
        <v>445.80882352941177</v>
      </c>
      <c r="D13" s="82">
        <v>440.28873239436621</v>
      </c>
      <c r="E13" s="82">
        <v>323.40441176470586</v>
      </c>
      <c r="F13" s="82">
        <v>399.0735294117647</v>
      </c>
      <c r="G13" s="79">
        <v>481.09154929577466</v>
      </c>
      <c r="H13" s="79">
        <v>518.76</v>
      </c>
      <c r="I13" s="79">
        <v>512.76023391812862</v>
      </c>
    </row>
    <row r="14" spans="1:9" x14ac:dyDescent="0.35">
      <c r="A14" s="14" t="s">
        <v>299</v>
      </c>
      <c r="B14" s="82">
        <v>628.70000000000005</v>
      </c>
      <c r="C14" s="82">
        <v>567.98</v>
      </c>
      <c r="D14" s="82">
        <v>591.48148148148152</v>
      </c>
      <c r="E14" s="82">
        <v>356.63636363636363</v>
      </c>
      <c r="F14" s="82">
        <v>445.43636363636364</v>
      </c>
      <c r="G14" s="79">
        <v>449.78688524590166</v>
      </c>
      <c r="H14" s="79">
        <v>412.03125</v>
      </c>
      <c r="I14" s="79">
        <v>358.13698630136986</v>
      </c>
    </row>
    <row r="15" spans="1:9" x14ac:dyDescent="0.35">
      <c r="A15" s="14" t="s">
        <v>300</v>
      </c>
      <c r="B15" s="82">
        <v>285.25490196078431</v>
      </c>
      <c r="C15" s="82">
        <v>288.78431372549022</v>
      </c>
      <c r="D15" s="82">
        <v>317.09259259259261</v>
      </c>
      <c r="E15" s="82">
        <v>246.35185185185185</v>
      </c>
      <c r="F15" s="82">
        <v>278.83333333333331</v>
      </c>
      <c r="G15" s="79">
        <v>320.58620689655174</v>
      </c>
      <c r="H15" s="79">
        <v>343.93442622950818</v>
      </c>
      <c r="I15" s="79">
        <v>367.14705882352939</v>
      </c>
    </row>
    <row r="16" spans="1:9" x14ac:dyDescent="0.35">
      <c r="A16" s="14" t="s">
        <v>301</v>
      </c>
      <c r="B16" s="82">
        <v>299.06818181818181</v>
      </c>
      <c r="C16" s="82">
        <v>363.34848484848487</v>
      </c>
      <c r="D16" s="82">
        <v>334.43065693430657</v>
      </c>
      <c r="E16" s="82">
        <v>246.7037037037037</v>
      </c>
      <c r="F16" s="82">
        <v>299.56296296296296</v>
      </c>
      <c r="G16" s="79">
        <v>349.3857142857143</v>
      </c>
      <c r="H16" s="79">
        <v>374.04109589041099</v>
      </c>
      <c r="I16" s="79">
        <v>366.01875000000001</v>
      </c>
    </row>
    <row r="17" spans="1:10" x14ac:dyDescent="0.35">
      <c r="A17" s="14" t="s">
        <v>302</v>
      </c>
      <c r="B17" s="82">
        <v>593.32967032967031</v>
      </c>
      <c r="C17" s="82">
        <v>583.1098901098901</v>
      </c>
      <c r="D17" s="82">
        <v>593.45744680851067</v>
      </c>
      <c r="E17" s="82">
        <v>333.41237113402065</v>
      </c>
      <c r="F17" s="82">
        <v>460.60824742268039</v>
      </c>
      <c r="G17" s="79">
        <v>561.34234234234236</v>
      </c>
      <c r="H17" s="79">
        <v>555.58196721311481</v>
      </c>
      <c r="I17" s="79">
        <v>547.30882352941171</v>
      </c>
    </row>
    <row r="18" spans="1:10" x14ac:dyDescent="0.35">
      <c r="A18" s="14" t="s">
        <v>303</v>
      </c>
      <c r="B18" s="82">
        <v>172.56060606060606</v>
      </c>
      <c r="C18" s="82">
        <v>226.54545454545453</v>
      </c>
      <c r="D18" s="82">
        <v>207.54794520547946</v>
      </c>
      <c r="E18" s="82">
        <v>141.97101449275362</v>
      </c>
      <c r="F18" s="82">
        <v>171.768115942029</v>
      </c>
      <c r="G18" s="79">
        <v>220.97435897435898</v>
      </c>
      <c r="H18" s="79">
        <v>217.15853658536585</v>
      </c>
      <c r="I18" s="79">
        <v>196.36363636363637</v>
      </c>
    </row>
    <row r="19" spans="1:10" x14ac:dyDescent="0.35">
      <c r="A19" s="14" t="s">
        <v>304</v>
      </c>
      <c r="B19" s="82">
        <v>427.20202020202021</v>
      </c>
      <c r="C19" s="82">
        <v>486.88888888888891</v>
      </c>
      <c r="D19" s="82">
        <v>508.39</v>
      </c>
      <c r="E19" s="82">
        <v>278</v>
      </c>
      <c r="F19" s="82">
        <v>355.92156862745099</v>
      </c>
      <c r="G19" s="79">
        <v>460.1926605504587</v>
      </c>
      <c r="H19" s="79">
        <v>505.4954954954955</v>
      </c>
      <c r="I19" s="79">
        <v>595.99047619047622</v>
      </c>
    </row>
    <row r="20" spans="1:10" x14ac:dyDescent="0.35">
      <c r="A20" s="14" t="s">
        <v>305</v>
      </c>
      <c r="B20" s="82">
        <v>348.93589743589746</v>
      </c>
      <c r="C20" s="82">
        <v>377.96794871794873</v>
      </c>
      <c r="D20" s="82">
        <v>359.55270655270652</v>
      </c>
      <c r="E20" s="82">
        <v>277.01253918495297</v>
      </c>
      <c r="F20" s="82">
        <v>334.91536050156742</v>
      </c>
      <c r="G20" s="79">
        <v>394.27167630057801</v>
      </c>
      <c r="H20" s="79">
        <v>404.68021680216805</v>
      </c>
      <c r="I20" s="79">
        <v>401.69976359338062</v>
      </c>
    </row>
    <row r="21" spans="1:10" x14ac:dyDescent="0.35">
      <c r="A21" s="14" t="s">
        <v>306</v>
      </c>
      <c r="B21" s="82" t="s">
        <v>354</v>
      </c>
      <c r="C21" s="82" t="s">
        <v>354</v>
      </c>
      <c r="D21" s="82" t="s">
        <v>354</v>
      </c>
      <c r="E21" s="82" t="s">
        <v>354</v>
      </c>
      <c r="F21" s="82" t="s">
        <v>354</v>
      </c>
      <c r="G21" s="79" t="s">
        <v>354</v>
      </c>
      <c r="H21" s="79" t="s">
        <v>354</v>
      </c>
      <c r="I21" s="79" t="s">
        <v>354</v>
      </c>
    </row>
    <row r="22" spans="1:10" x14ac:dyDescent="0.35">
      <c r="A22" s="14" t="s">
        <v>307</v>
      </c>
      <c r="B22" s="82" t="s">
        <v>354</v>
      </c>
      <c r="C22" s="82" t="s">
        <v>354</v>
      </c>
      <c r="D22" s="82" t="s">
        <v>354</v>
      </c>
      <c r="E22" s="82" t="s">
        <v>354</v>
      </c>
      <c r="F22" s="82" t="s">
        <v>354</v>
      </c>
      <c r="G22" s="79">
        <v>255.61904761904762</v>
      </c>
      <c r="H22" s="79">
        <v>221.84</v>
      </c>
      <c r="I22" s="79">
        <v>211.55555555555554</v>
      </c>
    </row>
    <row r="23" spans="1:10" x14ac:dyDescent="0.35">
      <c r="A23" s="14" t="s">
        <v>308</v>
      </c>
      <c r="B23" s="82">
        <v>486.32558139534882</v>
      </c>
      <c r="C23" s="82">
        <v>517.41860465116281</v>
      </c>
      <c r="D23" s="82">
        <v>507.2962962962963</v>
      </c>
      <c r="E23" s="82">
        <v>338.68461538461537</v>
      </c>
      <c r="F23" s="82">
        <v>427.19230769230768</v>
      </c>
      <c r="G23" s="79">
        <v>466.09558823529414</v>
      </c>
      <c r="H23" s="79">
        <v>438.70833333333331</v>
      </c>
      <c r="I23" s="79">
        <v>435.06832298136646</v>
      </c>
    </row>
    <row r="24" spans="1:10" x14ac:dyDescent="0.35">
      <c r="A24" s="14" t="s">
        <v>309</v>
      </c>
      <c r="B24" s="82">
        <v>185.78846153846155</v>
      </c>
      <c r="C24" s="82">
        <v>217.84615384615384</v>
      </c>
      <c r="D24" s="82">
        <v>301.81818181818181</v>
      </c>
      <c r="E24" s="82">
        <v>176.33333333333334</v>
      </c>
      <c r="F24" s="82">
        <v>228.2982456140351</v>
      </c>
      <c r="G24" s="79">
        <v>336.35820895522386</v>
      </c>
      <c r="H24" s="79">
        <v>335.58666666666664</v>
      </c>
      <c r="I24" s="79">
        <v>344.59036144578312</v>
      </c>
    </row>
    <row r="25" spans="1:10" x14ac:dyDescent="0.35">
      <c r="A25" s="14" t="s">
        <v>310</v>
      </c>
      <c r="B25" s="82">
        <v>298.32758620689657</v>
      </c>
      <c r="C25" s="82">
        <v>304.15517241379308</v>
      </c>
      <c r="D25" s="82">
        <v>355.91666666666669</v>
      </c>
      <c r="E25" s="82">
        <v>255.40495867768595</v>
      </c>
      <c r="F25" s="82">
        <v>362.23140495867767</v>
      </c>
      <c r="G25" s="79">
        <v>438.13600000000002</v>
      </c>
      <c r="H25" s="79">
        <v>444.10526315789474</v>
      </c>
      <c r="I25" s="79">
        <v>461.88513513513516</v>
      </c>
    </row>
    <row r="26" spans="1:10" x14ac:dyDescent="0.35">
      <c r="A26" s="14" t="s">
        <v>311</v>
      </c>
      <c r="B26" s="82">
        <v>421.036231884058</v>
      </c>
      <c r="C26" s="82">
        <v>441.56521739130437</v>
      </c>
      <c r="D26" s="82">
        <v>453.14685314685318</v>
      </c>
      <c r="E26" s="82">
        <v>307.48591549295776</v>
      </c>
      <c r="F26" s="82">
        <v>371.19718309859155</v>
      </c>
      <c r="G26" s="79">
        <v>437.61654135338347</v>
      </c>
      <c r="H26" s="79">
        <v>443.08219178082192</v>
      </c>
      <c r="I26" s="79">
        <v>441.77018633540371</v>
      </c>
    </row>
    <row r="27" spans="1:10" x14ac:dyDescent="0.35">
      <c r="A27" s="14" t="s">
        <v>312</v>
      </c>
      <c r="B27" s="82">
        <v>334.66863905325442</v>
      </c>
      <c r="C27" s="82">
        <v>331.52071005917162</v>
      </c>
      <c r="D27" s="82">
        <v>343.22285714285715</v>
      </c>
      <c r="E27" s="82">
        <v>219.62643678160919</v>
      </c>
      <c r="F27" s="82">
        <v>252.06321839080459</v>
      </c>
      <c r="G27" s="79">
        <v>286.19021739130437</v>
      </c>
      <c r="H27" s="79">
        <v>295.71276595744683</v>
      </c>
      <c r="I27" s="79">
        <v>307.82587064676619</v>
      </c>
    </row>
    <row r="28" spans="1:10" x14ac:dyDescent="0.35">
      <c r="A28" s="14" t="s">
        <v>313</v>
      </c>
      <c r="B28" s="82">
        <v>468.84507042253523</v>
      </c>
      <c r="C28" s="82">
        <v>530.35915492957747</v>
      </c>
      <c r="D28" s="82">
        <v>522.44897959183675</v>
      </c>
      <c r="E28" s="82">
        <v>341.31292517006801</v>
      </c>
      <c r="F28" s="82">
        <v>411.25170068027211</v>
      </c>
      <c r="G28" s="79">
        <v>501.9329268292683</v>
      </c>
      <c r="H28" s="79">
        <v>559.58620689655174</v>
      </c>
      <c r="I28" s="79">
        <v>525.60101010101005</v>
      </c>
    </row>
    <row r="29" spans="1:10" x14ac:dyDescent="0.35">
      <c r="A29" s="14" t="s">
        <v>314</v>
      </c>
      <c r="B29" s="82">
        <v>334.87179487179486</v>
      </c>
      <c r="C29" s="82">
        <v>371.20512820512823</v>
      </c>
      <c r="D29" s="82">
        <v>356.30769230769232</v>
      </c>
      <c r="E29" s="82">
        <v>187.8780487804878</v>
      </c>
      <c r="F29" s="82">
        <v>253.34146341463415</v>
      </c>
      <c r="G29" s="79">
        <v>297.13953488372096</v>
      </c>
      <c r="H29" s="79">
        <v>289.8125</v>
      </c>
      <c r="I29" s="79">
        <v>312.10000000000002</v>
      </c>
    </row>
    <row r="30" spans="1:10" x14ac:dyDescent="0.35">
      <c r="A30" s="14" t="s">
        <v>315</v>
      </c>
      <c r="B30" s="82">
        <v>511.25714285714287</v>
      </c>
      <c r="C30" s="82">
        <v>512.14285714285711</v>
      </c>
      <c r="D30" s="82">
        <v>462.2</v>
      </c>
      <c r="E30" s="82">
        <v>310.72857142857146</v>
      </c>
      <c r="F30" s="82">
        <v>373.65714285714284</v>
      </c>
      <c r="G30" s="79">
        <v>471.01408450704224</v>
      </c>
      <c r="H30" s="79">
        <v>467.91891891891891</v>
      </c>
      <c r="I30" s="79">
        <v>426.51724137931035</v>
      </c>
      <c r="J30" s="77"/>
    </row>
    <row r="31" spans="1:10" x14ac:dyDescent="0.35">
      <c r="A31" s="14" t="s">
        <v>316</v>
      </c>
      <c r="B31" s="82">
        <v>622.36170212765956</v>
      </c>
      <c r="C31" s="82">
        <v>636.30851063829789</v>
      </c>
      <c r="D31" s="82">
        <v>612.23469387755097</v>
      </c>
      <c r="E31" s="82">
        <v>439.63829787234044</v>
      </c>
      <c r="F31" s="82">
        <v>497.79787234042556</v>
      </c>
      <c r="G31" s="79">
        <v>614.70833333333337</v>
      </c>
      <c r="H31" s="79">
        <v>622.56730769230774</v>
      </c>
      <c r="I31" s="79">
        <v>580.49166666666667</v>
      </c>
    </row>
    <row r="32" spans="1:10" x14ac:dyDescent="0.35">
      <c r="A32" s="14" t="s">
        <v>317</v>
      </c>
      <c r="B32" s="82">
        <v>259.29411764705884</v>
      </c>
      <c r="C32" s="82">
        <v>254.94117647058823</v>
      </c>
      <c r="D32" s="82">
        <v>255.9047619047619</v>
      </c>
      <c r="E32" s="82">
        <v>153.88235294117646</v>
      </c>
      <c r="F32" s="82">
        <v>194.35294117647058</v>
      </c>
      <c r="G32" s="79">
        <v>280</v>
      </c>
      <c r="H32" s="79">
        <v>303.10526315789474</v>
      </c>
      <c r="I32" s="79">
        <v>231.2</v>
      </c>
    </row>
    <row r="33" spans="1:9" x14ac:dyDescent="0.35">
      <c r="A33" s="14" t="s">
        <v>318</v>
      </c>
      <c r="B33" s="82">
        <v>389.46349206349208</v>
      </c>
      <c r="C33" s="82">
        <v>420.73968253968252</v>
      </c>
      <c r="D33" s="82">
        <v>431.33956386292834</v>
      </c>
      <c r="E33" s="82">
        <v>276.9375</v>
      </c>
      <c r="F33" s="82">
        <v>344.39687500000002</v>
      </c>
      <c r="G33" s="79">
        <v>395.84848484848487</v>
      </c>
      <c r="H33" s="79">
        <v>419.84365781710915</v>
      </c>
      <c r="I33" s="79">
        <v>416.54371584699453</v>
      </c>
    </row>
    <row r="34" spans="1:9" x14ac:dyDescent="0.35">
      <c r="A34" s="14" t="s">
        <v>319</v>
      </c>
      <c r="B34" s="82">
        <v>305.09090909090907</v>
      </c>
      <c r="C34" s="82">
        <v>379.35227272727275</v>
      </c>
      <c r="D34" s="82">
        <v>378.06521739130437</v>
      </c>
      <c r="E34" s="82">
        <v>203.45454545454547</v>
      </c>
      <c r="F34" s="82">
        <v>256.73863636363637</v>
      </c>
      <c r="G34" s="79">
        <v>343.51612903225805</v>
      </c>
      <c r="H34" s="79">
        <v>330.88775510204084</v>
      </c>
      <c r="I34" s="79">
        <v>339.22727272727275</v>
      </c>
    </row>
    <row r="35" spans="1:9" x14ac:dyDescent="0.35">
      <c r="A35" s="14" t="s">
        <v>320</v>
      </c>
      <c r="B35" s="82">
        <v>341.41237113402065</v>
      </c>
      <c r="C35" s="82">
        <v>349.43814432989689</v>
      </c>
      <c r="D35" s="82">
        <v>381.19499999999999</v>
      </c>
      <c r="E35" s="82">
        <v>267.36734693877548</v>
      </c>
      <c r="F35" s="82">
        <v>337.43367346938777</v>
      </c>
      <c r="G35" s="79">
        <v>390.96039603960395</v>
      </c>
      <c r="H35" s="79">
        <v>387.20673076923077</v>
      </c>
      <c r="I35" s="79">
        <v>400.73160173160176</v>
      </c>
    </row>
    <row r="36" spans="1:9" x14ac:dyDescent="0.35">
      <c r="A36" s="14" t="s">
        <v>321</v>
      </c>
      <c r="B36" s="82">
        <v>481.81904761904764</v>
      </c>
      <c r="C36" s="82">
        <v>482.6952380952381</v>
      </c>
      <c r="D36" s="82">
        <v>525.83101851851848</v>
      </c>
      <c r="E36" s="82">
        <v>374.84579439252337</v>
      </c>
      <c r="F36" s="82">
        <v>465.92289719626166</v>
      </c>
      <c r="G36" s="79">
        <v>545.9908675799087</v>
      </c>
      <c r="H36" s="79">
        <v>566.18478260869563</v>
      </c>
      <c r="I36" s="79">
        <v>530.36580882352939</v>
      </c>
    </row>
    <row r="37" spans="1:9" x14ac:dyDescent="0.35">
      <c r="A37" s="14" t="s">
        <v>322</v>
      </c>
      <c r="B37" s="82" t="s">
        <v>354</v>
      </c>
      <c r="C37" s="82" t="s">
        <v>354</v>
      </c>
      <c r="D37" s="82" t="s">
        <v>354</v>
      </c>
      <c r="E37" s="82" t="s">
        <v>354</v>
      </c>
      <c r="F37" s="82" t="s">
        <v>354</v>
      </c>
      <c r="G37" s="79" t="s">
        <v>354</v>
      </c>
      <c r="H37" s="79" t="s">
        <v>354</v>
      </c>
      <c r="I37" s="79" t="s">
        <v>354</v>
      </c>
    </row>
    <row r="38" spans="1:9" x14ac:dyDescent="0.35">
      <c r="A38" s="14" t="s">
        <v>323</v>
      </c>
      <c r="B38" s="82" t="s">
        <v>354</v>
      </c>
      <c r="C38" s="82" t="s">
        <v>354</v>
      </c>
      <c r="D38" s="82" t="s">
        <v>354</v>
      </c>
      <c r="E38" s="82" t="s">
        <v>354</v>
      </c>
      <c r="F38" s="82" t="s">
        <v>354</v>
      </c>
      <c r="G38" s="79" t="s">
        <v>354</v>
      </c>
      <c r="H38" s="79" t="s">
        <v>354</v>
      </c>
      <c r="I38" s="79" t="s">
        <v>354</v>
      </c>
    </row>
    <row r="39" spans="1:9" x14ac:dyDescent="0.35">
      <c r="A39" s="57"/>
      <c r="B39" s="59"/>
      <c r="C39" s="59"/>
      <c r="D39" s="59"/>
      <c r="E39" s="59"/>
      <c r="F39" s="59"/>
      <c r="G39" s="1"/>
      <c r="H39" s="1"/>
      <c r="I39" s="1"/>
    </row>
    <row r="40" spans="1:9" x14ac:dyDescent="0.35">
      <c r="A40" s="215" t="s">
        <v>355</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1:G1"/>
    <mergeCell ref="A2:G2"/>
    <mergeCell ref="E3: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6D02-2F34-4CD6-A238-CF8E9BD32C3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52</v>
      </c>
      <c r="B1" s="211"/>
      <c r="C1" s="211"/>
      <c r="D1" s="211"/>
      <c r="E1" s="211"/>
      <c r="F1" s="211"/>
      <c r="G1" s="211"/>
      <c r="H1" s="1"/>
      <c r="I1" s="1"/>
    </row>
    <row r="2" spans="1:9" ht="51.75" customHeight="1" thickBot="1" x14ac:dyDescent="0.4">
      <c r="A2" s="210" t="s">
        <v>357</v>
      </c>
      <c r="B2" s="210"/>
      <c r="C2" s="210"/>
      <c r="D2" s="210"/>
      <c r="E2" s="210"/>
      <c r="F2" s="210"/>
      <c r="G2" s="210"/>
      <c r="H2" s="1"/>
      <c r="I2" s="1"/>
    </row>
    <row r="3" spans="1:9" ht="15" thickBot="1" x14ac:dyDescent="0.4">
      <c r="A3" s="37" t="s">
        <v>280</v>
      </c>
      <c r="B3" s="88">
        <f>MAX($B$6:$G$38)</f>
        <v>1</v>
      </c>
      <c r="C3" s="23"/>
      <c r="D3" s="23"/>
      <c r="E3" s="212" t="s">
        <v>281</v>
      </c>
      <c r="F3" s="213"/>
      <c r="G3" s="88">
        <f>MIN($B$6:$G$38)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0.66666666666666663</v>
      </c>
      <c r="C6" s="17">
        <v>0.3</v>
      </c>
      <c r="D6" s="17">
        <v>0</v>
      </c>
      <c r="E6" s="17">
        <v>0</v>
      </c>
      <c r="F6" s="17">
        <v>0</v>
      </c>
      <c r="G6" s="46">
        <v>0.72222222222222221</v>
      </c>
      <c r="H6" s="46">
        <v>0</v>
      </c>
      <c r="I6" s="46">
        <v>0</v>
      </c>
    </row>
    <row r="7" spans="1:9" x14ac:dyDescent="0.35">
      <c r="A7" s="14" t="s">
        <v>292</v>
      </c>
      <c r="B7" s="17">
        <v>0.53897058823529409</v>
      </c>
      <c r="C7" s="17">
        <v>0.52019543973941373</v>
      </c>
      <c r="D7" s="17">
        <v>0.58181550033183393</v>
      </c>
      <c r="E7" s="17">
        <v>0.51019111957965235</v>
      </c>
      <c r="F7" s="17">
        <v>0.48951335828931852</v>
      </c>
      <c r="G7" s="46">
        <v>0.45376365843787941</v>
      </c>
      <c r="H7" s="46">
        <v>0.49204562142052966</v>
      </c>
      <c r="I7" s="46">
        <v>0.44429561200923789</v>
      </c>
    </row>
    <row r="8" spans="1:9" x14ac:dyDescent="0.35">
      <c r="A8" s="14" t="s">
        <v>293</v>
      </c>
      <c r="B8" s="17">
        <v>0.58771929824561409</v>
      </c>
      <c r="C8" s="17">
        <v>0.70942408376963351</v>
      </c>
      <c r="D8" s="17">
        <v>0.73160173160173159</v>
      </c>
      <c r="E8" s="17">
        <v>0.64761904761904765</v>
      </c>
      <c r="F8" s="17">
        <v>0.63571428571428568</v>
      </c>
      <c r="G8" s="46">
        <v>0.69260700389105057</v>
      </c>
      <c r="H8" s="46">
        <v>0.71206225680933855</v>
      </c>
      <c r="I8" s="46">
        <v>0.56994818652849744</v>
      </c>
    </row>
    <row r="9" spans="1:9" x14ac:dyDescent="0.35">
      <c r="A9" s="14" t="s">
        <v>294</v>
      </c>
      <c r="B9" s="17">
        <v>0.46442405708460754</v>
      </c>
      <c r="C9" s="17">
        <v>0.36936211340206188</v>
      </c>
      <c r="D9" s="17">
        <v>0.46138613861386141</v>
      </c>
      <c r="E9" s="17">
        <v>0.49570508231925553</v>
      </c>
      <c r="F9" s="17">
        <v>0.66325066612010652</v>
      </c>
      <c r="G9" s="46">
        <v>0.59489535477284328</v>
      </c>
      <c r="H9" s="46">
        <v>0.50669239117327869</v>
      </c>
      <c r="I9" s="46">
        <v>0.46060458904941121</v>
      </c>
    </row>
    <row r="10" spans="1:9" x14ac:dyDescent="0.35">
      <c r="A10" s="14" t="s">
        <v>295</v>
      </c>
      <c r="B10" s="17">
        <v>0.36015981735159819</v>
      </c>
      <c r="C10" s="17">
        <v>0.45205923271902576</v>
      </c>
      <c r="D10" s="17">
        <v>0.44639896477819563</v>
      </c>
      <c r="E10" s="17">
        <v>0.452785683152578</v>
      </c>
      <c r="F10" s="17">
        <v>0.38515281953667452</v>
      </c>
      <c r="G10" s="46">
        <v>0.35462538926543324</v>
      </c>
      <c r="H10" s="46">
        <v>0.35109508547008544</v>
      </c>
      <c r="I10" s="46">
        <v>0.33619269249715478</v>
      </c>
    </row>
    <row r="11" spans="1:9" x14ac:dyDescent="0.35">
      <c r="A11" s="14" t="s">
        <v>296</v>
      </c>
      <c r="B11" s="17">
        <v>0.34727626459143968</v>
      </c>
      <c r="C11" s="17">
        <v>0.43725156161272005</v>
      </c>
      <c r="D11" s="17">
        <v>0.47871116225546606</v>
      </c>
      <c r="E11" s="17">
        <v>0.45173176123802505</v>
      </c>
      <c r="F11" s="17">
        <v>0.45008008542445277</v>
      </c>
      <c r="G11" s="46">
        <v>0.43636363636363634</v>
      </c>
      <c r="H11" s="46">
        <v>0.46238601823708209</v>
      </c>
      <c r="I11" s="46">
        <v>0.4788135593220339</v>
      </c>
    </row>
    <row r="12" spans="1:9" x14ac:dyDescent="0.35">
      <c r="A12" s="14" t="s">
        <v>297</v>
      </c>
      <c r="B12" s="17">
        <v>0.64</v>
      </c>
      <c r="C12" s="17">
        <v>0.61412935323383089</v>
      </c>
      <c r="D12" s="17">
        <v>0.61246985876679294</v>
      </c>
      <c r="E12" s="17">
        <v>0.55094144957441316</v>
      </c>
      <c r="F12" s="17">
        <v>0.56411359724612742</v>
      </c>
      <c r="G12" s="46">
        <v>0.54541657966172474</v>
      </c>
      <c r="H12" s="46">
        <v>0.53607552258934588</v>
      </c>
      <c r="I12" s="46">
        <v>0.48985959438377535</v>
      </c>
    </row>
    <row r="13" spans="1:9" x14ac:dyDescent="0.35">
      <c r="A13" s="14" t="s">
        <v>298</v>
      </c>
      <c r="B13" s="17">
        <v>0.57094133697135063</v>
      </c>
      <c r="C13" s="17">
        <v>0.53281943471151605</v>
      </c>
      <c r="D13" s="17">
        <v>0.58469170800850456</v>
      </c>
      <c r="E13" s="17">
        <v>0.60559934764881762</v>
      </c>
      <c r="F13" s="17">
        <v>0.63767728124163769</v>
      </c>
      <c r="G13" s="46">
        <v>0.56478209658421674</v>
      </c>
      <c r="H13" s="46">
        <v>0.51286813478376225</v>
      </c>
      <c r="I13" s="46">
        <v>0.49715313155528917</v>
      </c>
    </row>
    <row r="14" spans="1:9" x14ac:dyDescent="0.35">
      <c r="A14" s="14" t="s">
        <v>299</v>
      </c>
      <c r="B14" s="17">
        <v>0.58580858085808585</v>
      </c>
      <c r="C14" s="17">
        <v>0.39417475728155338</v>
      </c>
      <c r="D14" s="17">
        <v>0.52860411899313497</v>
      </c>
      <c r="E14" s="17">
        <v>0.38404452690166974</v>
      </c>
      <c r="F14" s="17">
        <v>0.43371212121212122</v>
      </c>
      <c r="G14" s="46">
        <v>0.40970350404312667</v>
      </c>
      <c r="H14" s="46">
        <v>0.388086642599278</v>
      </c>
      <c r="I14" s="46">
        <v>0.43503937007874016</v>
      </c>
    </row>
    <row r="15" spans="1:9" x14ac:dyDescent="0.35">
      <c r="A15" s="14" t="s">
        <v>300</v>
      </c>
      <c r="B15" s="17">
        <v>0.51093439363817095</v>
      </c>
      <c r="C15" s="17">
        <v>0.4550056242969629</v>
      </c>
      <c r="D15" s="17">
        <v>0.51434426229508201</v>
      </c>
      <c r="E15" s="17">
        <v>0.49594155844155846</v>
      </c>
      <c r="F15" s="17">
        <v>0.58970476911430736</v>
      </c>
      <c r="G15" s="46">
        <v>0.57083042568039077</v>
      </c>
      <c r="H15" s="46">
        <v>0.51837416481069043</v>
      </c>
      <c r="I15" s="46">
        <v>0.55033152501506932</v>
      </c>
    </row>
    <row r="16" spans="1:9" x14ac:dyDescent="0.35">
      <c r="A16" s="14" t="s">
        <v>301</v>
      </c>
      <c r="B16" s="17">
        <v>0.66045340050377832</v>
      </c>
      <c r="C16" s="17">
        <v>0.60496380558428131</v>
      </c>
      <c r="D16" s="17">
        <v>0.44408945686900958</v>
      </c>
      <c r="E16" s="17">
        <v>0.34629861982434129</v>
      </c>
      <c r="F16" s="17">
        <v>0.54367816091954024</v>
      </c>
      <c r="G16" s="46">
        <v>0.48187530207829871</v>
      </c>
      <c r="H16" s="46">
        <v>0.4228751311647429</v>
      </c>
      <c r="I16" s="46">
        <v>0.39183021451392058</v>
      </c>
    </row>
    <row r="17" spans="1:10" x14ac:dyDescent="0.35">
      <c r="A17" s="14" t="s">
        <v>302</v>
      </c>
      <c r="B17" s="17">
        <v>0.63091715976331364</v>
      </c>
      <c r="C17" s="17">
        <v>0.48324873096446702</v>
      </c>
      <c r="D17" s="17">
        <v>0.60746003552397865</v>
      </c>
      <c r="E17" s="17">
        <v>0.59503342884431709</v>
      </c>
      <c r="F17" s="17">
        <v>0.48900091659028416</v>
      </c>
      <c r="G17" s="46">
        <v>0.41673182173573103</v>
      </c>
      <c r="H17" s="46">
        <v>0.47520462205103514</v>
      </c>
      <c r="I17" s="46">
        <v>0.52144846796657385</v>
      </c>
    </row>
    <row r="18" spans="1:10" x14ac:dyDescent="0.35">
      <c r="A18" s="14" t="s">
        <v>303</v>
      </c>
      <c r="B18" s="17">
        <v>0.58498583569405094</v>
      </c>
      <c r="C18" s="17">
        <v>0.53794266441821248</v>
      </c>
      <c r="D18" s="17">
        <v>0.68510638297872339</v>
      </c>
      <c r="E18" s="17">
        <v>0.42740286298568508</v>
      </c>
      <c r="F18" s="17">
        <v>0.12532299741602068</v>
      </c>
      <c r="G18" s="46">
        <v>0.24613402061855671</v>
      </c>
      <c r="H18" s="46">
        <v>0.62890173410404626</v>
      </c>
      <c r="I18" s="46">
        <v>0.66386554621848737</v>
      </c>
    </row>
    <row r="19" spans="1:10" x14ac:dyDescent="0.35">
      <c r="A19" s="14" t="s">
        <v>304</v>
      </c>
      <c r="B19" s="17">
        <v>0.58462181362306731</v>
      </c>
      <c r="C19" s="17">
        <v>0.57731648616125153</v>
      </c>
      <c r="D19" s="17">
        <v>0.6275992438563327</v>
      </c>
      <c r="E19" s="17">
        <v>0.5714285714285714</v>
      </c>
      <c r="F19" s="17">
        <v>0.58702337023370232</v>
      </c>
      <c r="G19" s="46">
        <v>0.56468965517241376</v>
      </c>
      <c r="H19" s="46">
        <v>0.46017699115044247</v>
      </c>
      <c r="I19" s="46">
        <v>0.48178438661710038</v>
      </c>
    </row>
    <row r="20" spans="1:10" x14ac:dyDescent="0.35">
      <c r="A20" s="14" t="s">
        <v>305</v>
      </c>
      <c r="B20" s="17">
        <v>0.65842261226350585</v>
      </c>
      <c r="C20" s="17">
        <v>0.69278402628585867</v>
      </c>
      <c r="D20" s="17">
        <v>0.66270077334919686</v>
      </c>
      <c r="E20" s="17">
        <v>0.66845930232558137</v>
      </c>
      <c r="F20" s="17">
        <v>0.65635115887608442</v>
      </c>
      <c r="G20" s="46">
        <v>0.64860681114551089</v>
      </c>
      <c r="H20" s="46">
        <v>0.60041384067134151</v>
      </c>
      <c r="I20" s="46">
        <v>0.53938584779706278</v>
      </c>
    </row>
    <row r="21" spans="1:10" x14ac:dyDescent="0.35">
      <c r="A21" s="14" t="s">
        <v>306</v>
      </c>
      <c r="B21" s="17">
        <v>0.95238095238095233</v>
      </c>
      <c r="C21" s="17">
        <v>0.6</v>
      </c>
      <c r="D21" s="17">
        <v>0.31111111111111112</v>
      </c>
      <c r="E21" s="17">
        <v>0.55769230769230771</v>
      </c>
      <c r="F21" s="17">
        <v>0.52631578947368418</v>
      </c>
      <c r="G21" s="46">
        <v>0.5714285714285714</v>
      </c>
      <c r="H21" s="46">
        <v>0.30769230769230771</v>
      </c>
      <c r="I21" s="46">
        <v>0.33333333333333331</v>
      </c>
    </row>
    <row r="22" spans="1:10" x14ac:dyDescent="0.35">
      <c r="A22" s="14" t="s">
        <v>307</v>
      </c>
      <c r="B22" s="17">
        <v>0</v>
      </c>
      <c r="C22" s="17">
        <v>1</v>
      </c>
      <c r="D22" s="17">
        <v>1</v>
      </c>
      <c r="E22" s="17">
        <v>1</v>
      </c>
      <c r="F22" s="17">
        <v>1</v>
      </c>
      <c r="G22" s="46">
        <v>0.84057971014492749</v>
      </c>
      <c r="H22" s="46">
        <v>0.82352941176470584</v>
      </c>
      <c r="I22" s="46">
        <v>0.86111111111111116</v>
      </c>
    </row>
    <row r="23" spans="1:10" x14ac:dyDescent="0.35">
      <c r="A23" s="14" t="s">
        <v>308</v>
      </c>
      <c r="B23" s="17">
        <v>0.53862660944206009</v>
      </c>
      <c r="C23" s="17">
        <v>0.63177454320222981</v>
      </c>
      <c r="D23" s="17">
        <v>0.73129437465865643</v>
      </c>
      <c r="E23" s="17">
        <v>0.69339442535318829</v>
      </c>
      <c r="F23" s="17">
        <v>0.60682593856655287</v>
      </c>
      <c r="G23" s="46">
        <v>0.50120076849183481</v>
      </c>
      <c r="H23" s="46">
        <v>0.51946472019464718</v>
      </c>
      <c r="I23" s="46">
        <v>0.47701411015020484</v>
      </c>
    </row>
    <row r="24" spans="1:10" x14ac:dyDescent="0.35">
      <c r="A24" s="14" t="s">
        <v>309</v>
      </c>
      <c r="B24" s="17">
        <v>0.16783216783216784</v>
      </c>
      <c r="C24" s="17">
        <v>0.49372384937238495</v>
      </c>
      <c r="D24" s="17">
        <v>0.40259740259740262</v>
      </c>
      <c r="E24" s="17">
        <v>0.33823529411764708</v>
      </c>
      <c r="F24" s="17">
        <v>0.69146825396825395</v>
      </c>
      <c r="G24" s="46">
        <v>0.5787234042553191</v>
      </c>
      <c r="H24" s="46">
        <v>0.41185185185185186</v>
      </c>
      <c r="I24" s="46">
        <v>0.44897959183673469</v>
      </c>
    </row>
    <row r="25" spans="1:10" x14ac:dyDescent="0.35">
      <c r="A25" s="14" t="s">
        <v>310</v>
      </c>
      <c r="B25" s="17">
        <v>0.46863237139272274</v>
      </c>
      <c r="C25" s="17">
        <v>0.54465776293823043</v>
      </c>
      <c r="D25" s="17">
        <v>0.61639597834493431</v>
      </c>
      <c r="E25" s="17">
        <v>0.54887935145445876</v>
      </c>
      <c r="F25" s="17">
        <v>0.64367816091954022</v>
      </c>
      <c r="G25" s="46">
        <v>0.52007952286282311</v>
      </c>
      <c r="H25" s="46">
        <v>0.52867242733699926</v>
      </c>
      <c r="I25" s="46">
        <v>0.52739130434782611</v>
      </c>
    </row>
    <row r="26" spans="1:10" x14ac:dyDescent="0.35">
      <c r="A26" s="14" t="s">
        <v>311</v>
      </c>
      <c r="B26" s="17">
        <v>0.62216358839050134</v>
      </c>
      <c r="C26" s="17">
        <v>0.60212474297464014</v>
      </c>
      <c r="D26" s="17">
        <v>0.62304792676359722</v>
      </c>
      <c r="E26" s="17">
        <v>0.54098360655737709</v>
      </c>
      <c r="F26" s="17">
        <v>0.59350649350649354</v>
      </c>
      <c r="G26" s="46">
        <v>0.59488527724665397</v>
      </c>
      <c r="H26" s="46">
        <v>0.64832153459693997</v>
      </c>
      <c r="I26" s="46">
        <v>0.61651420317766004</v>
      </c>
    </row>
    <row r="27" spans="1:10" x14ac:dyDescent="0.35">
      <c r="A27" s="14" t="s">
        <v>312</v>
      </c>
      <c r="B27" s="17">
        <v>0.55359628770301628</v>
      </c>
      <c r="C27" s="17">
        <v>0.55040270200051966</v>
      </c>
      <c r="D27" s="17">
        <v>0.58059914407988589</v>
      </c>
      <c r="E27" s="17">
        <v>0.5008513743614692</v>
      </c>
      <c r="F27" s="17">
        <v>0.5207388204795852</v>
      </c>
      <c r="G27" s="46">
        <v>0.49051724137931035</v>
      </c>
      <c r="H27" s="46">
        <v>0.46763233190271819</v>
      </c>
      <c r="I27" s="46">
        <v>0.42313959804454099</v>
      </c>
    </row>
    <row r="28" spans="1:10" x14ac:dyDescent="0.35">
      <c r="A28" s="14" t="s">
        <v>313</v>
      </c>
      <c r="B28" s="17">
        <v>0.61313414254590726</v>
      </c>
      <c r="C28" s="17">
        <v>0.579118028534371</v>
      </c>
      <c r="D28" s="17">
        <v>0.64516129032258063</v>
      </c>
      <c r="E28" s="17">
        <v>0.52414032650225773</v>
      </c>
      <c r="F28" s="17">
        <v>0.45590204706332504</v>
      </c>
      <c r="G28" s="46">
        <v>0.49961671138367192</v>
      </c>
      <c r="H28" s="46">
        <v>0.54428833231521079</v>
      </c>
      <c r="I28" s="46">
        <v>0.50713811420982735</v>
      </c>
    </row>
    <row r="29" spans="1:10" x14ac:dyDescent="0.35">
      <c r="A29" s="14" t="s">
        <v>314</v>
      </c>
      <c r="B29" s="17">
        <v>0.77570093457943923</v>
      </c>
      <c r="C29" s="17">
        <v>0.80461165048543692</v>
      </c>
      <c r="D29" s="17">
        <v>0.69325153374233128</v>
      </c>
      <c r="E29" s="17">
        <v>0.76987447698744771</v>
      </c>
      <c r="F29" s="17">
        <v>0.73717948717948723</v>
      </c>
      <c r="G29" s="46">
        <v>0.83919597989949746</v>
      </c>
      <c r="H29" s="46">
        <v>0.82708933717579247</v>
      </c>
      <c r="I29" s="46">
        <v>0.85576923076923073</v>
      </c>
    </row>
    <row r="30" spans="1:10" x14ac:dyDescent="0.35">
      <c r="A30" s="14" t="s">
        <v>315</v>
      </c>
      <c r="B30" s="17">
        <v>0.38842975206611569</v>
      </c>
      <c r="C30" s="17">
        <v>0.46627164995442116</v>
      </c>
      <c r="D30" s="17">
        <v>0.46605196982397318</v>
      </c>
      <c r="E30" s="17">
        <v>0.5070202808112324</v>
      </c>
      <c r="F30" s="17">
        <v>0.51027547004809792</v>
      </c>
      <c r="G30" s="46">
        <v>0.51457658491439151</v>
      </c>
      <c r="H30" s="46">
        <v>0.38875878220140514</v>
      </c>
      <c r="I30" s="46">
        <v>0.28523676880222842</v>
      </c>
      <c r="J30" s="87"/>
    </row>
    <row r="31" spans="1:10" x14ac:dyDescent="0.35">
      <c r="A31" s="14" t="s">
        <v>316</v>
      </c>
      <c r="B31" s="17">
        <v>0.68453378001116694</v>
      </c>
      <c r="C31" s="17">
        <v>0.65079877360012905</v>
      </c>
      <c r="D31" s="17">
        <v>0.61227024341778435</v>
      </c>
      <c r="E31" s="17">
        <v>0.6008519168128289</v>
      </c>
      <c r="F31" s="17">
        <v>0.64356197352587241</v>
      </c>
      <c r="G31" s="46">
        <v>0.53139553557090091</v>
      </c>
      <c r="H31" s="46">
        <v>0.49947368421052629</v>
      </c>
      <c r="I31" s="46">
        <v>0.49793388429752067</v>
      </c>
    </row>
    <row r="32" spans="1:10" x14ac:dyDescent="0.35">
      <c r="A32" s="14" t="s">
        <v>317</v>
      </c>
      <c r="B32" s="17">
        <v>0.43181818181818182</v>
      </c>
      <c r="C32" s="17">
        <v>0.6310679611650486</v>
      </c>
      <c r="D32" s="17">
        <v>0.4358974358974359</v>
      </c>
      <c r="E32" s="17">
        <v>0.2608695652173913</v>
      </c>
      <c r="F32" s="17">
        <v>0.63636363636363635</v>
      </c>
      <c r="G32" s="46">
        <v>0.47058823529411764</v>
      </c>
      <c r="H32" s="46">
        <v>0.95714285714285718</v>
      </c>
      <c r="I32" s="46">
        <v>0.73076923076923073</v>
      </c>
    </row>
    <row r="33" spans="1:9" x14ac:dyDescent="0.35">
      <c r="A33" s="14" t="s">
        <v>318</v>
      </c>
      <c r="B33" s="17">
        <v>0.51980484577854957</v>
      </c>
      <c r="C33" s="17">
        <v>0.48833499501495514</v>
      </c>
      <c r="D33" s="17">
        <v>0.50583756345177666</v>
      </c>
      <c r="E33" s="17">
        <v>0.51085511741249445</v>
      </c>
      <c r="F33" s="17">
        <v>0.47759791122715406</v>
      </c>
      <c r="G33" s="46">
        <v>0.43541417670313504</v>
      </c>
      <c r="H33" s="46">
        <v>0.41699455839263289</v>
      </c>
      <c r="I33" s="46">
        <v>0.44313874147081123</v>
      </c>
    </row>
    <row r="34" spans="1:9" x14ac:dyDescent="0.35">
      <c r="A34" s="14" t="s">
        <v>319</v>
      </c>
      <c r="B34" s="17">
        <v>0.52641878669275932</v>
      </c>
      <c r="C34" s="17">
        <v>0.54227212681638048</v>
      </c>
      <c r="D34" s="17">
        <v>0.64041994750656173</v>
      </c>
      <c r="E34" s="17">
        <v>0.45355191256830601</v>
      </c>
      <c r="F34" s="17">
        <v>0.59558011049723758</v>
      </c>
      <c r="G34" s="46">
        <v>0.5165723524656427</v>
      </c>
      <c r="H34" s="46">
        <v>0.49963045084996305</v>
      </c>
      <c r="I34" s="46">
        <v>0.45635910224438903</v>
      </c>
    </row>
    <row r="35" spans="1:9" x14ac:dyDescent="0.35">
      <c r="A35" s="14" t="s">
        <v>320</v>
      </c>
      <c r="B35" s="17">
        <v>0.64402366863905325</v>
      </c>
      <c r="C35" s="17">
        <v>0.78947368421052633</v>
      </c>
      <c r="D35" s="17">
        <v>0.69135802469135799</v>
      </c>
      <c r="E35" s="17">
        <v>0.70420236638106892</v>
      </c>
      <c r="F35" s="17">
        <v>0.62643331321665663</v>
      </c>
      <c r="G35" s="46">
        <v>0.54301423027166884</v>
      </c>
      <c r="H35" s="46">
        <v>0.60954174513496551</v>
      </c>
      <c r="I35" s="46">
        <v>0.59341692789968647</v>
      </c>
    </row>
    <row r="36" spans="1:9" x14ac:dyDescent="0.35">
      <c r="A36" s="14" t="s">
        <v>321</v>
      </c>
      <c r="B36" s="17">
        <v>0.47970563690160078</v>
      </c>
      <c r="C36" s="17">
        <v>0.47581296337077</v>
      </c>
      <c r="D36" s="17">
        <v>0.38549138504769653</v>
      </c>
      <c r="E36" s="17">
        <v>0.48198799199466313</v>
      </c>
      <c r="F36" s="17">
        <v>0.50717451731650509</v>
      </c>
      <c r="G36" s="46">
        <v>0.45063227535382294</v>
      </c>
      <c r="H36" s="46">
        <v>0.44008451554482342</v>
      </c>
      <c r="I36" s="46">
        <v>0.45325977154402053</v>
      </c>
    </row>
    <row r="37" spans="1:9" x14ac:dyDescent="0.35">
      <c r="A37" s="14" t="s">
        <v>322</v>
      </c>
      <c r="B37" s="17">
        <v>1</v>
      </c>
      <c r="C37" s="17">
        <v>0</v>
      </c>
      <c r="D37" s="17">
        <v>0</v>
      </c>
      <c r="E37" s="17">
        <v>0</v>
      </c>
      <c r="F37" s="17">
        <v>0</v>
      </c>
      <c r="G37" s="46">
        <v>0</v>
      </c>
      <c r="H37" s="46">
        <v>0</v>
      </c>
      <c r="I37" s="46">
        <v>0</v>
      </c>
    </row>
    <row r="38" spans="1:9" x14ac:dyDescent="0.35">
      <c r="A38" s="14" t="s">
        <v>323</v>
      </c>
      <c r="B38" s="17">
        <v>0.68421052631578949</v>
      </c>
      <c r="C38" s="17">
        <v>0.5714285714285714</v>
      </c>
      <c r="D38" s="17">
        <v>0</v>
      </c>
      <c r="E38" s="17">
        <v>0</v>
      </c>
      <c r="F38" s="17">
        <v>0</v>
      </c>
      <c r="G38" s="46">
        <v>0</v>
      </c>
      <c r="H38" s="46">
        <v>0</v>
      </c>
      <c r="I38" s="46">
        <v>0.5</v>
      </c>
    </row>
    <row r="39" spans="1:9" x14ac:dyDescent="0.35">
      <c r="A39" s="57"/>
      <c r="B39" s="64"/>
      <c r="C39" s="64"/>
      <c r="D39" s="64"/>
      <c r="E39" s="64"/>
      <c r="F39" s="64"/>
      <c r="G39" s="65"/>
      <c r="H39" s="1"/>
      <c r="I39" s="1"/>
    </row>
    <row r="40" spans="1:9" x14ac:dyDescent="0.35">
      <c r="A40" s="215" t="s">
        <v>358</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1:G1"/>
    <mergeCell ref="A2:G2"/>
    <mergeCell ref="E3:F3"/>
  </mergeCells>
  <phoneticPr fontId="7"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9693-3E4A-4B9E-85E0-704BB7550A3A}">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57</v>
      </c>
      <c r="B1" s="211"/>
      <c r="C1" s="211"/>
      <c r="D1" s="211"/>
      <c r="E1" s="211"/>
      <c r="F1" s="211"/>
      <c r="G1" s="211"/>
      <c r="H1" s="1"/>
      <c r="I1" s="1"/>
    </row>
    <row r="2" spans="1:9" ht="24" customHeight="1" thickBot="1" x14ac:dyDescent="0.4">
      <c r="A2" s="217" t="s">
        <v>359</v>
      </c>
      <c r="B2" s="217"/>
      <c r="C2" s="217"/>
      <c r="D2" s="217"/>
      <c r="E2" s="217"/>
      <c r="F2" s="217"/>
      <c r="G2" s="217"/>
      <c r="H2" s="1"/>
      <c r="I2" s="1"/>
    </row>
    <row r="3" spans="1:9" ht="15" thickBot="1" x14ac:dyDescent="0.4">
      <c r="A3" s="37" t="s">
        <v>280</v>
      </c>
      <c r="B3" s="88">
        <f>MAX($B$6:$I$38)</f>
        <v>1</v>
      </c>
      <c r="C3" s="23"/>
      <c r="D3" s="23"/>
      <c r="E3" s="212" t="s">
        <v>281</v>
      </c>
      <c r="F3" s="213"/>
      <c r="G3" s="88">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104" t="s">
        <v>288</v>
      </c>
      <c r="H5" s="99" t="s">
        <v>289</v>
      </c>
      <c r="I5" s="99" t="s">
        <v>290</v>
      </c>
    </row>
    <row r="6" spans="1:9" x14ac:dyDescent="0.35">
      <c r="A6" s="14" t="s">
        <v>291</v>
      </c>
      <c r="B6" s="17">
        <v>0.66666666666666663</v>
      </c>
      <c r="C6" s="17">
        <v>0.3</v>
      </c>
      <c r="D6" s="17">
        <v>0</v>
      </c>
      <c r="E6" s="17">
        <v>0</v>
      </c>
      <c r="F6" s="102">
        <v>0</v>
      </c>
      <c r="G6" s="105">
        <v>0.72222222222222221</v>
      </c>
      <c r="H6" s="103">
        <v>0</v>
      </c>
      <c r="I6" s="103">
        <v>0</v>
      </c>
    </row>
    <row r="7" spans="1:9" x14ac:dyDescent="0.35">
      <c r="A7" s="14" t="s">
        <v>292</v>
      </c>
      <c r="B7" s="17">
        <v>0.53897058823529409</v>
      </c>
      <c r="C7" s="17">
        <v>0.52019543973941373</v>
      </c>
      <c r="D7" s="17">
        <v>0.58181550033183393</v>
      </c>
      <c r="E7" s="17">
        <v>0.51019111957965235</v>
      </c>
      <c r="F7" s="102">
        <v>0.48951335828931852</v>
      </c>
      <c r="G7" s="105">
        <v>0.45376365843787941</v>
      </c>
      <c r="H7" s="103">
        <v>0.49204562142052966</v>
      </c>
      <c r="I7" s="103">
        <v>0.44429561200923789</v>
      </c>
    </row>
    <row r="8" spans="1:9" x14ac:dyDescent="0.35">
      <c r="A8" s="14" t="s">
        <v>293</v>
      </c>
      <c r="B8" s="17">
        <v>0.58771929824561409</v>
      </c>
      <c r="C8" s="17">
        <v>0.70942408376963351</v>
      </c>
      <c r="D8" s="17">
        <v>0.73160173160173159</v>
      </c>
      <c r="E8" s="17">
        <v>0.64761904761904765</v>
      </c>
      <c r="F8" s="102">
        <v>0.63571428571428568</v>
      </c>
      <c r="G8" s="105">
        <v>0.69260700389105057</v>
      </c>
      <c r="H8" s="103">
        <v>0.71206225680933855</v>
      </c>
      <c r="I8" s="103">
        <v>0.56994818652849744</v>
      </c>
    </row>
    <row r="9" spans="1:9" x14ac:dyDescent="0.35">
      <c r="A9" s="14" t="s">
        <v>294</v>
      </c>
      <c r="B9" s="17">
        <v>0.46442405708460754</v>
      </c>
      <c r="C9" s="17">
        <v>0.36936211340206188</v>
      </c>
      <c r="D9" s="17">
        <v>0.46138613861386141</v>
      </c>
      <c r="E9" s="17">
        <v>0.49570508231925553</v>
      </c>
      <c r="F9" s="102">
        <v>0.66325066612010652</v>
      </c>
      <c r="G9" s="105">
        <v>0.59489535477284328</v>
      </c>
      <c r="H9" s="103">
        <v>0.50669239117327869</v>
      </c>
      <c r="I9" s="103">
        <v>0.46060458904941121</v>
      </c>
    </row>
    <row r="10" spans="1:9" x14ac:dyDescent="0.35">
      <c r="A10" s="14" t="s">
        <v>295</v>
      </c>
      <c r="B10" s="17">
        <v>0.36015981735159819</v>
      </c>
      <c r="C10" s="17">
        <v>0.45205923271902576</v>
      </c>
      <c r="D10" s="17">
        <v>0.44639896477819563</v>
      </c>
      <c r="E10" s="17">
        <v>0.452785683152578</v>
      </c>
      <c r="F10" s="102">
        <v>0.38515281953667452</v>
      </c>
      <c r="G10" s="105">
        <v>0.35462538926543324</v>
      </c>
      <c r="H10" s="103">
        <v>0.35109508547008544</v>
      </c>
      <c r="I10" s="103">
        <v>0.33619269249715478</v>
      </c>
    </row>
    <row r="11" spans="1:9" x14ac:dyDescent="0.35">
      <c r="A11" s="14" t="s">
        <v>296</v>
      </c>
      <c r="B11" s="17">
        <v>0.34727626459143968</v>
      </c>
      <c r="C11" s="17">
        <v>0.43725156161272005</v>
      </c>
      <c r="D11" s="17">
        <v>0.47871116225546606</v>
      </c>
      <c r="E11" s="17">
        <v>0.45173176123802505</v>
      </c>
      <c r="F11" s="102">
        <v>0.45008008542445277</v>
      </c>
      <c r="G11" s="105">
        <v>0.43636363636363634</v>
      </c>
      <c r="H11" s="103">
        <v>0.46238601823708209</v>
      </c>
      <c r="I11" s="103">
        <v>0.4788135593220339</v>
      </c>
    </row>
    <row r="12" spans="1:9" x14ac:dyDescent="0.35">
      <c r="A12" s="14" t="s">
        <v>297</v>
      </c>
      <c r="B12" s="17">
        <v>0.64</v>
      </c>
      <c r="C12" s="17">
        <v>0.61412935323383089</v>
      </c>
      <c r="D12" s="17">
        <v>0.61246985876679294</v>
      </c>
      <c r="E12" s="17">
        <v>0.55094144957441316</v>
      </c>
      <c r="F12" s="102">
        <v>0.56411359724612742</v>
      </c>
      <c r="G12" s="105">
        <v>0.54541657966172474</v>
      </c>
      <c r="H12" s="103">
        <v>0.53607552258934588</v>
      </c>
      <c r="I12" s="103">
        <v>0.48985959438377535</v>
      </c>
    </row>
    <row r="13" spans="1:9" x14ac:dyDescent="0.35">
      <c r="A13" s="14" t="s">
        <v>298</v>
      </c>
      <c r="B13" s="17">
        <v>0.57094133697135063</v>
      </c>
      <c r="C13" s="17">
        <v>0.53281943471151605</v>
      </c>
      <c r="D13" s="17">
        <v>0.58469170800850456</v>
      </c>
      <c r="E13" s="17">
        <v>0.60559934764881762</v>
      </c>
      <c r="F13" s="102">
        <v>0.63767728124163769</v>
      </c>
      <c r="G13" s="105">
        <v>0.56478209658421674</v>
      </c>
      <c r="H13" s="103">
        <v>0.51286813478376225</v>
      </c>
      <c r="I13" s="103">
        <v>0.49715313155528917</v>
      </c>
    </row>
    <row r="14" spans="1:9" x14ac:dyDescent="0.35">
      <c r="A14" s="14" t="s">
        <v>299</v>
      </c>
      <c r="B14" s="17">
        <v>0.58580858085808585</v>
      </c>
      <c r="C14" s="17">
        <v>0.39417475728155338</v>
      </c>
      <c r="D14" s="17">
        <v>0.52860411899313497</v>
      </c>
      <c r="E14" s="17">
        <v>0.38404452690166974</v>
      </c>
      <c r="F14" s="102">
        <v>0.43371212121212122</v>
      </c>
      <c r="G14" s="105">
        <v>0.40970350404312667</v>
      </c>
      <c r="H14" s="103">
        <v>0.388086642599278</v>
      </c>
      <c r="I14" s="103">
        <v>0.43503937007874016</v>
      </c>
    </row>
    <row r="15" spans="1:9" x14ac:dyDescent="0.35">
      <c r="A15" s="14" t="s">
        <v>300</v>
      </c>
      <c r="B15" s="17">
        <v>0.51093439363817095</v>
      </c>
      <c r="C15" s="17">
        <v>0.4550056242969629</v>
      </c>
      <c r="D15" s="17">
        <v>0.51434426229508201</v>
      </c>
      <c r="E15" s="17">
        <v>0.49594155844155846</v>
      </c>
      <c r="F15" s="102">
        <v>0.58970476911430736</v>
      </c>
      <c r="G15" s="105">
        <v>0.57083042568039077</v>
      </c>
      <c r="H15" s="103">
        <v>0.51837416481069043</v>
      </c>
      <c r="I15" s="103">
        <v>0.55033152501506932</v>
      </c>
    </row>
    <row r="16" spans="1:9" x14ac:dyDescent="0.35">
      <c r="A16" s="14" t="s">
        <v>301</v>
      </c>
      <c r="B16" s="17">
        <v>0.66045340050377832</v>
      </c>
      <c r="C16" s="17">
        <v>0.60496380558428131</v>
      </c>
      <c r="D16" s="17">
        <v>0.44408945686900958</v>
      </c>
      <c r="E16" s="17">
        <v>0.34629861982434129</v>
      </c>
      <c r="F16" s="102">
        <v>0.54367816091954024</v>
      </c>
      <c r="G16" s="105">
        <v>0.48187530207829871</v>
      </c>
      <c r="H16" s="103">
        <v>0.4228751311647429</v>
      </c>
      <c r="I16" s="103">
        <v>0.39183021451392058</v>
      </c>
    </row>
    <row r="17" spans="1:10" x14ac:dyDescent="0.35">
      <c r="A17" s="14" t="s">
        <v>302</v>
      </c>
      <c r="B17" s="17">
        <v>0.63091715976331364</v>
      </c>
      <c r="C17" s="17">
        <v>0.48324873096446702</v>
      </c>
      <c r="D17" s="17">
        <v>0.60746003552397865</v>
      </c>
      <c r="E17" s="17">
        <v>0.59503342884431709</v>
      </c>
      <c r="F17" s="102">
        <v>0.48900091659028416</v>
      </c>
      <c r="G17" s="105">
        <v>0.41673182173573103</v>
      </c>
      <c r="H17" s="103">
        <v>0.47520462205103514</v>
      </c>
      <c r="I17" s="103">
        <v>0.52144846796657385</v>
      </c>
    </row>
    <row r="18" spans="1:10" x14ac:dyDescent="0.35">
      <c r="A18" s="14" t="s">
        <v>303</v>
      </c>
      <c r="B18" s="17">
        <v>0.58498583569405094</v>
      </c>
      <c r="C18" s="17">
        <v>0.53794266441821248</v>
      </c>
      <c r="D18" s="17">
        <v>0.68510638297872339</v>
      </c>
      <c r="E18" s="17">
        <v>0.42740286298568508</v>
      </c>
      <c r="F18" s="102">
        <v>0.12532299741602068</v>
      </c>
      <c r="G18" s="105">
        <v>0.24613402061855671</v>
      </c>
      <c r="H18" s="103">
        <v>0.62890173410404626</v>
      </c>
      <c r="I18" s="103">
        <v>0.66386554621848737</v>
      </c>
    </row>
    <row r="19" spans="1:10" x14ac:dyDescent="0.35">
      <c r="A19" s="14" t="s">
        <v>304</v>
      </c>
      <c r="B19" s="17">
        <v>0.58462181362306731</v>
      </c>
      <c r="C19" s="17">
        <v>0.57731648616125153</v>
      </c>
      <c r="D19" s="17">
        <v>0.6275992438563327</v>
      </c>
      <c r="E19" s="17">
        <v>0.5714285714285714</v>
      </c>
      <c r="F19" s="102">
        <v>0.58702337023370232</v>
      </c>
      <c r="G19" s="105">
        <v>0.56468965517241376</v>
      </c>
      <c r="H19" s="103">
        <v>0.46017699115044247</v>
      </c>
      <c r="I19" s="103">
        <v>0.48178438661710038</v>
      </c>
    </row>
    <row r="20" spans="1:10" x14ac:dyDescent="0.35">
      <c r="A20" s="14" t="s">
        <v>305</v>
      </c>
      <c r="B20" s="17">
        <v>0.65842261226350585</v>
      </c>
      <c r="C20" s="17">
        <v>0.69278402628585867</v>
      </c>
      <c r="D20" s="17">
        <v>0.66270077334919686</v>
      </c>
      <c r="E20" s="17">
        <v>0.66845930232558137</v>
      </c>
      <c r="F20" s="102">
        <v>0.65635115887608442</v>
      </c>
      <c r="G20" s="105">
        <v>0.64860681114551089</v>
      </c>
      <c r="H20" s="103">
        <v>0.60041384067134151</v>
      </c>
      <c r="I20" s="103">
        <v>0.53938584779706278</v>
      </c>
    </row>
    <row r="21" spans="1:10" x14ac:dyDescent="0.35">
      <c r="A21" s="14" t="s">
        <v>306</v>
      </c>
      <c r="B21" s="17">
        <v>0.95238095238095233</v>
      </c>
      <c r="C21" s="17">
        <v>0.6</v>
      </c>
      <c r="D21" s="17">
        <v>0.31111111111111112</v>
      </c>
      <c r="E21" s="17">
        <v>0.55769230769230771</v>
      </c>
      <c r="F21" s="102">
        <v>0.52631578947368418</v>
      </c>
      <c r="G21" s="105">
        <v>0.5714285714285714</v>
      </c>
      <c r="H21" s="103">
        <v>0.30769230769230771</v>
      </c>
      <c r="I21" s="103">
        <v>0.33333333333333331</v>
      </c>
    </row>
    <row r="22" spans="1:10" x14ac:dyDescent="0.35">
      <c r="A22" s="14" t="s">
        <v>307</v>
      </c>
      <c r="B22" s="17">
        <v>0</v>
      </c>
      <c r="C22" s="17">
        <v>1</v>
      </c>
      <c r="D22" s="17">
        <v>1</v>
      </c>
      <c r="E22" s="17">
        <v>1</v>
      </c>
      <c r="F22" s="102">
        <v>1</v>
      </c>
      <c r="G22" s="105">
        <v>0.84057971014492749</v>
      </c>
      <c r="H22" s="103">
        <v>0.82352941176470584</v>
      </c>
      <c r="I22" s="103">
        <v>0.86111111111111116</v>
      </c>
    </row>
    <row r="23" spans="1:10" x14ac:dyDescent="0.35">
      <c r="A23" s="14" t="s">
        <v>308</v>
      </c>
      <c r="B23" s="17">
        <v>0.53862660944206009</v>
      </c>
      <c r="C23" s="17">
        <v>0.63177454320222981</v>
      </c>
      <c r="D23" s="17">
        <v>0.73129437465865643</v>
      </c>
      <c r="E23" s="17">
        <v>0.69339442535318829</v>
      </c>
      <c r="F23" s="102">
        <v>0.60682593856655287</v>
      </c>
      <c r="G23" s="105">
        <v>0.50120076849183481</v>
      </c>
      <c r="H23" s="103">
        <v>0.51946472019464718</v>
      </c>
      <c r="I23" s="103">
        <v>0.47701411015020484</v>
      </c>
    </row>
    <row r="24" spans="1:10" x14ac:dyDescent="0.35">
      <c r="A24" s="14" t="s">
        <v>309</v>
      </c>
      <c r="B24" s="17">
        <v>0.16783216783216784</v>
      </c>
      <c r="C24" s="17">
        <v>0.49372384937238495</v>
      </c>
      <c r="D24" s="17">
        <v>0.40259740259740262</v>
      </c>
      <c r="E24" s="17">
        <v>0.33823529411764708</v>
      </c>
      <c r="F24" s="102">
        <v>0.69146825396825395</v>
      </c>
      <c r="G24" s="105">
        <v>0.5787234042553191</v>
      </c>
      <c r="H24" s="103">
        <v>0.41185185185185186</v>
      </c>
      <c r="I24" s="103">
        <v>0.44897959183673469</v>
      </c>
    </row>
    <row r="25" spans="1:10" x14ac:dyDescent="0.35">
      <c r="A25" s="14" t="s">
        <v>310</v>
      </c>
      <c r="B25" s="17">
        <v>0.46863237139272274</v>
      </c>
      <c r="C25" s="17">
        <v>0.54465776293823043</v>
      </c>
      <c r="D25" s="17">
        <v>0.61639597834493431</v>
      </c>
      <c r="E25" s="17">
        <v>0.54887935145445876</v>
      </c>
      <c r="F25" s="102">
        <v>0.64367816091954022</v>
      </c>
      <c r="G25" s="105">
        <v>0.52007952286282311</v>
      </c>
      <c r="H25" s="103">
        <v>0.52867242733699926</v>
      </c>
      <c r="I25" s="103">
        <v>0.52739130434782611</v>
      </c>
    </row>
    <row r="26" spans="1:10" x14ac:dyDescent="0.35">
      <c r="A26" s="14" t="s">
        <v>311</v>
      </c>
      <c r="B26" s="17">
        <v>0.62216358839050134</v>
      </c>
      <c r="C26" s="17">
        <v>0.60212474297464014</v>
      </c>
      <c r="D26" s="17">
        <v>0.62304792676359722</v>
      </c>
      <c r="E26" s="17">
        <v>0.54098360655737709</v>
      </c>
      <c r="F26" s="102">
        <v>0.59350649350649354</v>
      </c>
      <c r="G26" s="105">
        <v>0.59488527724665397</v>
      </c>
      <c r="H26" s="103">
        <v>0.64832153459693997</v>
      </c>
      <c r="I26" s="103">
        <v>0.61651420317766004</v>
      </c>
    </row>
    <row r="27" spans="1:10" x14ac:dyDescent="0.35">
      <c r="A27" s="14" t="s">
        <v>312</v>
      </c>
      <c r="B27" s="17">
        <v>0.55359628770301628</v>
      </c>
      <c r="C27" s="17">
        <v>0.55040270200051966</v>
      </c>
      <c r="D27" s="17">
        <v>0.58059914407988589</v>
      </c>
      <c r="E27" s="17">
        <v>0.5008513743614692</v>
      </c>
      <c r="F27" s="102">
        <v>0.5207388204795852</v>
      </c>
      <c r="G27" s="105">
        <v>0.49051724137931035</v>
      </c>
      <c r="H27" s="103">
        <v>0.46763233190271819</v>
      </c>
      <c r="I27" s="103">
        <v>0.42313959804454099</v>
      </c>
    </row>
    <row r="28" spans="1:10" x14ac:dyDescent="0.35">
      <c r="A28" s="14" t="s">
        <v>313</v>
      </c>
      <c r="B28" s="17">
        <v>0.61313414254590726</v>
      </c>
      <c r="C28" s="17">
        <v>0.579118028534371</v>
      </c>
      <c r="D28" s="17">
        <v>0.64516129032258063</v>
      </c>
      <c r="E28" s="17">
        <v>0.52414032650225773</v>
      </c>
      <c r="F28" s="102">
        <v>0.45590204706332504</v>
      </c>
      <c r="G28" s="105">
        <v>0.49961671138367192</v>
      </c>
      <c r="H28" s="103">
        <v>0.54428833231521079</v>
      </c>
      <c r="I28" s="103">
        <v>0.50713811420982735</v>
      </c>
    </row>
    <row r="29" spans="1:10" x14ac:dyDescent="0.35">
      <c r="A29" s="14" t="s">
        <v>314</v>
      </c>
      <c r="B29" s="17">
        <v>0.77570093457943923</v>
      </c>
      <c r="C29" s="17">
        <v>0.80461165048543692</v>
      </c>
      <c r="D29" s="17">
        <v>0.69325153374233128</v>
      </c>
      <c r="E29" s="17">
        <v>0.76987447698744771</v>
      </c>
      <c r="F29" s="102">
        <v>0.73717948717948723</v>
      </c>
      <c r="G29" s="105">
        <v>0.83919597989949746</v>
      </c>
      <c r="H29" s="103">
        <v>0.82708933717579247</v>
      </c>
      <c r="I29" s="103">
        <v>0.85576923076923073</v>
      </c>
    </row>
    <row r="30" spans="1:10" x14ac:dyDescent="0.35">
      <c r="A30" s="14" t="s">
        <v>315</v>
      </c>
      <c r="B30" s="17">
        <v>0.38842975206611569</v>
      </c>
      <c r="C30" s="17">
        <v>0.46627164995442116</v>
      </c>
      <c r="D30" s="17">
        <v>0.46605196982397318</v>
      </c>
      <c r="E30" s="17">
        <v>0.5070202808112324</v>
      </c>
      <c r="F30" s="102">
        <v>0.51027547004809792</v>
      </c>
      <c r="G30" s="105">
        <v>0.51457658491439151</v>
      </c>
      <c r="H30" s="103">
        <v>0.38875878220140514</v>
      </c>
      <c r="I30" s="103">
        <v>0.28523676880222842</v>
      </c>
      <c r="J30" s="87"/>
    </row>
    <row r="31" spans="1:10" x14ac:dyDescent="0.35">
      <c r="A31" s="14" t="s">
        <v>316</v>
      </c>
      <c r="B31" s="17">
        <v>0.68453378001116694</v>
      </c>
      <c r="C31" s="17">
        <v>0.65079877360012905</v>
      </c>
      <c r="D31" s="17">
        <v>0.61227024341778435</v>
      </c>
      <c r="E31" s="17">
        <v>0.6008519168128289</v>
      </c>
      <c r="F31" s="102">
        <v>0.64356197352587241</v>
      </c>
      <c r="G31" s="105">
        <v>0.53139553557090091</v>
      </c>
      <c r="H31" s="103">
        <v>0.49947368421052629</v>
      </c>
      <c r="I31" s="103">
        <v>0.49793388429752067</v>
      </c>
    </row>
    <row r="32" spans="1:10" x14ac:dyDescent="0.35">
      <c r="A32" s="14" t="s">
        <v>317</v>
      </c>
      <c r="B32" s="17">
        <v>0.43181818181818182</v>
      </c>
      <c r="C32" s="17">
        <v>0.6310679611650486</v>
      </c>
      <c r="D32" s="17">
        <v>0.4358974358974359</v>
      </c>
      <c r="E32" s="17">
        <v>0.2608695652173913</v>
      </c>
      <c r="F32" s="102">
        <v>0.63636363636363635</v>
      </c>
      <c r="G32" s="105">
        <v>0.47058823529411764</v>
      </c>
      <c r="H32" s="103">
        <v>0.95714285714285718</v>
      </c>
      <c r="I32" s="103">
        <v>0.73076923076923073</v>
      </c>
    </row>
    <row r="33" spans="1:9" x14ac:dyDescent="0.35">
      <c r="A33" s="14" t="s">
        <v>318</v>
      </c>
      <c r="B33" s="17">
        <v>0.51980484577854957</v>
      </c>
      <c r="C33" s="17">
        <v>0.48833499501495514</v>
      </c>
      <c r="D33" s="17">
        <v>0.50583756345177666</v>
      </c>
      <c r="E33" s="17">
        <v>0.51085511741249445</v>
      </c>
      <c r="F33" s="102">
        <v>0.47759791122715406</v>
      </c>
      <c r="G33" s="105">
        <v>0.43541417670313504</v>
      </c>
      <c r="H33" s="103">
        <v>0.41699455839263289</v>
      </c>
      <c r="I33" s="103">
        <v>0.44313874147081123</v>
      </c>
    </row>
    <row r="34" spans="1:9" x14ac:dyDescent="0.35">
      <c r="A34" s="14" t="s">
        <v>319</v>
      </c>
      <c r="B34" s="17">
        <v>0.52641878669275932</v>
      </c>
      <c r="C34" s="17">
        <v>0.54227212681638048</v>
      </c>
      <c r="D34" s="17">
        <v>0.64041994750656173</v>
      </c>
      <c r="E34" s="17">
        <v>0.45355191256830601</v>
      </c>
      <c r="F34" s="102">
        <v>0.59558011049723758</v>
      </c>
      <c r="G34" s="105">
        <v>0.5165723524656427</v>
      </c>
      <c r="H34" s="103">
        <v>0.49963045084996305</v>
      </c>
      <c r="I34" s="103">
        <v>0.45635910224438903</v>
      </c>
    </row>
    <row r="35" spans="1:9" x14ac:dyDescent="0.35">
      <c r="A35" s="14" t="s">
        <v>320</v>
      </c>
      <c r="B35" s="17">
        <v>0.64402366863905325</v>
      </c>
      <c r="C35" s="17">
        <v>0.78947368421052633</v>
      </c>
      <c r="D35" s="17">
        <v>0.69135802469135799</v>
      </c>
      <c r="E35" s="17">
        <v>0.70420236638106892</v>
      </c>
      <c r="F35" s="102">
        <v>0.62643331321665663</v>
      </c>
      <c r="G35" s="105">
        <v>0.54301423027166884</v>
      </c>
      <c r="H35" s="103">
        <v>0.60954174513496551</v>
      </c>
      <c r="I35" s="103">
        <v>0.59341692789968647</v>
      </c>
    </row>
    <row r="36" spans="1:9" x14ac:dyDescent="0.35">
      <c r="A36" s="14" t="s">
        <v>321</v>
      </c>
      <c r="B36" s="17">
        <v>0.47970563690160078</v>
      </c>
      <c r="C36" s="17">
        <v>0.47581296337077</v>
      </c>
      <c r="D36" s="17">
        <v>0.38549138504769653</v>
      </c>
      <c r="E36" s="17">
        <v>0.48198799199466313</v>
      </c>
      <c r="F36" s="102">
        <v>0.50717451731650509</v>
      </c>
      <c r="G36" s="105">
        <v>0.45063227535382294</v>
      </c>
      <c r="H36" s="103">
        <v>0.44008451554482342</v>
      </c>
      <c r="I36" s="103">
        <v>0.45325977154402053</v>
      </c>
    </row>
    <row r="37" spans="1:9" x14ac:dyDescent="0.35">
      <c r="A37" s="14" t="s">
        <v>322</v>
      </c>
      <c r="B37" s="17">
        <v>1</v>
      </c>
      <c r="C37" s="17">
        <v>0</v>
      </c>
      <c r="D37" s="17">
        <v>0</v>
      </c>
      <c r="E37" s="17">
        <v>0</v>
      </c>
      <c r="F37" s="102">
        <v>0</v>
      </c>
      <c r="G37" s="105">
        <v>0</v>
      </c>
      <c r="H37" s="103">
        <v>0</v>
      </c>
      <c r="I37" s="103">
        <v>0</v>
      </c>
    </row>
    <row r="38" spans="1:9" x14ac:dyDescent="0.35">
      <c r="A38" s="14" t="s">
        <v>323</v>
      </c>
      <c r="B38" s="17">
        <v>0.68421052631578949</v>
      </c>
      <c r="C38" s="17">
        <v>0.5714285714285714</v>
      </c>
      <c r="D38" s="17">
        <v>0</v>
      </c>
      <c r="E38" s="17">
        <v>0</v>
      </c>
      <c r="F38" s="102">
        <v>0</v>
      </c>
      <c r="G38" s="105">
        <v>0</v>
      </c>
      <c r="H38" s="103">
        <v>0</v>
      </c>
      <c r="I38" s="103">
        <v>0.5</v>
      </c>
    </row>
    <row r="39" spans="1:9" x14ac:dyDescent="0.35">
      <c r="A39" s="57"/>
      <c r="B39" s="60"/>
      <c r="C39" s="60"/>
      <c r="D39" s="60"/>
      <c r="E39" s="60"/>
      <c r="F39" s="60"/>
      <c r="G39" s="61"/>
      <c r="H39" s="1"/>
      <c r="I39" s="1"/>
    </row>
    <row r="40" spans="1:9" x14ac:dyDescent="0.35">
      <c r="A40" s="215" t="s">
        <v>360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86598-E0B1-41E1-AB47-D0F87A077BFC}">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 min="2" max="4" width="13.54296875" bestFit="1" customWidth="1"/>
  </cols>
  <sheetData>
    <row r="1" spans="1:9" ht="23.5" x14ac:dyDescent="0.35">
      <c r="A1" s="211" t="s">
        <v>361</v>
      </c>
      <c r="B1" s="211"/>
      <c r="C1" s="211"/>
      <c r="D1" s="211"/>
      <c r="E1" s="211"/>
      <c r="F1" s="211"/>
      <c r="G1" s="211"/>
      <c r="H1" s="1"/>
      <c r="I1" s="1"/>
    </row>
    <row r="2" spans="1:9" ht="34.5" customHeight="1" thickBot="1" x14ac:dyDescent="0.4">
      <c r="A2" s="210" t="s">
        <v>362</v>
      </c>
      <c r="B2" s="210"/>
      <c r="C2" s="210"/>
      <c r="D2" s="210"/>
      <c r="E2" s="210"/>
      <c r="F2" s="210"/>
      <c r="G2" s="210"/>
      <c r="H2" s="1"/>
      <c r="I2" s="1"/>
    </row>
    <row r="3" spans="1:9" ht="15" thickBot="1" x14ac:dyDescent="0.4">
      <c r="A3" s="37" t="s">
        <v>280</v>
      </c>
      <c r="B3" s="88">
        <f>MAX($B$6:$I$38)</f>
        <v>1</v>
      </c>
      <c r="C3" s="23"/>
      <c r="D3" s="23"/>
      <c r="E3" s="212" t="s">
        <v>281</v>
      </c>
      <c r="F3" s="213"/>
      <c r="G3" s="88">
        <f>MIN($B$6:$I$38)</f>
        <v>6.3957274977204631E-2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t="s">
        <v>247</v>
      </c>
      <c r="C6" s="17" t="s">
        <v>247</v>
      </c>
      <c r="D6" s="17" t="s">
        <v>247</v>
      </c>
      <c r="E6" s="17" t="s">
        <v>247</v>
      </c>
      <c r="F6" s="17" t="s">
        <v>247</v>
      </c>
      <c r="G6" s="46" t="s">
        <v>247</v>
      </c>
      <c r="H6" s="46" t="s">
        <v>247</v>
      </c>
      <c r="I6" s="46" t="s">
        <v>247</v>
      </c>
    </row>
    <row r="7" spans="1:9" x14ac:dyDescent="0.35">
      <c r="A7" s="14" t="s">
        <v>292</v>
      </c>
      <c r="B7" s="17">
        <v>0.68041990664594498</v>
      </c>
      <c r="C7" s="17">
        <v>0.63368582546074026</v>
      </c>
      <c r="D7" s="17">
        <v>0.65933559076246084</v>
      </c>
      <c r="E7" s="17">
        <v>0.67202592962293761</v>
      </c>
      <c r="F7" s="17">
        <v>0.68759694199978216</v>
      </c>
      <c r="G7" s="46">
        <v>0.70610686890437335</v>
      </c>
      <c r="H7" s="46">
        <v>0.69413117166623517</v>
      </c>
      <c r="I7" s="46">
        <v>0.70428121192441651</v>
      </c>
    </row>
    <row r="8" spans="1:9" x14ac:dyDescent="0.35">
      <c r="A8" s="14" t="s">
        <v>293</v>
      </c>
      <c r="B8" s="17">
        <v>6.3957274977204631E-2</v>
      </c>
      <c r="C8" s="17">
        <v>6.8069744505852361E-2</v>
      </c>
      <c r="D8" s="17">
        <v>9.5256703697500889E-2</v>
      </c>
      <c r="E8" s="17">
        <v>0.1164331305011258</v>
      </c>
      <c r="F8" s="17">
        <v>0.14179548156956001</v>
      </c>
      <c r="G8" s="46">
        <v>0.21764796982754689</v>
      </c>
      <c r="H8" s="46">
        <v>0.25034371800497296</v>
      </c>
      <c r="I8" s="46">
        <v>0.29583150504607286</v>
      </c>
    </row>
    <row r="9" spans="1:9" x14ac:dyDescent="0.35">
      <c r="A9" s="14" t="s">
        <v>294</v>
      </c>
      <c r="B9" s="17">
        <v>0.87842557224931217</v>
      </c>
      <c r="C9" s="17">
        <v>0.87907121366727836</v>
      </c>
      <c r="D9" s="17">
        <v>0.87362892505506473</v>
      </c>
      <c r="E9" s="17">
        <v>0.87673420792822532</v>
      </c>
      <c r="F9" s="17">
        <v>0.88065710531408836</v>
      </c>
      <c r="G9" s="46">
        <v>0.89032789533591727</v>
      </c>
      <c r="H9" s="46">
        <v>0.89025955735612272</v>
      </c>
      <c r="I9" s="46">
        <v>0.8988778922604127</v>
      </c>
    </row>
    <row r="10" spans="1:9" x14ac:dyDescent="0.35">
      <c r="A10" s="14" t="s">
        <v>295</v>
      </c>
      <c r="B10" s="17">
        <v>0.96346457974048683</v>
      </c>
      <c r="C10" s="17">
        <v>0.96486259808964991</v>
      </c>
      <c r="D10" s="17">
        <v>0.96354876139086465</v>
      </c>
      <c r="E10" s="17">
        <v>0.96413010768767804</v>
      </c>
      <c r="F10" s="17">
        <v>0.97540038893424075</v>
      </c>
      <c r="G10" s="46">
        <v>0.93061274455251619</v>
      </c>
      <c r="H10" s="46">
        <v>0.8540260479024655</v>
      </c>
      <c r="I10" s="46">
        <v>0.86605750470622567</v>
      </c>
    </row>
    <row r="11" spans="1:9" x14ac:dyDescent="0.35">
      <c r="A11" s="14" t="s">
        <v>296</v>
      </c>
      <c r="B11" s="17">
        <v>0.88292145224005247</v>
      </c>
      <c r="C11" s="17">
        <v>0.90066884172534778</v>
      </c>
      <c r="D11" s="17">
        <v>0.92226858019502533</v>
      </c>
      <c r="E11" s="17">
        <v>0.93075836383484234</v>
      </c>
      <c r="F11" s="17">
        <v>0.87742157029163226</v>
      </c>
      <c r="G11" s="46">
        <v>0.93132668162505372</v>
      </c>
      <c r="H11" s="46">
        <v>0.92985497433742303</v>
      </c>
      <c r="I11" s="46">
        <v>0.89761104583913953</v>
      </c>
    </row>
    <row r="12" spans="1:9" x14ac:dyDescent="0.35">
      <c r="A12" s="14" t="s">
        <v>297</v>
      </c>
      <c r="B12" s="17">
        <v>0.89743993025753488</v>
      </c>
      <c r="C12" s="17">
        <v>0.87035118951286616</v>
      </c>
      <c r="D12" s="17">
        <v>0.89045848533942529</v>
      </c>
      <c r="E12" s="17">
        <v>0.85419234426171775</v>
      </c>
      <c r="F12" s="17">
        <v>0.85674292787733441</v>
      </c>
      <c r="G12" s="46">
        <v>0.84562876099367379</v>
      </c>
      <c r="H12" s="46">
        <v>0.76830129049249407</v>
      </c>
      <c r="I12" s="46">
        <v>0.57849522718882551</v>
      </c>
    </row>
    <row r="13" spans="1:9" x14ac:dyDescent="0.35">
      <c r="A13" s="14" t="s">
        <v>298</v>
      </c>
      <c r="B13" s="17">
        <v>0.76199080352518356</v>
      </c>
      <c r="C13" s="17">
        <v>0.89948824235673297</v>
      </c>
      <c r="D13" s="17">
        <v>0.65529527202751237</v>
      </c>
      <c r="E13" s="17">
        <v>0.68073230490305769</v>
      </c>
      <c r="F13" s="17">
        <v>0.70434943515051152</v>
      </c>
      <c r="G13" s="46">
        <v>0.72936098556458373</v>
      </c>
      <c r="H13" s="46">
        <v>0.75170258174708826</v>
      </c>
      <c r="I13" s="46">
        <v>0.68791026650912435</v>
      </c>
    </row>
    <row r="14" spans="1:9" x14ac:dyDescent="0.35">
      <c r="A14" s="14" t="s">
        <v>299</v>
      </c>
      <c r="B14" s="17">
        <v>0.8891353867485392</v>
      </c>
      <c r="C14" s="17">
        <v>0.77578350380277994</v>
      </c>
      <c r="D14" s="17">
        <v>0.7646872982513977</v>
      </c>
      <c r="E14" s="17">
        <v>0.8488917844464241</v>
      </c>
      <c r="F14" s="17">
        <v>0.86734576058090751</v>
      </c>
      <c r="G14" s="46">
        <v>0.85259024492554358</v>
      </c>
      <c r="H14" s="46">
        <v>0.80583499952892901</v>
      </c>
      <c r="I14" s="46">
        <v>0.83239400603487956</v>
      </c>
    </row>
    <row r="15" spans="1:9" x14ac:dyDescent="0.35">
      <c r="A15" s="14" t="s">
        <v>300</v>
      </c>
      <c r="B15" s="17">
        <v>0.78211503762707391</v>
      </c>
      <c r="C15" s="17">
        <v>0.78805936292173062</v>
      </c>
      <c r="D15" s="17">
        <v>0.84373976169537701</v>
      </c>
      <c r="E15" s="17">
        <v>0.88555820982421896</v>
      </c>
      <c r="F15" s="17">
        <v>0.94030231628373839</v>
      </c>
      <c r="G15" s="46">
        <v>0.57964070643172971</v>
      </c>
      <c r="H15" s="46">
        <v>0.59913925452394734</v>
      </c>
      <c r="I15" s="46">
        <v>0.57864918199758097</v>
      </c>
    </row>
    <row r="16" spans="1:9" x14ac:dyDescent="0.35">
      <c r="A16" s="14" t="s">
        <v>301</v>
      </c>
      <c r="B16" s="17">
        <v>0.71459983463746057</v>
      </c>
      <c r="C16" s="17">
        <v>0.68317373612278298</v>
      </c>
      <c r="D16" s="17">
        <v>0.69070861309079745</v>
      </c>
      <c r="E16" s="17">
        <v>0.7083716984450491</v>
      </c>
      <c r="F16" s="17">
        <v>0.72265809000430525</v>
      </c>
      <c r="G16" s="46">
        <v>0.73508254239146498</v>
      </c>
      <c r="H16" s="46">
        <v>0.73101955249852701</v>
      </c>
      <c r="I16" s="46">
        <v>0.71334425306477622</v>
      </c>
    </row>
    <row r="17" spans="1:10" x14ac:dyDescent="0.35">
      <c r="A17" s="14" t="s">
        <v>302</v>
      </c>
      <c r="B17" s="17">
        <v>0.75246880434125507</v>
      </c>
      <c r="C17" s="17">
        <v>0.835654031823446</v>
      </c>
      <c r="D17" s="17">
        <v>0.84326169192853195</v>
      </c>
      <c r="E17" s="17">
        <v>0.78303572597431503</v>
      </c>
      <c r="F17" s="17">
        <v>0.71765891294334405</v>
      </c>
      <c r="G17" s="46">
        <v>0.81858817286532548</v>
      </c>
      <c r="H17" s="46">
        <v>0.82474480128842786</v>
      </c>
      <c r="I17" s="46">
        <v>0.83579266645167472</v>
      </c>
    </row>
    <row r="18" spans="1:10" x14ac:dyDescent="0.35">
      <c r="A18" s="14" t="s">
        <v>303</v>
      </c>
      <c r="B18" s="17">
        <v>0.1171350987536844</v>
      </c>
      <c r="C18" s="17">
        <v>0.11972570149044853</v>
      </c>
      <c r="D18" s="17">
        <v>0.1205420661022089</v>
      </c>
      <c r="E18" s="17">
        <v>0.11938169940654179</v>
      </c>
      <c r="F18" s="17">
        <v>0.12292658707770079</v>
      </c>
      <c r="G18" s="46">
        <v>0.12498025321026381</v>
      </c>
      <c r="H18" s="46">
        <v>0.12525106632664579</v>
      </c>
      <c r="I18" s="46">
        <v>0.12867485485624411</v>
      </c>
    </row>
    <row r="19" spans="1:10" x14ac:dyDescent="0.35">
      <c r="A19" s="14" t="s">
        <v>304</v>
      </c>
      <c r="B19" s="17">
        <v>0.86791346995258345</v>
      </c>
      <c r="C19" s="17">
        <v>0.87446858904621017</v>
      </c>
      <c r="D19" s="17">
        <v>0.89193348789122462</v>
      </c>
      <c r="E19" s="17">
        <v>0.90375222706887015</v>
      </c>
      <c r="F19" s="17">
        <v>0.78515446400487698</v>
      </c>
      <c r="G19" s="46">
        <v>0.88468318480070507</v>
      </c>
      <c r="H19" s="46">
        <v>0.86072615392811713</v>
      </c>
      <c r="I19" s="46">
        <v>0.78221058744800465</v>
      </c>
    </row>
    <row r="20" spans="1:10" x14ac:dyDescent="0.35">
      <c r="A20" s="14" t="s">
        <v>305</v>
      </c>
      <c r="B20" s="17">
        <v>0.83273988312321756</v>
      </c>
      <c r="C20" s="17">
        <v>0.70406402494367382</v>
      </c>
      <c r="D20" s="17">
        <v>0.7378461744283803</v>
      </c>
      <c r="E20" s="17">
        <v>0.78423658657652595</v>
      </c>
      <c r="F20" s="17">
        <v>0.77671787831030581</v>
      </c>
      <c r="G20" s="46">
        <v>0.78043489801185817</v>
      </c>
      <c r="H20" s="46">
        <v>0.65869164303377103</v>
      </c>
      <c r="I20" s="46">
        <v>0.66342920392852756</v>
      </c>
    </row>
    <row r="21" spans="1:10" x14ac:dyDescent="0.35">
      <c r="A21" s="14" t="s">
        <v>306</v>
      </c>
      <c r="B21" s="17" t="s">
        <v>247</v>
      </c>
      <c r="C21" s="17" t="s">
        <v>247</v>
      </c>
      <c r="D21" s="17" t="s">
        <v>247</v>
      </c>
      <c r="E21" s="17" t="s">
        <v>247</v>
      </c>
      <c r="F21" s="17" t="s">
        <v>247</v>
      </c>
      <c r="G21" s="46" t="s">
        <v>247</v>
      </c>
      <c r="H21" s="46" t="s">
        <v>247</v>
      </c>
      <c r="I21" s="46" t="s">
        <v>247</v>
      </c>
    </row>
    <row r="22" spans="1:10" x14ac:dyDescent="0.35">
      <c r="A22" s="14" t="s">
        <v>307</v>
      </c>
      <c r="B22" s="17">
        <v>0.37061619141265156</v>
      </c>
      <c r="C22" s="17">
        <v>0.38298902517753391</v>
      </c>
      <c r="D22" s="17">
        <v>0.40238034925572658</v>
      </c>
      <c r="E22" s="17">
        <v>0.4082430806257521</v>
      </c>
      <c r="F22" s="17">
        <v>0.38313922710428799</v>
      </c>
      <c r="G22" s="46">
        <v>0.40502939255388642</v>
      </c>
      <c r="H22" s="46">
        <v>0.42098765432098773</v>
      </c>
      <c r="I22" s="46">
        <v>0.42312065698041701</v>
      </c>
    </row>
    <row r="23" spans="1:10" x14ac:dyDescent="0.35">
      <c r="A23" s="14" t="s">
        <v>308</v>
      </c>
      <c r="B23" s="17">
        <v>0.91183749075653631</v>
      </c>
      <c r="C23" s="17">
        <v>0.90950714671222643</v>
      </c>
      <c r="D23" s="17">
        <v>0.91103930885529161</v>
      </c>
      <c r="E23" s="17">
        <v>0.90720965067672832</v>
      </c>
      <c r="F23" s="17">
        <v>0.90829033323605535</v>
      </c>
      <c r="G23" s="46">
        <v>0.89667991866711172</v>
      </c>
      <c r="H23" s="46">
        <v>0.88918785413337209</v>
      </c>
      <c r="I23" s="46">
        <v>0.80288334461934263</v>
      </c>
    </row>
    <row r="24" spans="1:10" x14ac:dyDescent="0.35">
      <c r="A24" s="14" t="s">
        <v>309</v>
      </c>
      <c r="B24" s="17">
        <v>0.80263242836136717</v>
      </c>
      <c r="C24" s="17">
        <v>0.80362535637605148</v>
      </c>
      <c r="D24" s="17">
        <v>0.8141418009971344</v>
      </c>
      <c r="E24" s="17">
        <v>0.82418698509243038</v>
      </c>
      <c r="F24" s="17">
        <v>0.82836046294927734</v>
      </c>
      <c r="G24" s="46">
        <v>0.83563273073263555</v>
      </c>
      <c r="H24" s="46">
        <v>0.83740529445500922</v>
      </c>
      <c r="I24" s="46">
        <v>0.84571369182001377</v>
      </c>
    </row>
    <row r="25" spans="1:10" x14ac:dyDescent="0.35">
      <c r="A25" s="14" t="s">
        <v>310</v>
      </c>
      <c r="B25" s="17">
        <v>0.82005417073405473</v>
      </c>
      <c r="C25" s="17">
        <v>0.81912803872403761</v>
      </c>
      <c r="D25" s="17">
        <v>0.81826494273156025</v>
      </c>
      <c r="E25" s="17">
        <v>0.83315336783706295</v>
      </c>
      <c r="F25" s="17">
        <v>0.83694709970301484</v>
      </c>
      <c r="G25" s="46">
        <v>0.83739410750431065</v>
      </c>
      <c r="H25" s="46">
        <v>0.81999318104330032</v>
      </c>
      <c r="I25" s="46">
        <v>0.81894063237180814</v>
      </c>
    </row>
    <row r="26" spans="1:10" x14ac:dyDescent="0.35">
      <c r="A26" s="14" t="s">
        <v>311</v>
      </c>
      <c r="B26" s="17">
        <v>0.81767945309532852</v>
      </c>
      <c r="C26" s="17">
        <v>0.81239348435088543</v>
      </c>
      <c r="D26" s="17">
        <v>0.83784928027095684</v>
      </c>
      <c r="E26" s="17">
        <v>0.83445176488158879</v>
      </c>
      <c r="F26" s="17">
        <v>0.79415642159331878</v>
      </c>
      <c r="G26" s="46">
        <v>0.79675810850400031</v>
      </c>
      <c r="H26" s="46">
        <v>0.73418014102243923</v>
      </c>
      <c r="I26" s="46">
        <v>0.72202623497059359</v>
      </c>
    </row>
    <row r="27" spans="1:10" x14ac:dyDescent="0.35">
      <c r="A27" s="14" t="s">
        <v>312</v>
      </c>
      <c r="B27" s="17">
        <v>0.22827154029909355</v>
      </c>
      <c r="C27" s="17">
        <v>0.21587433149803642</v>
      </c>
      <c r="D27" s="17">
        <v>0.25614605460856948</v>
      </c>
      <c r="E27" s="17">
        <v>0.28872690681735907</v>
      </c>
      <c r="F27" s="17">
        <v>0.30993154553464519</v>
      </c>
      <c r="G27" s="46">
        <v>0.3881906451771896</v>
      </c>
      <c r="H27" s="46">
        <v>0.41836997178845992</v>
      </c>
      <c r="I27" s="46">
        <v>0.46714408432951449</v>
      </c>
    </row>
    <row r="28" spans="1:10" x14ac:dyDescent="0.35">
      <c r="A28" s="14" t="s">
        <v>313</v>
      </c>
      <c r="B28" s="17">
        <v>0.72328468638057708</v>
      </c>
      <c r="C28" s="17">
        <v>0.74505874976145692</v>
      </c>
      <c r="D28" s="17">
        <v>0.76249332069097786</v>
      </c>
      <c r="E28" s="17">
        <v>0.78348202188866689</v>
      </c>
      <c r="F28" s="17">
        <v>0.83216457397316523</v>
      </c>
      <c r="G28" s="46">
        <v>0.79323782841460255</v>
      </c>
      <c r="H28" s="46">
        <v>0.80749598619558038</v>
      </c>
      <c r="I28" s="46">
        <v>0.82927931337592431</v>
      </c>
    </row>
    <row r="29" spans="1:10" x14ac:dyDescent="0.35">
      <c r="A29" s="14" t="s">
        <v>314</v>
      </c>
      <c r="B29" s="17">
        <v>0.61416602126311348</v>
      </c>
      <c r="C29" s="17">
        <v>0.68582873607646089</v>
      </c>
      <c r="D29" s="17">
        <v>0.6172775189997548</v>
      </c>
      <c r="E29" s="17">
        <v>0.6572232760203145</v>
      </c>
      <c r="F29" s="17">
        <v>0.68576760692651284</v>
      </c>
      <c r="G29" s="46">
        <v>0.68034862493374948</v>
      </c>
      <c r="H29" s="46">
        <v>0.69259760909251511</v>
      </c>
      <c r="I29" s="46">
        <v>0.74736470172545788</v>
      </c>
    </row>
    <row r="30" spans="1:10" x14ac:dyDescent="0.35">
      <c r="A30" s="14" t="s">
        <v>315</v>
      </c>
      <c r="B30" s="17">
        <v>0.84419280915748252</v>
      </c>
      <c r="C30" s="17">
        <v>1</v>
      </c>
      <c r="D30" s="17">
        <v>0.82610665485960233</v>
      </c>
      <c r="E30" s="17">
        <v>0.86088955327797512</v>
      </c>
      <c r="F30" s="17">
        <v>0.89398159050651704</v>
      </c>
      <c r="G30" s="46">
        <v>0.92714286445195981</v>
      </c>
      <c r="H30" s="46">
        <v>0.8374157157965666</v>
      </c>
      <c r="I30" s="46">
        <v>0.78301255639772538</v>
      </c>
      <c r="J30" s="87"/>
    </row>
    <row r="31" spans="1:10" x14ac:dyDescent="0.35">
      <c r="A31" s="14" t="s">
        <v>316</v>
      </c>
      <c r="B31" s="17">
        <v>0.77170321708047529</v>
      </c>
      <c r="C31" s="17">
        <v>0.85764122438026469</v>
      </c>
      <c r="D31" s="17">
        <v>0.78258227177817763</v>
      </c>
      <c r="E31" s="17">
        <v>0.82104797607514424</v>
      </c>
      <c r="F31" s="17">
        <v>0.85722253541399285</v>
      </c>
      <c r="G31" s="46">
        <v>0.88399231926188815</v>
      </c>
      <c r="H31" s="46">
        <v>0.79843672814095179</v>
      </c>
      <c r="I31" s="46">
        <v>0.80750656591370806</v>
      </c>
    </row>
    <row r="32" spans="1:10" x14ac:dyDescent="0.35">
      <c r="A32" s="14" t="s">
        <v>317</v>
      </c>
      <c r="B32" s="17" t="s">
        <v>247</v>
      </c>
      <c r="C32" s="17" t="s">
        <v>247</v>
      </c>
      <c r="D32" s="17" t="s">
        <v>247</v>
      </c>
      <c r="E32" s="17" t="s">
        <v>247</v>
      </c>
      <c r="F32" s="17" t="s">
        <v>247</v>
      </c>
      <c r="G32" s="46" t="s">
        <v>247</v>
      </c>
      <c r="H32" s="46" t="s">
        <v>247</v>
      </c>
      <c r="I32" s="46" t="s">
        <v>247</v>
      </c>
    </row>
    <row r="33" spans="1:9" x14ac:dyDescent="0.35">
      <c r="A33" s="14" t="s">
        <v>318</v>
      </c>
      <c r="B33" s="17">
        <v>0.67335560298341413</v>
      </c>
      <c r="C33" s="17">
        <v>0.76910668366233448</v>
      </c>
      <c r="D33" s="17">
        <v>0.78262546601222616</v>
      </c>
      <c r="E33" s="17">
        <v>0.77864845308060215</v>
      </c>
      <c r="F33" s="17">
        <v>0.67267546643901088</v>
      </c>
      <c r="G33" s="46">
        <v>0.76048877944524462</v>
      </c>
      <c r="H33" s="46">
        <v>0.71726669718863667</v>
      </c>
      <c r="I33" s="46">
        <v>0.72223775395368117</v>
      </c>
    </row>
    <row r="34" spans="1:9" x14ac:dyDescent="0.35">
      <c r="A34" s="14" t="s">
        <v>319</v>
      </c>
      <c r="B34" s="17">
        <v>0.89464363118459345</v>
      </c>
      <c r="C34" s="17">
        <v>0.90190235793880436</v>
      </c>
      <c r="D34" s="17">
        <v>0.92702982383304111</v>
      </c>
      <c r="E34" s="17">
        <v>0.93458336888033056</v>
      </c>
      <c r="F34" s="17">
        <v>0.82497296048555613</v>
      </c>
      <c r="G34" s="46">
        <v>0.92287069961525092</v>
      </c>
      <c r="H34" s="46">
        <v>0.91013104539343315</v>
      </c>
      <c r="I34" s="46">
        <v>0.89624653117858311</v>
      </c>
    </row>
    <row r="35" spans="1:9" x14ac:dyDescent="0.35">
      <c r="A35" s="14" t="s">
        <v>320</v>
      </c>
      <c r="B35" s="17">
        <v>0.5951727506366945</v>
      </c>
      <c r="C35" s="17">
        <v>0.55556582018347345</v>
      </c>
      <c r="D35" s="17">
        <v>0.51267445836312209</v>
      </c>
      <c r="E35" s="17">
        <v>0.50106310373792529</v>
      </c>
      <c r="F35" s="17">
        <v>0.46522594788821892</v>
      </c>
      <c r="G35" s="46">
        <v>0.48590818095858901</v>
      </c>
      <c r="H35" s="46">
        <v>0.4995731673734648</v>
      </c>
      <c r="I35" s="46">
        <v>0.47540286971292561</v>
      </c>
    </row>
    <row r="36" spans="1:9" x14ac:dyDescent="0.35">
      <c r="A36" s="14" t="s">
        <v>321</v>
      </c>
      <c r="B36" s="17">
        <v>0.99451216550920307</v>
      </c>
      <c r="C36" s="17">
        <v>0.74550728022263779</v>
      </c>
      <c r="D36" s="17">
        <v>0.75038449143638664</v>
      </c>
      <c r="E36" s="17">
        <v>0.75127992582396719</v>
      </c>
      <c r="F36" s="17">
        <v>0.7529997887494525</v>
      </c>
      <c r="G36" s="46">
        <v>0.7630265186051608</v>
      </c>
      <c r="H36" s="46">
        <v>0.76554773439406487</v>
      </c>
      <c r="I36" s="46">
        <v>0.77184721766803788</v>
      </c>
    </row>
    <row r="37" spans="1:9" x14ac:dyDescent="0.35">
      <c r="A37" s="14" t="s">
        <v>322</v>
      </c>
      <c r="B37" s="17" t="s">
        <v>247</v>
      </c>
      <c r="C37" s="17" t="s">
        <v>247</v>
      </c>
      <c r="D37" s="17" t="s">
        <v>247</v>
      </c>
      <c r="E37" s="17" t="s">
        <v>247</v>
      </c>
      <c r="F37" s="17" t="s">
        <v>247</v>
      </c>
      <c r="G37" s="46" t="s">
        <v>247</v>
      </c>
      <c r="H37" s="46" t="s">
        <v>247</v>
      </c>
      <c r="I37" s="46" t="s">
        <v>247</v>
      </c>
    </row>
    <row r="38" spans="1:9" x14ac:dyDescent="0.35">
      <c r="A38" s="14" t="s">
        <v>323</v>
      </c>
      <c r="B38" s="17" t="s">
        <v>247</v>
      </c>
      <c r="C38" s="17" t="s">
        <v>247</v>
      </c>
      <c r="D38" s="17" t="s">
        <v>247</v>
      </c>
      <c r="E38" s="17" t="s">
        <v>247</v>
      </c>
      <c r="F38" s="17" t="s">
        <v>247</v>
      </c>
      <c r="G38" s="46" t="s">
        <v>247</v>
      </c>
      <c r="H38" s="46" t="s">
        <v>247</v>
      </c>
      <c r="I38" s="46" t="s">
        <v>247</v>
      </c>
    </row>
    <row r="39" spans="1:9" x14ac:dyDescent="0.35">
      <c r="A39" s="57"/>
      <c r="B39" s="60"/>
      <c r="C39" s="60"/>
      <c r="D39" s="60"/>
      <c r="E39" s="60"/>
      <c r="F39" s="60"/>
      <c r="G39" s="61"/>
      <c r="H39" s="1"/>
      <c r="I39" s="1"/>
    </row>
    <row r="40" spans="1:9" x14ac:dyDescent="0.35">
      <c r="A40" s="215" t="s">
        <v>363</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1:G1"/>
    <mergeCell ref="A2:G2"/>
    <mergeCell ref="E3:F3"/>
  </mergeCells>
  <phoneticPr fontId="7"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5BE96-7FA0-4AC6-B9CE-A1BA6CC69748}">
  <sheetPr>
    <tabColor rgb="FF7030A0"/>
  </sheetPr>
  <dimension ref="A1:O46"/>
  <sheetViews>
    <sheetView showGridLines="0" zoomScale="80" zoomScaleNormal="80" workbookViewId="0">
      <selection activeCell="A3" sqref="A3"/>
    </sheetView>
  </sheetViews>
  <sheetFormatPr baseColWidth="10" defaultColWidth="11.453125" defaultRowHeight="14.5" x14ac:dyDescent="0.35"/>
  <cols>
    <col min="1" max="1" width="23.453125" customWidth="1"/>
    <col min="2" max="4" width="13.54296875" bestFit="1" customWidth="1"/>
  </cols>
  <sheetData>
    <row r="1" spans="1:15" ht="23.5" x14ac:dyDescent="0.35">
      <c r="A1" s="211" t="s">
        <v>61</v>
      </c>
      <c r="B1" s="211"/>
      <c r="C1" s="211"/>
      <c r="D1" s="211"/>
      <c r="E1" s="211"/>
      <c r="F1" s="211"/>
      <c r="G1" s="211"/>
      <c r="H1" s="1"/>
      <c r="I1" s="1"/>
    </row>
    <row r="2" spans="1:15" ht="27.75" customHeight="1" thickBot="1" x14ac:dyDescent="0.4">
      <c r="A2" s="210" t="s">
        <v>364</v>
      </c>
      <c r="B2" s="210"/>
      <c r="C2" s="210"/>
      <c r="D2" s="210"/>
      <c r="E2" s="210"/>
      <c r="F2" s="210"/>
      <c r="G2" s="210"/>
      <c r="H2" s="1"/>
      <c r="I2" s="31"/>
      <c r="J2" s="31"/>
      <c r="K2" s="31"/>
      <c r="L2" s="31"/>
      <c r="M2" s="31"/>
      <c r="N2" s="31"/>
      <c r="O2" s="31"/>
    </row>
    <row r="3" spans="1:15" ht="15" thickBot="1" x14ac:dyDescent="0.4">
      <c r="A3" s="37" t="s">
        <v>280</v>
      </c>
      <c r="B3" s="106">
        <f>MAX($B$6:$H$38)</f>
        <v>100</v>
      </c>
      <c r="C3" s="23"/>
      <c r="D3" s="23"/>
      <c r="E3" s="212" t="s">
        <v>281</v>
      </c>
      <c r="F3" s="213"/>
      <c r="G3" s="106">
        <f>MIN($B$6:$H$38)</f>
        <v>24.701779244459701</v>
      </c>
      <c r="H3" s="1"/>
      <c r="I3" s="1"/>
    </row>
    <row r="4" spans="1:15" ht="15" thickBot="1" x14ac:dyDescent="0.4">
      <c r="A4" s="2"/>
      <c r="B4" s="2"/>
      <c r="C4" s="2"/>
      <c r="D4" s="2"/>
      <c r="E4" s="1"/>
      <c r="F4" s="1"/>
      <c r="G4" s="1"/>
      <c r="H4" s="1"/>
      <c r="I4" s="1"/>
    </row>
    <row r="5" spans="1:15" x14ac:dyDescent="0.35">
      <c r="A5" s="38" t="s">
        <v>282</v>
      </c>
      <c r="B5" s="35" t="s">
        <v>283</v>
      </c>
      <c r="C5" s="35" t="s">
        <v>284</v>
      </c>
      <c r="D5" s="35" t="s">
        <v>285</v>
      </c>
      <c r="E5" s="35" t="s">
        <v>286</v>
      </c>
      <c r="F5" s="35" t="s">
        <v>287</v>
      </c>
      <c r="G5" s="99" t="s">
        <v>288</v>
      </c>
      <c r="H5" s="99" t="s">
        <v>289</v>
      </c>
      <c r="I5" s="1"/>
    </row>
    <row r="6" spans="1:15" x14ac:dyDescent="0.35">
      <c r="A6" s="14" t="s">
        <v>291</v>
      </c>
      <c r="B6" s="107">
        <v>85.479294440997094</v>
      </c>
      <c r="C6" s="107">
        <v>85.479294440997094</v>
      </c>
      <c r="D6" s="107">
        <v>84.712460098523593</v>
      </c>
      <c r="E6" s="107">
        <v>83.168203288984799</v>
      </c>
      <c r="F6" s="107">
        <v>81.752585408806894</v>
      </c>
      <c r="G6" s="108">
        <v>83.283922152777407</v>
      </c>
      <c r="H6" s="108">
        <v>89.795794157271899</v>
      </c>
      <c r="I6" s="1"/>
    </row>
    <row r="7" spans="1:15" x14ac:dyDescent="0.35">
      <c r="A7" s="14" t="s">
        <v>292</v>
      </c>
      <c r="B7" s="107">
        <v>99.330782608324697</v>
      </c>
      <c r="C7" s="107">
        <v>99.330782608324697</v>
      </c>
      <c r="D7" s="107">
        <v>99.770067760802306</v>
      </c>
      <c r="E7" s="107">
        <v>99.674771088396298</v>
      </c>
      <c r="F7" s="107">
        <v>99.615046352626607</v>
      </c>
      <c r="G7" s="108">
        <v>99.94249584992339</v>
      </c>
      <c r="H7" s="108">
        <v>99.903777676007294</v>
      </c>
      <c r="I7" s="1"/>
    </row>
    <row r="8" spans="1:15" x14ac:dyDescent="0.35">
      <c r="A8" s="14" t="s">
        <v>293</v>
      </c>
      <c r="B8" s="107">
        <v>95.114412104334605</v>
      </c>
      <c r="C8" s="107">
        <v>95.114412104334605</v>
      </c>
      <c r="D8" s="107">
        <v>97.950245250921398</v>
      </c>
      <c r="E8" s="107">
        <v>98.279209106994699</v>
      </c>
      <c r="F8" s="107">
        <v>95.038490876835297</v>
      </c>
      <c r="G8" s="108">
        <v>99.455151453598404</v>
      </c>
      <c r="H8" s="108">
        <v>98.354726276215203</v>
      </c>
      <c r="I8" s="1"/>
    </row>
    <row r="9" spans="1:15" x14ac:dyDescent="0.35">
      <c r="A9" s="14" t="s">
        <v>317</v>
      </c>
      <c r="B9" s="107">
        <v>99.806391712306507</v>
      </c>
      <c r="C9" s="107">
        <v>99.806391712306507</v>
      </c>
      <c r="D9" s="107">
        <v>100</v>
      </c>
      <c r="E9" s="107">
        <v>100</v>
      </c>
      <c r="F9" s="107">
        <v>100</v>
      </c>
      <c r="G9" s="108">
        <v>99.489444371061992</v>
      </c>
      <c r="H9" s="108">
        <v>99.780665850607704</v>
      </c>
      <c r="I9" s="1"/>
    </row>
    <row r="10" spans="1:15" x14ac:dyDescent="0.35">
      <c r="A10" s="14" t="s">
        <v>294</v>
      </c>
      <c r="B10" s="107">
        <v>99.638348071218203</v>
      </c>
      <c r="C10" s="107">
        <v>99.638348071218203</v>
      </c>
      <c r="D10" s="107">
        <v>99.658032668055895</v>
      </c>
      <c r="E10" s="107">
        <v>99.7671438968014</v>
      </c>
      <c r="F10" s="107">
        <v>99.908667576826403</v>
      </c>
      <c r="G10" s="108">
        <v>99.901049238757906</v>
      </c>
      <c r="H10" s="108">
        <v>99.920353762915099</v>
      </c>
      <c r="I10" s="1"/>
    </row>
    <row r="11" spans="1:15" x14ac:dyDescent="0.35">
      <c r="A11" s="14" t="s">
        <v>365</v>
      </c>
      <c r="B11" s="107">
        <v>99.894261568617594</v>
      </c>
      <c r="C11" s="107">
        <v>99.894261568617594</v>
      </c>
      <c r="D11" s="107">
        <v>99.996899359666898</v>
      </c>
      <c r="E11" s="107">
        <v>99.998400619139403</v>
      </c>
      <c r="F11" s="107">
        <v>99.973325472823404</v>
      </c>
      <c r="G11" s="108">
        <v>99.996236429842099</v>
      </c>
      <c r="H11" s="108">
        <v>99.998031870885697</v>
      </c>
      <c r="I11" s="1"/>
    </row>
    <row r="12" spans="1:15" x14ac:dyDescent="0.35">
      <c r="A12" s="14" t="s">
        <v>296</v>
      </c>
      <c r="B12" s="107">
        <v>95.802788496612294</v>
      </c>
      <c r="C12" s="107">
        <v>95.802788496612294</v>
      </c>
      <c r="D12" s="107">
        <v>98.324820692760596</v>
      </c>
      <c r="E12" s="107">
        <v>97.247355344428797</v>
      </c>
      <c r="F12" s="107">
        <v>95.864782362749196</v>
      </c>
      <c r="G12" s="108">
        <v>98.500568477640101</v>
      </c>
      <c r="H12" s="108">
        <v>99.406024365293305</v>
      </c>
      <c r="I12" s="1"/>
    </row>
    <row r="13" spans="1:15" x14ac:dyDescent="0.35">
      <c r="A13" s="14" t="s">
        <v>297</v>
      </c>
      <c r="B13" s="107">
        <v>98.538834158827299</v>
      </c>
      <c r="C13" s="107">
        <v>98.538834158827299</v>
      </c>
      <c r="D13" s="107">
        <v>98.363818127245395</v>
      </c>
      <c r="E13" s="107">
        <v>99.490251361238805</v>
      </c>
      <c r="F13" s="107">
        <v>98.916110372426402</v>
      </c>
      <c r="G13" s="108">
        <v>99.408664291602093</v>
      </c>
      <c r="H13" s="108">
        <v>99.7137309152249</v>
      </c>
      <c r="I13" s="1"/>
    </row>
    <row r="14" spans="1:15" x14ac:dyDescent="0.35">
      <c r="A14" s="14" t="s">
        <v>298</v>
      </c>
      <c r="B14" s="107">
        <v>99.708547016052904</v>
      </c>
      <c r="C14" s="107">
        <v>99.708547016052904</v>
      </c>
      <c r="D14" s="107">
        <v>99.801878956795406</v>
      </c>
      <c r="E14" s="107">
        <v>99.870685332939004</v>
      </c>
      <c r="F14" s="107">
        <v>99.236809315199295</v>
      </c>
      <c r="G14" s="108">
        <v>99.786971772112693</v>
      </c>
      <c r="H14" s="108">
        <v>99.802867298338398</v>
      </c>
      <c r="I14" s="1"/>
    </row>
    <row r="15" spans="1:15" x14ac:dyDescent="0.35">
      <c r="A15" s="14" t="s">
        <v>299</v>
      </c>
      <c r="B15" s="107">
        <v>90.558367274596506</v>
      </c>
      <c r="C15" s="107">
        <v>90.558367274596506</v>
      </c>
      <c r="D15" s="107">
        <v>92.189936893435004</v>
      </c>
      <c r="E15" s="107">
        <v>94.486925582629098</v>
      </c>
      <c r="F15" s="107">
        <v>91.574032341620907</v>
      </c>
      <c r="G15" s="108">
        <v>97.393212720934201</v>
      </c>
      <c r="H15" s="108">
        <v>98.468235080226094</v>
      </c>
      <c r="I15" s="1"/>
    </row>
    <row r="16" spans="1:15" x14ac:dyDescent="0.35">
      <c r="A16" s="14" t="s">
        <v>300</v>
      </c>
      <c r="B16" s="107">
        <v>97.581803510735597</v>
      </c>
      <c r="C16" s="107">
        <v>97.581803510735597</v>
      </c>
      <c r="D16" s="107">
        <v>96.522138889448797</v>
      </c>
      <c r="E16" s="107">
        <v>96.465189517865497</v>
      </c>
      <c r="F16" s="107">
        <v>95.918928409900801</v>
      </c>
      <c r="G16" s="108">
        <v>97.138628389333007</v>
      </c>
      <c r="H16" s="108">
        <v>97.776158414837099</v>
      </c>
      <c r="I16" s="1"/>
    </row>
    <row r="17" spans="1:10" x14ac:dyDescent="0.35">
      <c r="A17" s="14" t="s">
        <v>301</v>
      </c>
      <c r="B17" s="107">
        <v>96.2658527472137</v>
      </c>
      <c r="C17" s="107">
        <v>96.2658527472137</v>
      </c>
      <c r="D17" s="107">
        <v>98.049453805778995</v>
      </c>
      <c r="E17" s="107">
        <v>97.343408686685095</v>
      </c>
      <c r="F17" s="107">
        <v>91.039066042504501</v>
      </c>
      <c r="G17" s="108">
        <v>97.306347468498203</v>
      </c>
      <c r="H17" s="108">
        <v>98.802273722863305</v>
      </c>
      <c r="I17" s="1"/>
    </row>
    <row r="18" spans="1:10" x14ac:dyDescent="0.35">
      <c r="A18" s="14" t="s">
        <v>302</v>
      </c>
      <c r="B18" s="107">
        <v>95.440165618549102</v>
      </c>
      <c r="C18" s="107">
        <v>95.440165618549102</v>
      </c>
      <c r="D18" s="107">
        <v>96.486323058611404</v>
      </c>
      <c r="E18" s="107">
        <v>97.538752700411493</v>
      </c>
      <c r="F18" s="107">
        <v>97.563815810858799</v>
      </c>
      <c r="G18" s="108">
        <v>98.209086238858504</v>
      </c>
      <c r="H18" s="108">
        <v>97.977908053840395</v>
      </c>
      <c r="I18" s="1"/>
    </row>
    <row r="19" spans="1:10" x14ac:dyDescent="0.35">
      <c r="A19" s="14" t="s">
        <v>303</v>
      </c>
      <c r="B19" s="107">
        <v>84.901816605493096</v>
      </c>
      <c r="C19" s="107">
        <v>84.901816605493096</v>
      </c>
      <c r="D19" s="107">
        <v>95.862765171301504</v>
      </c>
      <c r="E19" s="107">
        <v>89.8439987748188</v>
      </c>
      <c r="F19" s="107">
        <v>81.739522800956394</v>
      </c>
      <c r="G19" s="108">
        <v>91.452362413797189</v>
      </c>
      <c r="H19" s="108">
        <v>95.473064043106504</v>
      </c>
      <c r="I19" s="1"/>
    </row>
    <row r="20" spans="1:10" x14ac:dyDescent="0.35">
      <c r="A20" s="14" t="s">
        <v>304</v>
      </c>
      <c r="B20" s="107">
        <v>97.9426773764188</v>
      </c>
      <c r="C20" s="107">
        <v>97.9426773764188</v>
      </c>
      <c r="D20" s="107">
        <v>98.437114940260798</v>
      </c>
      <c r="E20" s="107">
        <v>99.478613607476305</v>
      </c>
      <c r="F20" s="107">
        <v>98.584827496314901</v>
      </c>
      <c r="G20" s="108">
        <v>99.71194089862459</v>
      </c>
      <c r="H20" s="108">
        <v>99.564661226299407</v>
      </c>
      <c r="I20" s="1"/>
    </row>
    <row r="21" spans="1:10" x14ac:dyDescent="0.35">
      <c r="A21" s="14" t="s">
        <v>305</v>
      </c>
      <c r="B21" s="107">
        <v>99.419598843106897</v>
      </c>
      <c r="C21" s="107">
        <v>99.419598843106897</v>
      </c>
      <c r="D21" s="107">
        <v>99.661270807731796</v>
      </c>
      <c r="E21" s="107">
        <v>99.509068965900994</v>
      </c>
      <c r="F21" s="107">
        <v>99.087974232828401</v>
      </c>
      <c r="G21" s="108">
        <v>99.714931994456606</v>
      </c>
      <c r="H21" s="108">
        <v>99.822139837396293</v>
      </c>
      <c r="I21" s="1"/>
    </row>
    <row r="22" spans="1:10" x14ac:dyDescent="0.35">
      <c r="A22" s="14" t="s">
        <v>306</v>
      </c>
      <c r="B22" s="107">
        <v>65.588953713716904</v>
      </c>
      <c r="C22" s="107">
        <v>65.588953713716904</v>
      </c>
      <c r="D22" s="107">
        <v>70.186380201503098</v>
      </c>
      <c r="E22" s="107">
        <v>61.536235376445703</v>
      </c>
      <c r="F22" s="107">
        <v>64.783373742912602</v>
      </c>
      <c r="G22" s="108">
        <v>76.468964758202901</v>
      </c>
      <c r="H22" s="108">
        <v>82.492630157877699</v>
      </c>
      <c r="I22" s="1"/>
    </row>
    <row r="23" spans="1:10" x14ac:dyDescent="0.35">
      <c r="A23" s="14" t="s">
        <v>307</v>
      </c>
      <c r="B23" s="107">
        <v>83.954403187825704</v>
      </c>
      <c r="C23" s="107">
        <v>83.954403187825704</v>
      </c>
      <c r="D23" s="107">
        <v>85.704827131418796</v>
      </c>
      <c r="E23" s="107">
        <v>89.653671082932803</v>
      </c>
      <c r="F23" s="107">
        <v>86.210248036407407</v>
      </c>
      <c r="G23" s="108">
        <v>93.037545936333601</v>
      </c>
      <c r="H23" s="108">
        <v>94.5151283615686</v>
      </c>
      <c r="I23" s="1"/>
    </row>
    <row r="24" spans="1:10" x14ac:dyDescent="0.35">
      <c r="A24" s="14" t="s">
        <v>308</v>
      </c>
      <c r="B24" s="107">
        <v>98.754413829490005</v>
      </c>
      <c r="C24" s="107">
        <v>98.754413829490005</v>
      </c>
      <c r="D24" s="107">
        <v>99.034717684141199</v>
      </c>
      <c r="E24" s="107">
        <v>99.090730245490903</v>
      </c>
      <c r="F24" s="107">
        <v>98.951033899467305</v>
      </c>
      <c r="G24" s="108">
        <v>99.630763158165209</v>
      </c>
      <c r="H24" s="108">
        <v>99.374766395763601</v>
      </c>
      <c r="I24" s="1"/>
    </row>
    <row r="25" spans="1:10" x14ac:dyDescent="0.35">
      <c r="A25" s="14" t="s">
        <v>309</v>
      </c>
      <c r="B25" s="107">
        <v>68.453627029382403</v>
      </c>
      <c r="C25" s="107">
        <v>68.453627029382403</v>
      </c>
      <c r="D25" s="107">
        <v>65.518797377896703</v>
      </c>
      <c r="E25" s="107">
        <v>67.669986792193598</v>
      </c>
      <c r="F25" s="107">
        <v>60.748233142987402</v>
      </c>
      <c r="G25" s="108">
        <v>68.288358770855496</v>
      </c>
      <c r="H25" s="108">
        <v>69.057994732455498</v>
      </c>
      <c r="I25" s="1"/>
    </row>
    <row r="26" spans="1:10" x14ac:dyDescent="0.35">
      <c r="A26" s="14" t="s">
        <v>310</v>
      </c>
      <c r="B26" s="107">
        <v>94.989909955903997</v>
      </c>
      <c r="C26" s="107">
        <v>94.989909955903997</v>
      </c>
      <c r="D26" s="107">
        <v>97.984560632992796</v>
      </c>
      <c r="E26" s="107">
        <v>97.489049401637999</v>
      </c>
      <c r="F26" s="107">
        <v>96.282983981069293</v>
      </c>
      <c r="G26" s="108">
        <v>98.708153549732799</v>
      </c>
      <c r="H26" s="108">
        <v>99.768586083972693</v>
      </c>
      <c r="I26" s="1"/>
    </row>
    <row r="27" spans="1:10" x14ac:dyDescent="0.35">
      <c r="A27" s="14" t="s">
        <v>311</v>
      </c>
      <c r="B27" s="107">
        <v>97.409933942245303</v>
      </c>
      <c r="C27" s="107">
        <v>97.409933942245303</v>
      </c>
      <c r="D27" s="107">
        <v>96.141481967834196</v>
      </c>
      <c r="E27" s="107">
        <v>98.196288569196199</v>
      </c>
      <c r="F27" s="107">
        <v>96.733839260561794</v>
      </c>
      <c r="G27" s="108">
        <v>98.571122478493905</v>
      </c>
      <c r="H27" s="108">
        <v>98.395500795595709</v>
      </c>
      <c r="I27" s="1"/>
    </row>
    <row r="28" spans="1:10" x14ac:dyDescent="0.35">
      <c r="A28" s="14" t="s">
        <v>312</v>
      </c>
      <c r="B28" s="107">
        <v>97.647431495910695</v>
      </c>
      <c r="C28" s="107">
        <v>97.647431495910695</v>
      </c>
      <c r="D28" s="107">
        <v>98.593436464263505</v>
      </c>
      <c r="E28" s="107">
        <v>98.146923814977896</v>
      </c>
      <c r="F28" s="107">
        <v>97.666295660533095</v>
      </c>
      <c r="G28" s="108">
        <v>99.455848719407001</v>
      </c>
      <c r="H28" s="108">
        <v>97.923639383437504</v>
      </c>
      <c r="I28" s="1"/>
    </row>
    <row r="29" spans="1:10" x14ac:dyDescent="0.35">
      <c r="A29" s="14" t="s">
        <v>313</v>
      </c>
      <c r="B29" s="107">
        <v>98.141034642690002</v>
      </c>
      <c r="C29" s="107">
        <v>98.141034642690002</v>
      </c>
      <c r="D29" s="107">
        <v>99.352597037522401</v>
      </c>
      <c r="E29" s="107">
        <v>99.202003417701704</v>
      </c>
      <c r="F29" s="107">
        <v>99.180094834160997</v>
      </c>
      <c r="G29" s="108">
        <v>99.259484364448099</v>
      </c>
      <c r="H29" s="108">
        <v>99.51094534224481</v>
      </c>
      <c r="I29" s="1"/>
    </row>
    <row r="30" spans="1:10" x14ac:dyDescent="0.35">
      <c r="A30" s="14" t="s">
        <v>314</v>
      </c>
      <c r="B30" s="107">
        <v>82.604396264880705</v>
      </c>
      <c r="C30" s="107">
        <v>82.604396264880705</v>
      </c>
      <c r="D30" s="107">
        <v>87.902485574442593</v>
      </c>
      <c r="E30" s="107">
        <v>87.275065617595601</v>
      </c>
      <c r="F30" s="107">
        <v>79.899886713050705</v>
      </c>
      <c r="G30" s="108">
        <v>87.8628576636753</v>
      </c>
      <c r="H30" s="108">
        <v>94.521566952778002</v>
      </c>
      <c r="I30" s="1"/>
      <c r="J30" s="87"/>
    </row>
    <row r="31" spans="1:10" x14ac:dyDescent="0.35">
      <c r="A31" s="14" t="s">
        <v>315</v>
      </c>
      <c r="B31" s="107">
        <v>99.079540711401094</v>
      </c>
      <c r="C31" s="107">
        <v>99.079540711401094</v>
      </c>
      <c r="D31" s="107">
        <v>99.648786473416095</v>
      </c>
      <c r="E31" s="107">
        <v>99.474448294011495</v>
      </c>
      <c r="F31" s="107">
        <v>99.466698579951498</v>
      </c>
      <c r="G31" s="108">
        <v>99.666805838117</v>
      </c>
      <c r="H31" s="108">
        <v>99.629948171947007</v>
      </c>
      <c r="I31" s="1"/>
    </row>
    <row r="32" spans="1:10" x14ac:dyDescent="0.35">
      <c r="A32" s="14" t="s">
        <v>316</v>
      </c>
      <c r="B32" s="107">
        <v>99.675523356783103</v>
      </c>
      <c r="C32" s="107">
        <v>99.675523356783103</v>
      </c>
      <c r="D32" s="107">
        <v>99.768854498902897</v>
      </c>
      <c r="E32" s="107">
        <v>99.231730393560795</v>
      </c>
      <c r="F32" s="107">
        <v>99.428104464023306</v>
      </c>
      <c r="G32" s="108">
        <v>99.7431793701804</v>
      </c>
      <c r="H32" s="108">
        <v>99.578774692323506</v>
      </c>
      <c r="I32" s="1"/>
    </row>
    <row r="33" spans="1:9" x14ac:dyDescent="0.35">
      <c r="A33" s="14" t="s">
        <v>318</v>
      </c>
      <c r="B33" s="107">
        <v>99.520925424917195</v>
      </c>
      <c r="C33" s="107">
        <v>99.520925424917195</v>
      </c>
      <c r="D33" s="107">
        <v>99.330587133028203</v>
      </c>
      <c r="E33" s="107">
        <v>99.729281396718505</v>
      </c>
      <c r="F33" s="107">
        <v>99.315498160246193</v>
      </c>
      <c r="G33" s="108">
        <v>99.687307540575404</v>
      </c>
      <c r="H33" s="108">
        <v>99.602228412592893</v>
      </c>
      <c r="I33" s="1"/>
    </row>
    <row r="34" spans="1:9" x14ac:dyDescent="0.35">
      <c r="A34" s="14" t="s">
        <v>319</v>
      </c>
      <c r="B34" s="107">
        <v>97.644087576295505</v>
      </c>
      <c r="C34" s="107">
        <v>97.644087576295505</v>
      </c>
      <c r="D34" s="107">
        <v>93.092049581824696</v>
      </c>
      <c r="E34" s="107">
        <v>98.673128047093897</v>
      </c>
      <c r="F34" s="107">
        <v>98.384162168371205</v>
      </c>
      <c r="G34" s="108">
        <v>98.866011305523202</v>
      </c>
      <c r="H34" s="108">
        <v>99.416533557083895</v>
      </c>
      <c r="I34" s="1"/>
    </row>
    <row r="35" spans="1:9" x14ac:dyDescent="0.35">
      <c r="A35" s="14" t="s">
        <v>320</v>
      </c>
      <c r="B35" s="107">
        <v>98.306344945351</v>
      </c>
      <c r="C35" s="107">
        <v>98.306344945351</v>
      </c>
      <c r="D35" s="107">
        <v>98.678975078892094</v>
      </c>
      <c r="E35" s="107">
        <v>99.528756750889798</v>
      </c>
      <c r="F35" s="107">
        <v>98.923250846194705</v>
      </c>
      <c r="G35" s="108">
        <v>99.538166284355995</v>
      </c>
      <c r="H35" s="108">
        <v>99.484326949074799</v>
      </c>
      <c r="I35" s="1"/>
    </row>
    <row r="36" spans="1:9" x14ac:dyDescent="0.35">
      <c r="A36" s="14" t="s">
        <v>321</v>
      </c>
      <c r="B36" s="107">
        <v>99.272398870451795</v>
      </c>
      <c r="C36" s="107">
        <v>99.272398870451795</v>
      </c>
      <c r="D36" s="107">
        <v>99.407515888781703</v>
      </c>
      <c r="E36" s="107">
        <v>99.873876504987606</v>
      </c>
      <c r="F36" s="107">
        <v>99.346849048787405</v>
      </c>
      <c r="G36" s="108">
        <v>99.5160856785931</v>
      </c>
      <c r="H36" s="108">
        <v>99.53604598168539</v>
      </c>
      <c r="I36" s="1"/>
    </row>
    <row r="37" spans="1:9" x14ac:dyDescent="0.35">
      <c r="A37" s="14" t="s">
        <v>322</v>
      </c>
      <c r="B37" s="107">
        <v>58.050665038957597</v>
      </c>
      <c r="C37" s="107">
        <v>58.050665038957597</v>
      </c>
      <c r="D37" s="107">
        <v>49.340086047715801</v>
      </c>
      <c r="E37" s="107">
        <v>87.016452708857599</v>
      </c>
      <c r="F37" s="107">
        <v>88.271748605054398</v>
      </c>
      <c r="G37" s="108">
        <v>91.341465886601398</v>
      </c>
      <c r="H37" s="108">
        <v>88.651858249207606</v>
      </c>
      <c r="I37" s="1"/>
    </row>
    <row r="38" spans="1:9" x14ac:dyDescent="0.35">
      <c r="A38" s="14" t="s">
        <v>323</v>
      </c>
      <c r="B38" s="107">
        <v>69.074038297248805</v>
      </c>
      <c r="C38" s="107">
        <v>69.074038297248805</v>
      </c>
      <c r="D38" s="107">
        <v>39.252177908122498</v>
      </c>
      <c r="E38" s="107">
        <v>34.259801168364298</v>
      </c>
      <c r="F38" s="107">
        <v>24.701779244459701</v>
      </c>
      <c r="G38" s="108">
        <v>44.967320881479601</v>
      </c>
      <c r="H38" s="108">
        <v>35.748955891574603</v>
      </c>
      <c r="I38" s="1"/>
    </row>
    <row r="39" spans="1:9" x14ac:dyDescent="0.35">
      <c r="A39" s="57"/>
      <c r="B39" s="71"/>
      <c r="C39" s="71"/>
      <c r="D39" s="71"/>
      <c r="E39" s="71"/>
      <c r="F39" s="71"/>
      <c r="G39" s="71"/>
      <c r="H39" s="1"/>
      <c r="I39" s="1"/>
    </row>
    <row r="40" spans="1:9" x14ac:dyDescent="0.35">
      <c r="A40" s="1" t="s">
        <v>366</v>
      </c>
      <c r="B40" s="1"/>
      <c r="C40" s="1"/>
      <c r="D40" s="1"/>
      <c r="E40" s="1"/>
      <c r="F40" s="1"/>
      <c r="G40" s="1"/>
      <c r="H40" s="1"/>
      <c r="I40" s="1"/>
    </row>
    <row r="41" spans="1:9" x14ac:dyDescent="0.35">
      <c r="A41" s="1"/>
      <c r="B41" s="1"/>
      <c r="C41" s="1"/>
      <c r="D41" s="1"/>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I44" s="1"/>
    </row>
    <row r="45" spans="1:9" x14ac:dyDescent="0.35">
      <c r="A45" s="1"/>
      <c r="B45" s="1"/>
      <c r="C45" s="1"/>
      <c r="D45" s="1"/>
      <c r="E45" s="1"/>
      <c r="F45" s="1"/>
      <c r="G45" s="1"/>
      <c r="H45" s="1"/>
      <c r="I45" s="1"/>
    </row>
    <row r="46" spans="1:9" x14ac:dyDescent="0.35">
      <c r="G46" s="1"/>
      <c r="H46" s="1"/>
    </row>
  </sheetData>
  <sortState xmlns:xlrd2="http://schemas.microsoft.com/office/spreadsheetml/2017/richdata2" ref="A6:H38">
    <sortCondition ref="A6:A38"/>
  </sortState>
  <mergeCells count="3">
    <mergeCell ref="A2:G2"/>
    <mergeCell ref="A1:G1"/>
    <mergeCell ref="E3:F3"/>
  </mergeCell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5BEF-8855-4BAE-A6DC-48F5B85B452F}">
  <sheetPr>
    <tabColor rgb="FF7030A0"/>
  </sheetPr>
  <dimension ref="A1:O46"/>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 min="2" max="4" width="13.54296875" bestFit="1" customWidth="1"/>
  </cols>
  <sheetData>
    <row r="1" spans="1:15" ht="23.5" x14ac:dyDescent="0.35">
      <c r="A1" s="211" t="s">
        <v>63</v>
      </c>
      <c r="B1" s="211"/>
      <c r="C1" s="211"/>
      <c r="D1" s="211"/>
      <c r="E1" s="211"/>
      <c r="F1" s="211"/>
      <c r="G1" s="211"/>
      <c r="H1" s="1"/>
      <c r="I1" s="1"/>
    </row>
    <row r="2" spans="1:15" ht="35.5" customHeight="1" thickBot="1" x14ac:dyDescent="0.4">
      <c r="A2" s="217" t="s">
        <v>367</v>
      </c>
      <c r="B2" s="217"/>
      <c r="C2" s="217"/>
      <c r="D2" s="217"/>
      <c r="E2" s="217"/>
      <c r="F2" s="217"/>
      <c r="G2" s="217"/>
      <c r="H2" s="1"/>
      <c r="I2" s="31"/>
      <c r="J2" s="31"/>
      <c r="K2" s="31"/>
      <c r="L2" s="31"/>
      <c r="M2" s="31"/>
      <c r="N2" s="31"/>
      <c r="O2" s="31"/>
    </row>
    <row r="3" spans="1:15" ht="15" thickBot="1" x14ac:dyDescent="0.4">
      <c r="A3" s="37" t="s">
        <v>280</v>
      </c>
      <c r="B3" s="25">
        <f>MAX($B$6:$I$38)</f>
        <v>805.1601642047716</v>
      </c>
      <c r="C3" s="23"/>
      <c r="D3" s="23"/>
      <c r="E3" s="212" t="s">
        <v>281</v>
      </c>
      <c r="F3" s="213"/>
      <c r="G3" s="25">
        <f>MIN($B$6:$I$38)</f>
        <v>512.57631466355031</v>
      </c>
      <c r="H3" s="1"/>
      <c r="I3" s="1"/>
    </row>
    <row r="4" spans="1:15" ht="15" thickBot="1" x14ac:dyDescent="0.4">
      <c r="A4" s="2"/>
      <c r="B4" s="2"/>
      <c r="C4" s="2"/>
      <c r="D4" s="2"/>
      <c r="E4" s="1"/>
      <c r="F4" s="1"/>
      <c r="G4" s="1"/>
      <c r="H4" s="1"/>
      <c r="I4" s="1"/>
    </row>
    <row r="5" spans="1:15" x14ac:dyDescent="0.35">
      <c r="A5" s="38" t="s">
        <v>282</v>
      </c>
      <c r="B5" s="109" t="s">
        <v>283</v>
      </c>
      <c r="C5" s="109" t="s">
        <v>284</v>
      </c>
      <c r="D5" s="109" t="s">
        <v>285</v>
      </c>
      <c r="E5" s="109" t="s">
        <v>286</v>
      </c>
      <c r="F5" s="109" t="s">
        <v>287</v>
      </c>
      <c r="G5" s="110" t="s">
        <v>288</v>
      </c>
      <c r="H5" s="110" t="s">
        <v>289</v>
      </c>
      <c r="I5" s="110" t="s">
        <v>290</v>
      </c>
    </row>
    <row r="6" spans="1:15" x14ac:dyDescent="0.35">
      <c r="A6" s="14" t="s">
        <v>291</v>
      </c>
      <c r="B6" s="119" t="s">
        <v>368</v>
      </c>
      <c r="C6" s="119" t="s">
        <v>369</v>
      </c>
      <c r="D6" s="119" t="s">
        <v>370</v>
      </c>
      <c r="E6" s="119" t="s">
        <v>371</v>
      </c>
      <c r="F6" s="119" t="s">
        <v>372</v>
      </c>
      <c r="G6" s="127" t="s">
        <v>370</v>
      </c>
      <c r="H6" s="127" t="s">
        <v>373</v>
      </c>
      <c r="I6" s="127" t="s">
        <v>374</v>
      </c>
    </row>
    <row r="7" spans="1:15" x14ac:dyDescent="0.35">
      <c r="A7" s="14" t="s">
        <v>292</v>
      </c>
      <c r="B7" s="82">
        <v>658.84953190232409</v>
      </c>
      <c r="C7" s="82">
        <v>591.56557466369611</v>
      </c>
      <c r="D7" s="82">
        <v>632.24781993951785</v>
      </c>
      <c r="E7" s="82">
        <v>630.80083672038415</v>
      </c>
      <c r="F7" s="82">
        <v>654.54822500528246</v>
      </c>
      <c r="G7" s="79">
        <v>684.90181821739088</v>
      </c>
      <c r="H7" s="79">
        <v>695.59781321426613</v>
      </c>
      <c r="I7" s="79">
        <v>657.33738590674761</v>
      </c>
    </row>
    <row r="8" spans="1:15" x14ac:dyDescent="0.35">
      <c r="A8" s="14" t="s">
        <v>293</v>
      </c>
      <c r="B8" s="82">
        <v>726.72913749967745</v>
      </c>
      <c r="C8" s="82">
        <v>725.56901404630105</v>
      </c>
      <c r="D8" s="82">
        <v>686.26635360989144</v>
      </c>
      <c r="E8" s="82">
        <v>558.7017354285199</v>
      </c>
      <c r="F8" s="82">
        <v>620.17571604705915</v>
      </c>
      <c r="G8" s="79">
        <v>632.83080431577037</v>
      </c>
      <c r="H8" s="79">
        <v>686.77789742122002</v>
      </c>
      <c r="I8" s="79">
        <v>625.21414775913229</v>
      </c>
    </row>
    <row r="9" spans="1:15" x14ac:dyDescent="0.35">
      <c r="A9" s="14" t="s">
        <v>294</v>
      </c>
      <c r="B9" s="119">
        <v>604.99890174312225</v>
      </c>
      <c r="C9" s="119">
        <v>619.05745752865198</v>
      </c>
      <c r="D9" s="119">
        <v>717.44035672677001</v>
      </c>
      <c r="E9" s="119">
        <v>648.90530310007625</v>
      </c>
      <c r="F9" s="119">
        <v>679.33937077229484</v>
      </c>
      <c r="G9" s="127">
        <v>728.98030725779176</v>
      </c>
      <c r="H9" s="127">
        <v>699.72165984342598</v>
      </c>
      <c r="I9" s="127">
        <v>587.77022644313581</v>
      </c>
    </row>
    <row r="10" spans="1:15" x14ac:dyDescent="0.35">
      <c r="A10" s="14" t="s">
        <v>295</v>
      </c>
      <c r="B10" s="82">
        <v>524.84973902549052</v>
      </c>
      <c r="C10" s="82">
        <v>534.55462910327549</v>
      </c>
      <c r="D10" s="82">
        <v>577.40012905184369</v>
      </c>
      <c r="E10" s="82">
        <v>609.95395262321995</v>
      </c>
      <c r="F10" s="82">
        <v>612.32719999080871</v>
      </c>
      <c r="G10" s="79">
        <v>628.89723522758538</v>
      </c>
      <c r="H10" s="79">
        <v>631.85755564747637</v>
      </c>
      <c r="I10" s="79">
        <v>609.37655840628975</v>
      </c>
    </row>
    <row r="11" spans="1:15" x14ac:dyDescent="0.35">
      <c r="A11" s="14" t="s">
        <v>296</v>
      </c>
      <c r="B11" s="82">
        <v>641.3681575734231</v>
      </c>
      <c r="C11" s="82">
        <v>676.80859571027429</v>
      </c>
      <c r="D11" s="82">
        <v>712.6309518080667</v>
      </c>
      <c r="E11" s="82">
        <v>622.65334462497844</v>
      </c>
      <c r="F11" s="82">
        <v>684.65861274389931</v>
      </c>
      <c r="G11" s="79">
        <v>733.75563974010254</v>
      </c>
      <c r="H11" s="79">
        <v>794.6097885386547</v>
      </c>
      <c r="I11" s="79">
        <v>714.9989085474291</v>
      </c>
    </row>
    <row r="12" spans="1:15" x14ac:dyDescent="0.35">
      <c r="A12" s="14" t="s">
        <v>297</v>
      </c>
      <c r="B12" s="82">
        <v>706.55899173429714</v>
      </c>
      <c r="C12" s="82">
        <v>701.80121596448896</v>
      </c>
      <c r="D12" s="82">
        <v>646.05034764555887</v>
      </c>
      <c r="E12" s="82">
        <v>637.05904133482443</v>
      </c>
      <c r="F12" s="82">
        <v>672.48082203483477</v>
      </c>
      <c r="G12" s="79">
        <v>679.45134979489967</v>
      </c>
      <c r="H12" s="79">
        <v>651.65770142995871</v>
      </c>
      <c r="I12" s="79">
        <v>680.11806431647904</v>
      </c>
    </row>
    <row r="13" spans="1:15" x14ac:dyDescent="0.35">
      <c r="A13" s="14" t="s">
        <v>298</v>
      </c>
      <c r="B13" s="82">
        <v>637.95607417248186</v>
      </c>
      <c r="C13" s="82">
        <v>651.57419031860945</v>
      </c>
      <c r="D13" s="82">
        <v>661.81337028456358</v>
      </c>
      <c r="E13" s="82">
        <v>591.57838705189943</v>
      </c>
      <c r="F13" s="82">
        <v>664.91358713880891</v>
      </c>
      <c r="G13" s="79">
        <v>669.44318182017741</v>
      </c>
      <c r="H13" s="79">
        <v>677.07655051245854</v>
      </c>
      <c r="I13" s="79">
        <v>715.4367155248375</v>
      </c>
    </row>
    <row r="14" spans="1:15" x14ac:dyDescent="0.35">
      <c r="A14" s="14" t="s">
        <v>299</v>
      </c>
      <c r="B14" s="82">
        <v>698.79222572367485</v>
      </c>
      <c r="C14" s="82">
        <v>728.56004260262887</v>
      </c>
      <c r="D14" s="82">
        <v>707.54023015138193</v>
      </c>
      <c r="E14" s="82">
        <v>696.12194164427945</v>
      </c>
      <c r="F14" s="82">
        <v>684.69539715112433</v>
      </c>
      <c r="G14" s="79">
        <v>718.06130644854113</v>
      </c>
      <c r="H14" s="79">
        <v>636.4955149123839</v>
      </c>
      <c r="I14" s="79">
        <v>774.46197720329349</v>
      </c>
    </row>
    <row r="15" spans="1:15" x14ac:dyDescent="0.35">
      <c r="A15" s="14" t="s">
        <v>300</v>
      </c>
      <c r="B15" s="82">
        <v>647.03877421965251</v>
      </c>
      <c r="C15" s="82">
        <v>665.25823748234507</v>
      </c>
      <c r="D15" s="82">
        <v>726.8002397980656</v>
      </c>
      <c r="E15" s="82">
        <v>665.48344799405834</v>
      </c>
      <c r="F15" s="82">
        <v>638.6877663145566</v>
      </c>
      <c r="G15" s="79">
        <v>634.92470961033769</v>
      </c>
      <c r="H15" s="79">
        <v>512.57631466355031</v>
      </c>
      <c r="I15" s="79">
        <v>639.24015098124357</v>
      </c>
    </row>
    <row r="16" spans="1:15" x14ac:dyDescent="0.35">
      <c r="A16" s="14" t="s">
        <v>301</v>
      </c>
      <c r="B16" s="82">
        <v>647.93302352197861</v>
      </c>
      <c r="C16" s="82">
        <v>650.80059909467491</v>
      </c>
      <c r="D16" s="82">
        <v>695.33134164085038</v>
      </c>
      <c r="E16" s="82">
        <v>715.89400153968938</v>
      </c>
      <c r="F16" s="82">
        <v>745.91718463976872</v>
      </c>
      <c r="G16" s="79">
        <v>753.81682888682747</v>
      </c>
      <c r="H16" s="79">
        <v>655.09969245976981</v>
      </c>
      <c r="I16" s="79">
        <v>700.76039970812644</v>
      </c>
    </row>
    <row r="17" spans="1:10" x14ac:dyDescent="0.35">
      <c r="A17" s="14" t="s">
        <v>302</v>
      </c>
      <c r="B17" s="82">
        <v>626.86007914707932</v>
      </c>
      <c r="C17" s="82">
        <v>613.67611262363937</v>
      </c>
      <c r="D17" s="82">
        <v>664.27155249298346</v>
      </c>
      <c r="E17" s="82">
        <v>620.96382881739919</v>
      </c>
      <c r="F17" s="82">
        <v>679.97095541787621</v>
      </c>
      <c r="G17" s="79">
        <v>714.42534363978257</v>
      </c>
      <c r="H17" s="79">
        <v>773.25609571981749</v>
      </c>
      <c r="I17" s="79">
        <v>708.14969961225063</v>
      </c>
    </row>
    <row r="18" spans="1:10" x14ac:dyDescent="0.35">
      <c r="A18" s="14" t="s">
        <v>303</v>
      </c>
      <c r="B18" s="82">
        <v>738.81248250018007</v>
      </c>
      <c r="C18" s="82">
        <v>721.42620348876369</v>
      </c>
      <c r="D18" s="82">
        <v>719.52979874567109</v>
      </c>
      <c r="E18" s="82">
        <v>683.59066749091005</v>
      </c>
      <c r="F18" s="82">
        <v>708.30611200849876</v>
      </c>
      <c r="G18" s="79">
        <v>762.58366910343273</v>
      </c>
      <c r="H18" s="79">
        <v>732.99179922685585</v>
      </c>
      <c r="I18" s="79">
        <v>754.15688976484398</v>
      </c>
    </row>
    <row r="19" spans="1:10" x14ac:dyDescent="0.35">
      <c r="A19" s="14" t="s">
        <v>304</v>
      </c>
      <c r="B19" s="82">
        <v>673.26091824389891</v>
      </c>
      <c r="C19" s="82">
        <v>622.00242740663236</v>
      </c>
      <c r="D19" s="82">
        <v>715.83471751145873</v>
      </c>
      <c r="E19" s="82">
        <v>628.45399261765249</v>
      </c>
      <c r="F19" s="82">
        <v>693.47522994557755</v>
      </c>
      <c r="G19" s="79">
        <v>664.65374082222695</v>
      </c>
      <c r="H19" s="79">
        <v>802.29326778778614</v>
      </c>
      <c r="I19" s="79">
        <v>714.03620613885312</v>
      </c>
    </row>
    <row r="20" spans="1:10" x14ac:dyDescent="0.35">
      <c r="A20" s="14" t="s">
        <v>305</v>
      </c>
      <c r="B20" s="82">
        <v>560.11101800513893</v>
      </c>
      <c r="C20" s="82">
        <v>607.33244575268361</v>
      </c>
      <c r="D20" s="82">
        <v>601.76378979470348</v>
      </c>
      <c r="E20" s="82">
        <v>606.82324802625726</v>
      </c>
      <c r="F20" s="82">
        <v>638.46212465930387</v>
      </c>
      <c r="G20" s="79">
        <v>715.12398891657654</v>
      </c>
      <c r="H20" s="79">
        <v>682.24829715722956</v>
      </c>
      <c r="I20" s="79">
        <v>636.43889591629659</v>
      </c>
    </row>
    <row r="21" spans="1:10" x14ac:dyDescent="0.35">
      <c r="A21" s="14" t="s">
        <v>306</v>
      </c>
      <c r="B21" s="119" t="s">
        <v>375</v>
      </c>
      <c r="C21" s="119" t="s">
        <v>376</v>
      </c>
      <c r="D21" s="119" t="s">
        <v>377</v>
      </c>
      <c r="E21" s="119" t="s">
        <v>378</v>
      </c>
      <c r="F21" s="119" t="s">
        <v>379</v>
      </c>
      <c r="G21" s="127" t="s">
        <v>372</v>
      </c>
      <c r="H21" s="127" t="s">
        <v>380</v>
      </c>
      <c r="I21" s="127" t="s">
        <v>381</v>
      </c>
    </row>
    <row r="22" spans="1:10" x14ac:dyDescent="0.35">
      <c r="A22" s="14" t="s">
        <v>307</v>
      </c>
      <c r="B22" s="128">
        <v>679.09247132984183</v>
      </c>
      <c r="C22" s="128">
        <v>675.50283179473627</v>
      </c>
      <c r="D22" s="128">
        <v>678.02577008204753</v>
      </c>
      <c r="E22" s="128">
        <v>688.42248639939839</v>
      </c>
      <c r="F22" s="128">
        <v>650.25270870480631</v>
      </c>
      <c r="G22" s="127">
        <v>634.03424682046409</v>
      </c>
      <c r="H22" s="127" t="s">
        <v>382</v>
      </c>
      <c r="I22" s="127">
        <v>736.40230263748924</v>
      </c>
    </row>
    <row r="23" spans="1:10" x14ac:dyDescent="0.35">
      <c r="A23" s="14" t="s">
        <v>308</v>
      </c>
      <c r="B23" s="82">
        <v>613.18038776845253</v>
      </c>
      <c r="C23" s="82">
        <v>620.1465929764363</v>
      </c>
      <c r="D23" s="82">
        <v>647.21670767547812</v>
      </c>
      <c r="E23" s="82">
        <v>635.3229595000746</v>
      </c>
      <c r="F23" s="82">
        <v>694.56872781979746</v>
      </c>
      <c r="G23" s="79">
        <v>698.90580430300076</v>
      </c>
      <c r="H23" s="127">
        <v>708.22402122114363</v>
      </c>
      <c r="I23" s="127">
        <v>732.12712135008735</v>
      </c>
    </row>
    <row r="24" spans="1:10" x14ac:dyDescent="0.35">
      <c r="A24" s="14" t="s">
        <v>309</v>
      </c>
      <c r="B24" s="82">
        <v>709.12085413691955</v>
      </c>
      <c r="C24" s="82">
        <v>690.84522872978175</v>
      </c>
      <c r="D24" s="82">
        <v>746.25541045364196</v>
      </c>
      <c r="E24" s="82">
        <v>660.17132029519894</v>
      </c>
      <c r="F24" s="82">
        <v>711.90324026619749</v>
      </c>
      <c r="G24" s="79">
        <v>744.148574583043</v>
      </c>
      <c r="H24" s="79">
        <v>764.98931029663061</v>
      </c>
      <c r="I24" s="79">
        <v>649.03411743851746</v>
      </c>
    </row>
    <row r="25" spans="1:10" x14ac:dyDescent="0.35">
      <c r="A25" s="14" t="s">
        <v>310</v>
      </c>
      <c r="B25" s="82">
        <v>687.18016101848491</v>
      </c>
      <c r="C25" s="82">
        <v>710.94905905398036</v>
      </c>
      <c r="D25" s="82">
        <v>800.03387041861856</v>
      </c>
      <c r="E25" s="82">
        <v>666.45514333499921</v>
      </c>
      <c r="F25" s="82">
        <v>699.52763122189185</v>
      </c>
      <c r="G25" s="79">
        <v>743.65719798342366</v>
      </c>
      <c r="H25" s="79">
        <v>764.53082946832956</v>
      </c>
      <c r="I25" s="79">
        <v>665.45123839334508</v>
      </c>
    </row>
    <row r="26" spans="1:10" x14ac:dyDescent="0.35">
      <c r="A26" s="14" t="s">
        <v>311</v>
      </c>
      <c r="B26" s="82">
        <v>599.90695682855994</v>
      </c>
      <c r="C26" s="82">
        <v>610.66438441564912</v>
      </c>
      <c r="D26" s="82">
        <v>649.51817477820157</v>
      </c>
      <c r="E26" s="82">
        <v>653.16569158568484</v>
      </c>
      <c r="F26" s="82">
        <v>670.53126453348386</v>
      </c>
      <c r="G26" s="79">
        <v>661.59257084171759</v>
      </c>
      <c r="H26" s="79">
        <v>681.65309573141758</v>
      </c>
      <c r="I26" s="79">
        <v>646.20387186884341</v>
      </c>
    </row>
    <row r="27" spans="1:10" x14ac:dyDescent="0.35">
      <c r="A27" s="14" t="s">
        <v>312</v>
      </c>
      <c r="B27" s="82">
        <v>678.86411337054051</v>
      </c>
      <c r="C27" s="82">
        <v>687.83135684386127</v>
      </c>
      <c r="D27" s="82">
        <v>682.22850790423593</v>
      </c>
      <c r="E27" s="82">
        <v>689.97866573986084</v>
      </c>
      <c r="F27" s="82">
        <v>716.14828550693244</v>
      </c>
      <c r="G27" s="79">
        <v>744.96653287383401</v>
      </c>
      <c r="H27" s="79">
        <v>684.60629398367485</v>
      </c>
      <c r="I27" s="79">
        <v>740.5544221402314</v>
      </c>
    </row>
    <row r="28" spans="1:10" x14ac:dyDescent="0.35">
      <c r="A28" s="14" t="s">
        <v>313</v>
      </c>
      <c r="B28" s="82">
        <v>638.73514462512412</v>
      </c>
      <c r="C28" s="82">
        <v>635.13297558436147</v>
      </c>
      <c r="D28" s="82">
        <v>660.52294918280006</v>
      </c>
      <c r="E28" s="82">
        <v>650.3250853481527</v>
      </c>
      <c r="F28" s="82">
        <v>666.80392562505676</v>
      </c>
      <c r="G28" s="79">
        <v>708.62514216707098</v>
      </c>
      <c r="H28" s="79">
        <v>662.93186302517711</v>
      </c>
      <c r="I28" s="79">
        <v>708.83365255302033</v>
      </c>
    </row>
    <row r="29" spans="1:10" x14ac:dyDescent="0.35">
      <c r="A29" s="14" t="s">
        <v>314</v>
      </c>
      <c r="B29" s="82">
        <v>718.87778517645472</v>
      </c>
      <c r="C29" s="82">
        <v>709.39894080056081</v>
      </c>
      <c r="D29" s="82">
        <v>729.38445752795542</v>
      </c>
      <c r="E29" s="82">
        <v>723.06587210974374</v>
      </c>
      <c r="F29" s="82">
        <v>716.52059419186799</v>
      </c>
      <c r="G29" s="79">
        <v>739.5811408382699</v>
      </c>
      <c r="H29" s="79">
        <v>715.13598904307219</v>
      </c>
      <c r="I29" s="79">
        <v>686.70382196119442</v>
      </c>
    </row>
    <row r="30" spans="1:10" x14ac:dyDescent="0.35">
      <c r="A30" s="14" t="s">
        <v>315</v>
      </c>
      <c r="B30" s="82">
        <v>603.00522178699646</v>
      </c>
      <c r="C30" s="82">
        <v>608.88410225256234</v>
      </c>
      <c r="D30" s="82">
        <v>653.28044082986378</v>
      </c>
      <c r="E30" s="82">
        <v>641.90528160646886</v>
      </c>
      <c r="F30" s="82">
        <v>663.1293115815231</v>
      </c>
      <c r="G30" s="79">
        <v>700.49776974510303</v>
      </c>
      <c r="H30" s="79">
        <v>768.0245297422648</v>
      </c>
      <c r="I30" s="79">
        <v>716.55517143355701</v>
      </c>
      <c r="J30" s="77"/>
    </row>
    <row r="31" spans="1:10" x14ac:dyDescent="0.35">
      <c r="A31" s="14" t="s">
        <v>316</v>
      </c>
      <c r="B31" s="82">
        <v>604.29011621524273</v>
      </c>
      <c r="C31" s="82">
        <v>615.09664376063938</v>
      </c>
      <c r="D31" s="82">
        <v>615.85743811599787</v>
      </c>
      <c r="E31" s="82">
        <v>598.27107140264752</v>
      </c>
      <c r="F31" s="82">
        <v>665.44492912643796</v>
      </c>
      <c r="G31" s="79">
        <v>682.80565070535806</v>
      </c>
      <c r="H31" s="79">
        <v>628.75502041643711</v>
      </c>
      <c r="I31" s="79">
        <v>674.18015390160951</v>
      </c>
    </row>
    <row r="32" spans="1:10" x14ac:dyDescent="0.35">
      <c r="A32" s="14" t="s">
        <v>317</v>
      </c>
      <c r="B32" s="119" t="s">
        <v>383</v>
      </c>
      <c r="C32" s="119" t="s">
        <v>381</v>
      </c>
      <c r="D32" s="119" t="s">
        <v>384</v>
      </c>
      <c r="E32" s="119" t="s">
        <v>385</v>
      </c>
      <c r="F32" s="119" t="s">
        <v>386</v>
      </c>
      <c r="G32" s="127" t="s">
        <v>387</v>
      </c>
      <c r="H32" s="127" t="s">
        <v>388</v>
      </c>
      <c r="I32" s="127" t="s">
        <v>389</v>
      </c>
    </row>
    <row r="33" spans="1:9" x14ac:dyDescent="0.35">
      <c r="A33" s="14" t="s">
        <v>318</v>
      </c>
      <c r="B33" s="82">
        <v>612.797242200607</v>
      </c>
      <c r="C33" s="82">
        <v>612.96993689010685</v>
      </c>
      <c r="D33" s="82">
        <v>644.62891344858451</v>
      </c>
      <c r="E33" s="82">
        <v>635.58251830905158</v>
      </c>
      <c r="F33" s="82">
        <v>674.84365432818277</v>
      </c>
      <c r="G33" s="79">
        <v>704.76288116292096</v>
      </c>
      <c r="H33" s="79">
        <v>613.43481206662705</v>
      </c>
      <c r="I33" s="79">
        <v>707.82217402603214</v>
      </c>
    </row>
    <row r="34" spans="1:9" x14ac:dyDescent="0.35">
      <c r="A34" s="14" t="s">
        <v>319</v>
      </c>
      <c r="B34" s="82">
        <v>650.79042365097359</v>
      </c>
      <c r="C34" s="82">
        <v>667.16764640403335</v>
      </c>
      <c r="D34" s="82">
        <v>710.7195405893857</v>
      </c>
      <c r="E34" s="82">
        <v>626.29456453348462</v>
      </c>
      <c r="F34" s="82">
        <v>702.04633633260528</v>
      </c>
      <c r="G34" s="79">
        <v>747.39951653565834</v>
      </c>
      <c r="H34" s="79">
        <v>805.1601642047716</v>
      </c>
      <c r="I34" s="79">
        <v>744.98858558018924</v>
      </c>
    </row>
    <row r="35" spans="1:9" x14ac:dyDescent="0.35">
      <c r="A35" s="14" t="s">
        <v>320</v>
      </c>
      <c r="B35" s="82">
        <v>641.91649922906447</v>
      </c>
      <c r="C35" s="82">
        <v>644.62826575772419</v>
      </c>
      <c r="D35" s="82">
        <v>677.16857922595898</v>
      </c>
      <c r="E35" s="82">
        <v>675.18650442720855</v>
      </c>
      <c r="F35" s="82">
        <v>734.45343758945035</v>
      </c>
      <c r="G35" s="79">
        <v>689.88985540158808</v>
      </c>
      <c r="H35" s="79">
        <v>669.41876232674349</v>
      </c>
      <c r="I35" s="79">
        <v>702.98695224757773</v>
      </c>
    </row>
    <row r="36" spans="1:9" x14ac:dyDescent="0.35">
      <c r="A36" s="14" t="s">
        <v>321</v>
      </c>
      <c r="B36" s="82">
        <v>568.14500870537347</v>
      </c>
      <c r="C36" s="82">
        <v>572.78165121049346</v>
      </c>
      <c r="D36" s="82">
        <v>572.73085202744767</v>
      </c>
      <c r="E36" s="82">
        <v>576.27688298844532</v>
      </c>
      <c r="F36" s="82">
        <v>638.92528642613968</v>
      </c>
      <c r="G36" s="79">
        <v>662.09958554510285</v>
      </c>
      <c r="H36" s="79">
        <v>653.4293841921683</v>
      </c>
      <c r="I36" s="79">
        <v>629.54313111713554</v>
      </c>
    </row>
    <row r="37" spans="1:9" x14ac:dyDescent="0.35">
      <c r="A37" s="14" t="s">
        <v>322</v>
      </c>
      <c r="B37" s="119" t="s">
        <v>390</v>
      </c>
      <c r="C37" s="119" t="s">
        <v>391</v>
      </c>
      <c r="D37" s="119" t="s">
        <v>392</v>
      </c>
      <c r="E37" s="119" t="s">
        <v>393</v>
      </c>
      <c r="F37" s="119" t="s">
        <v>394</v>
      </c>
      <c r="G37" s="127" t="s">
        <v>395</v>
      </c>
      <c r="H37" s="127" t="s">
        <v>396</v>
      </c>
      <c r="I37" s="127" t="s">
        <v>397</v>
      </c>
    </row>
    <row r="38" spans="1:9" x14ac:dyDescent="0.35">
      <c r="A38" s="14" t="s">
        <v>323</v>
      </c>
      <c r="B38" s="119" t="s">
        <v>398</v>
      </c>
      <c r="C38" s="119" t="s">
        <v>399</v>
      </c>
      <c r="D38" s="119" t="s">
        <v>400</v>
      </c>
      <c r="E38" s="119" t="s">
        <v>401</v>
      </c>
      <c r="F38" s="119" t="s">
        <v>402</v>
      </c>
      <c r="G38" s="127" t="s">
        <v>403</v>
      </c>
      <c r="H38" s="127" t="s">
        <v>404</v>
      </c>
      <c r="I38" s="127" t="s">
        <v>405</v>
      </c>
    </row>
    <row r="39" spans="1:9" x14ac:dyDescent="0.35">
      <c r="A39" s="57"/>
      <c r="B39" s="59"/>
      <c r="C39" s="59"/>
      <c r="D39" s="59"/>
      <c r="E39" s="59"/>
      <c r="F39" s="59"/>
      <c r="G39" s="56"/>
      <c r="H39" s="1"/>
      <c r="I39" s="1"/>
    </row>
    <row r="40" spans="1:9" x14ac:dyDescent="0.35">
      <c r="A40" s="218" t="s">
        <v>406</v>
      </c>
      <c r="B40" s="218"/>
      <c r="C40" s="218"/>
      <c r="D40" s="218"/>
      <c r="E40" s="218"/>
      <c r="F40" s="218"/>
      <c r="G40" s="218"/>
      <c r="H40" s="1"/>
      <c r="I40" s="1"/>
    </row>
    <row r="41" spans="1:9" x14ac:dyDescent="0.35">
      <c r="A41" s="1"/>
      <c r="B41" s="1"/>
      <c r="C41" s="1"/>
      <c r="D41" s="1"/>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I44" s="1"/>
    </row>
    <row r="45" spans="1:9" x14ac:dyDescent="0.35">
      <c r="A45" s="1"/>
      <c r="B45" s="1"/>
      <c r="C45" s="1"/>
      <c r="D45" s="1"/>
      <c r="E45" s="1"/>
      <c r="F45" s="1"/>
      <c r="G45" s="1"/>
      <c r="H45" s="1"/>
      <c r="I45" s="1"/>
    </row>
    <row r="46" spans="1:9" x14ac:dyDescent="0.35">
      <c r="G46" s="1"/>
      <c r="H46" s="1"/>
    </row>
  </sheetData>
  <sortState xmlns:xlrd2="http://schemas.microsoft.com/office/spreadsheetml/2017/richdata2" ref="A6:G38">
    <sortCondition ref="A6:A38"/>
  </sortState>
  <mergeCells count="4">
    <mergeCell ref="E3:F3"/>
    <mergeCell ref="A40:G40"/>
    <mergeCell ref="A2:G2"/>
    <mergeCell ref="A1:G1"/>
  </mergeCells>
  <phoneticPr fontId="7"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46562-39DE-4170-BB4E-0ABE1E06EB56}">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65</v>
      </c>
      <c r="B1" s="211"/>
      <c r="C1" s="211"/>
      <c r="D1" s="211"/>
      <c r="E1" s="211"/>
      <c r="F1" s="211"/>
      <c r="G1" s="211"/>
      <c r="H1" s="1"/>
      <c r="I1" s="1"/>
    </row>
    <row r="2" spans="1:9" ht="32.25" customHeight="1" thickBot="1" x14ac:dyDescent="0.4">
      <c r="A2" s="210" t="s">
        <v>407</v>
      </c>
      <c r="B2" s="210"/>
      <c r="C2" s="210"/>
      <c r="D2" s="210"/>
      <c r="E2" s="210"/>
      <c r="F2" s="210"/>
      <c r="G2" s="210"/>
      <c r="H2" s="1"/>
      <c r="I2" s="1"/>
    </row>
    <row r="3" spans="1:9" ht="15" thickBot="1" x14ac:dyDescent="0.4">
      <c r="A3" s="37" t="s">
        <v>280</v>
      </c>
      <c r="B3" s="88">
        <f>MAX($B$6:$I$38)</f>
        <v>0.99705730770566003</v>
      </c>
      <c r="C3" s="23"/>
      <c r="D3" s="23"/>
      <c r="E3" s="212" t="s">
        <v>281</v>
      </c>
      <c r="F3" s="213"/>
      <c r="G3" s="88">
        <f>MIN($B$6:$I$38)</f>
        <v>3.1812775635188398E-3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0.18499224002862699</v>
      </c>
      <c r="C6" s="17">
        <v>0.201570305215338</v>
      </c>
      <c r="D6" s="17">
        <v>0.35879398230837201</v>
      </c>
      <c r="E6" s="17">
        <v>0.33729375192994199</v>
      </c>
      <c r="F6" s="17">
        <v>0.41869521201246102</v>
      </c>
      <c r="G6" s="46">
        <v>0.385692606760349</v>
      </c>
      <c r="H6" s="46">
        <v>0.30561509095598299</v>
      </c>
      <c r="I6" s="46">
        <v>0.39480986440000004</v>
      </c>
    </row>
    <row r="7" spans="1:9" x14ac:dyDescent="0.35">
      <c r="A7" s="14" t="s">
        <v>292</v>
      </c>
      <c r="B7" s="17">
        <v>0.77727683924264401</v>
      </c>
      <c r="C7" s="17">
        <v>0.83634358125421104</v>
      </c>
      <c r="D7" s="17">
        <v>0.81846905686674398</v>
      </c>
      <c r="E7" s="17">
        <v>0.81738545785126804</v>
      </c>
      <c r="F7" s="17">
        <v>0.80849458868398305</v>
      </c>
      <c r="G7" s="46">
        <v>0.81524369784746398</v>
      </c>
      <c r="H7" s="46">
        <v>0.81563028480924205</v>
      </c>
      <c r="I7" s="46">
        <v>0.81377035140000009</v>
      </c>
    </row>
    <row r="8" spans="1:9" x14ac:dyDescent="0.35">
      <c r="A8" s="14" t="s">
        <v>293</v>
      </c>
      <c r="B8" s="17">
        <v>0.53978741716515499</v>
      </c>
      <c r="C8" s="17">
        <v>0.59364776284791498</v>
      </c>
      <c r="D8" s="17">
        <v>0.57126776516572597</v>
      </c>
      <c r="E8" s="17">
        <v>0.54387135168946998</v>
      </c>
      <c r="F8" s="17">
        <v>0.54864671513016805</v>
      </c>
      <c r="G8" s="46">
        <v>0.51327659601743703</v>
      </c>
      <c r="H8" s="46">
        <v>0.52014226042356404</v>
      </c>
      <c r="I8" s="46">
        <v>0.55442097020000003</v>
      </c>
    </row>
    <row r="9" spans="1:9" x14ac:dyDescent="0.35">
      <c r="A9" s="14" t="s">
        <v>294</v>
      </c>
      <c r="B9" s="17">
        <v>0.85891767008105702</v>
      </c>
      <c r="C9" s="17">
        <v>0.84666290341352302</v>
      </c>
      <c r="D9" s="17">
        <v>0.88641565171527004</v>
      </c>
      <c r="E9" s="17">
        <v>0.88630108404137797</v>
      </c>
      <c r="F9" s="17">
        <v>0.86931790450339297</v>
      </c>
      <c r="G9" s="46">
        <v>0.89594991335368301</v>
      </c>
      <c r="H9" s="46">
        <v>0.85336603710242998</v>
      </c>
      <c r="I9" s="46">
        <v>0.88202951699999999</v>
      </c>
    </row>
    <row r="10" spans="1:9" x14ac:dyDescent="0.35">
      <c r="A10" s="14" t="s">
        <v>295</v>
      </c>
      <c r="B10" s="17">
        <v>0.99460531617838899</v>
      </c>
      <c r="C10" s="17">
        <v>0.99705730770566003</v>
      </c>
      <c r="D10" s="17">
        <v>0.99216565110133703</v>
      </c>
      <c r="E10" s="17">
        <v>0.98709270985289399</v>
      </c>
      <c r="F10" s="17">
        <v>0.99089015068439401</v>
      </c>
      <c r="G10" s="46">
        <v>0.99292769730519903</v>
      </c>
      <c r="H10" s="46">
        <v>0.99294424500658995</v>
      </c>
      <c r="I10" s="46">
        <v>0.99375168359999999</v>
      </c>
    </row>
    <row r="11" spans="1:9" x14ac:dyDescent="0.35">
      <c r="A11" s="14" t="s">
        <v>296</v>
      </c>
      <c r="B11" s="17">
        <v>0.46285065774232897</v>
      </c>
      <c r="C11" s="17">
        <v>0.45254010087687302</v>
      </c>
      <c r="D11" s="17">
        <v>0.45352200355901001</v>
      </c>
      <c r="E11" s="17">
        <v>0.46879804898850103</v>
      </c>
      <c r="F11" s="17">
        <v>0.50853992950597404</v>
      </c>
      <c r="G11" s="46">
        <v>0.48168985783364698</v>
      </c>
      <c r="H11" s="46">
        <v>0.51915115959208002</v>
      </c>
      <c r="I11" s="46">
        <v>0.49314603460000001</v>
      </c>
    </row>
    <row r="12" spans="1:9" x14ac:dyDescent="0.35">
      <c r="A12" s="14" t="s">
        <v>297</v>
      </c>
      <c r="B12" s="17">
        <v>0.63059799857820198</v>
      </c>
      <c r="C12" s="17">
        <v>0.61727126912999597</v>
      </c>
      <c r="D12" s="17">
        <v>0.631210426996901</v>
      </c>
      <c r="E12" s="17">
        <v>0.62551891868485299</v>
      </c>
      <c r="F12" s="17">
        <v>0.65507352159962695</v>
      </c>
      <c r="G12" s="46">
        <v>0.65641219295736097</v>
      </c>
      <c r="H12" s="46">
        <v>0.65040140774301702</v>
      </c>
      <c r="I12" s="46">
        <v>0.65541519910000001</v>
      </c>
    </row>
    <row r="13" spans="1:9" x14ac:dyDescent="0.35">
      <c r="A13" s="14" t="s">
        <v>298</v>
      </c>
      <c r="B13" s="17">
        <v>0.80029131128002795</v>
      </c>
      <c r="C13" s="17">
        <v>0.81276656947115</v>
      </c>
      <c r="D13" s="17">
        <v>0.83618922501744697</v>
      </c>
      <c r="E13" s="17">
        <v>0.83267770637956195</v>
      </c>
      <c r="F13" s="17">
        <v>0.83610503199203001</v>
      </c>
      <c r="G13" s="46">
        <v>0.83562031023852201</v>
      </c>
      <c r="H13" s="46">
        <v>0.81581071290597895</v>
      </c>
      <c r="I13" s="46">
        <v>0.81808906590000008</v>
      </c>
    </row>
    <row r="14" spans="1:9" x14ac:dyDescent="0.35">
      <c r="A14" s="14" t="s">
        <v>299</v>
      </c>
      <c r="B14" s="17">
        <v>0.59367835440586103</v>
      </c>
      <c r="C14" s="17">
        <v>0.60395898737405995</v>
      </c>
      <c r="D14" s="17">
        <v>0.65098206237411305</v>
      </c>
      <c r="E14" s="17">
        <v>0.63686285521837505</v>
      </c>
      <c r="F14" s="17">
        <v>0.64098913489147902</v>
      </c>
      <c r="G14" s="46">
        <v>0.66199047309907599</v>
      </c>
      <c r="H14" s="46">
        <v>0.68857061331431602</v>
      </c>
      <c r="I14" s="46">
        <v>0.62734553830000006</v>
      </c>
    </row>
    <row r="15" spans="1:9" x14ac:dyDescent="0.35">
      <c r="A15" s="14" t="s">
        <v>300</v>
      </c>
      <c r="B15" s="17">
        <v>0.74504389105151703</v>
      </c>
      <c r="C15" s="17">
        <v>0.69163024031055098</v>
      </c>
      <c r="D15" s="17">
        <v>0.69222458394598596</v>
      </c>
      <c r="E15" s="17">
        <v>0.71613029727819499</v>
      </c>
      <c r="F15" s="17">
        <v>0.70738954308788804</v>
      </c>
      <c r="G15" s="46">
        <v>0.72065601605600504</v>
      </c>
      <c r="H15" s="46">
        <v>0.69789271234587102</v>
      </c>
      <c r="I15" s="46">
        <v>0.71621799640000006</v>
      </c>
    </row>
    <row r="16" spans="1:9" x14ac:dyDescent="0.35">
      <c r="A16" s="14" t="s">
        <v>301</v>
      </c>
      <c r="B16" s="17">
        <v>0.45466038572949202</v>
      </c>
      <c r="C16" s="17">
        <v>0.41518599223867902</v>
      </c>
      <c r="D16" s="17">
        <v>0.418199677413649</v>
      </c>
      <c r="E16" s="17">
        <v>0.40804048561538198</v>
      </c>
      <c r="F16" s="17">
        <v>0.40482235918002102</v>
      </c>
      <c r="G16" s="46">
        <v>0.42466300109958699</v>
      </c>
      <c r="H16" s="46">
        <v>0.42372131649422901</v>
      </c>
      <c r="I16" s="46">
        <v>0.43030163739999999</v>
      </c>
    </row>
    <row r="17" spans="1:10" x14ac:dyDescent="0.35">
      <c r="A17" s="14" t="s">
        <v>302</v>
      </c>
      <c r="B17" s="17">
        <v>0.73088432541109705</v>
      </c>
      <c r="C17" s="17">
        <v>0.72921074467684899</v>
      </c>
      <c r="D17" s="17">
        <v>0.71679110715767003</v>
      </c>
      <c r="E17" s="17">
        <v>0.77377834275202495</v>
      </c>
      <c r="F17" s="17">
        <v>0.73916094549239797</v>
      </c>
      <c r="G17" s="46">
        <v>0.75828337623355302</v>
      </c>
      <c r="H17" s="46">
        <v>0.76893082768211796</v>
      </c>
      <c r="I17" s="46">
        <v>0.79675890859999998</v>
      </c>
    </row>
    <row r="18" spans="1:10" x14ac:dyDescent="0.35">
      <c r="A18" s="14" t="s">
        <v>303</v>
      </c>
      <c r="B18" s="17">
        <v>0.21905762233223799</v>
      </c>
      <c r="C18" s="17">
        <v>0.21369848877783101</v>
      </c>
      <c r="D18" s="17">
        <v>0.14313625911535699</v>
      </c>
      <c r="E18" s="17">
        <v>0.138530174273716</v>
      </c>
      <c r="F18" s="17">
        <v>0.217746642222861</v>
      </c>
      <c r="G18" s="46">
        <v>0.16177779953979399</v>
      </c>
      <c r="H18" s="46">
        <v>0.16715345284366501</v>
      </c>
      <c r="I18" s="46">
        <v>0.23150725139999997</v>
      </c>
    </row>
    <row r="19" spans="1:10" x14ac:dyDescent="0.35">
      <c r="A19" s="14" t="s">
        <v>304</v>
      </c>
      <c r="B19" s="17">
        <v>0.37236572842232402</v>
      </c>
      <c r="C19" s="17">
        <v>0.40086342036500799</v>
      </c>
      <c r="D19" s="17">
        <v>0.42761046396207603</v>
      </c>
      <c r="E19" s="17">
        <v>0.42399075182782298</v>
      </c>
      <c r="F19" s="17">
        <v>0.41994610741428101</v>
      </c>
      <c r="G19" s="46">
        <v>0.46106974340530299</v>
      </c>
      <c r="H19" s="46">
        <v>0.43398430346443301</v>
      </c>
      <c r="I19" s="46">
        <v>0.45877555209999998</v>
      </c>
    </row>
    <row r="20" spans="1:10" x14ac:dyDescent="0.35">
      <c r="A20" s="14" t="s">
        <v>305</v>
      </c>
      <c r="B20" s="17">
        <v>0.740683747150786</v>
      </c>
      <c r="C20" s="17">
        <v>0.74300593260976899</v>
      </c>
      <c r="D20" s="17">
        <v>0.76977688951989998</v>
      </c>
      <c r="E20" s="17">
        <v>0.78985646057784897</v>
      </c>
      <c r="F20" s="17">
        <v>0.79962270593973295</v>
      </c>
      <c r="G20" s="46">
        <v>0.80209659249493204</v>
      </c>
      <c r="H20" s="46">
        <v>0.81490123563287298</v>
      </c>
      <c r="I20" s="46">
        <v>0.80905236869999997</v>
      </c>
    </row>
    <row r="21" spans="1:10" x14ac:dyDescent="0.35">
      <c r="A21" s="14" t="s">
        <v>306</v>
      </c>
      <c r="B21" s="17">
        <v>0.211333754975192</v>
      </c>
      <c r="C21" s="17">
        <v>0.25386125237269502</v>
      </c>
      <c r="D21" s="17">
        <v>0.24072278438174199</v>
      </c>
      <c r="E21" s="17">
        <v>0.19418771787348199</v>
      </c>
      <c r="F21" s="17">
        <v>0.26518089356664798</v>
      </c>
      <c r="G21" s="46">
        <v>0.29168914091551501</v>
      </c>
      <c r="H21" s="46">
        <v>0.21888830994490599</v>
      </c>
      <c r="I21" s="46">
        <v>0.2800517729</v>
      </c>
    </row>
    <row r="22" spans="1:10" x14ac:dyDescent="0.35">
      <c r="A22" s="14" t="s">
        <v>307</v>
      </c>
      <c r="B22" s="17">
        <v>0.42074713268081898</v>
      </c>
      <c r="C22" s="17">
        <v>0.40637711822030897</v>
      </c>
      <c r="D22" s="17">
        <v>0.43860673045121201</v>
      </c>
      <c r="E22" s="17">
        <v>0.44037106453916097</v>
      </c>
      <c r="F22" s="17">
        <v>0.47306644169874201</v>
      </c>
      <c r="G22" s="46">
        <v>0.51239844052318395</v>
      </c>
      <c r="H22" s="46">
        <v>0.48529884691626901</v>
      </c>
      <c r="I22" s="46">
        <v>0.54120127380000005</v>
      </c>
    </row>
    <row r="23" spans="1:10" x14ac:dyDescent="0.35">
      <c r="A23" s="14" t="s">
        <v>308</v>
      </c>
      <c r="B23" s="17">
        <v>0.64989597565119595</v>
      </c>
      <c r="C23" s="17">
        <v>0.66268290911175398</v>
      </c>
      <c r="D23" s="17">
        <v>0.70713669750611796</v>
      </c>
      <c r="E23" s="17">
        <v>0.684559031540797</v>
      </c>
      <c r="F23" s="17">
        <v>0.67304105395623404</v>
      </c>
      <c r="G23" s="46">
        <v>0.68157304001621499</v>
      </c>
      <c r="H23" s="46">
        <v>0.67512835583019204</v>
      </c>
      <c r="I23" s="46">
        <v>0.68646259840000001</v>
      </c>
    </row>
    <row r="24" spans="1:10" x14ac:dyDescent="0.35">
      <c r="A24" s="14" t="s">
        <v>309</v>
      </c>
      <c r="B24" s="17">
        <v>0.38246283217395399</v>
      </c>
      <c r="C24" s="17">
        <v>0.40809428169543699</v>
      </c>
      <c r="D24" s="17">
        <v>0.42680807617495697</v>
      </c>
      <c r="E24" s="17">
        <v>0.42184937777654402</v>
      </c>
      <c r="F24" s="17">
        <v>0.41559907588303502</v>
      </c>
      <c r="G24" s="46">
        <v>0.435352494869157</v>
      </c>
      <c r="H24" s="46">
        <v>0.47300411320242502</v>
      </c>
      <c r="I24" s="46">
        <v>0.42104745309999997</v>
      </c>
    </row>
    <row r="25" spans="1:10" x14ac:dyDescent="0.35">
      <c r="A25" s="14" t="s">
        <v>310</v>
      </c>
      <c r="B25" s="17">
        <v>0.50282141290474003</v>
      </c>
      <c r="C25" s="17">
        <v>0.47244495047846802</v>
      </c>
      <c r="D25" s="17">
        <v>0.50555041870427897</v>
      </c>
      <c r="E25" s="17">
        <v>0.53827135779174495</v>
      </c>
      <c r="F25" s="17">
        <v>0.51557476845714401</v>
      </c>
      <c r="G25" s="46">
        <v>0.54017224044680401</v>
      </c>
      <c r="H25" s="46">
        <v>0.56776091381134197</v>
      </c>
      <c r="I25" s="46">
        <v>0.56292606849999993</v>
      </c>
    </row>
    <row r="26" spans="1:10" x14ac:dyDescent="0.35">
      <c r="A26" s="14" t="s">
        <v>311</v>
      </c>
      <c r="B26" s="17">
        <v>0.79127853794358705</v>
      </c>
      <c r="C26" s="17">
        <v>0.74379994484216305</v>
      </c>
      <c r="D26" s="17">
        <v>0.77997084492373403</v>
      </c>
      <c r="E26" s="17">
        <v>0.78541822040259501</v>
      </c>
      <c r="F26" s="17">
        <v>0.77427008827600696</v>
      </c>
      <c r="G26" s="46">
        <v>0.77856772105456795</v>
      </c>
      <c r="H26" s="46">
        <v>0.79772568255564902</v>
      </c>
      <c r="I26" s="46">
        <v>0.74799180340000004</v>
      </c>
    </row>
    <row r="27" spans="1:10" x14ac:dyDescent="0.35">
      <c r="A27" s="14" t="s">
        <v>312</v>
      </c>
      <c r="B27" s="17">
        <v>0.43500682384462502</v>
      </c>
      <c r="C27" s="17">
        <v>0.42231554349647299</v>
      </c>
      <c r="D27" s="17">
        <v>0.45224455278914599</v>
      </c>
      <c r="E27" s="17">
        <v>0.43114962934422402</v>
      </c>
      <c r="F27" s="17">
        <v>0.44518627264369898</v>
      </c>
      <c r="G27" s="46">
        <v>0.43419138255760098</v>
      </c>
      <c r="H27" s="46">
        <v>0.41825588518287099</v>
      </c>
      <c r="I27" s="46">
        <v>0.42854322119999999</v>
      </c>
    </row>
    <row r="28" spans="1:10" x14ac:dyDescent="0.35">
      <c r="A28" s="14" t="s">
        <v>313</v>
      </c>
      <c r="B28" s="17">
        <v>0.78384817796014605</v>
      </c>
      <c r="C28" s="17">
        <v>0.78272646033242599</v>
      </c>
      <c r="D28" s="17">
        <v>0.78200738704743</v>
      </c>
      <c r="E28" s="17">
        <v>0.80694870761828896</v>
      </c>
      <c r="F28" s="17">
        <v>0.83354388502946397</v>
      </c>
      <c r="G28" s="46">
        <v>0.83911872836461898</v>
      </c>
      <c r="H28" s="46">
        <v>0.83283535126382802</v>
      </c>
      <c r="I28" s="46">
        <v>0.8206151948</v>
      </c>
    </row>
    <row r="29" spans="1:10" x14ac:dyDescent="0.35">
      <c r="A29" s="14" t="s">
        <v>314</v>
      </c>
      <c r="B29" s="17">
        <v>0.51493175719616002</v>
      </c>
      <c r="C29" s="17">
        <v>0.48466310286955799</v>
      </c>
      <c r="D29" s="17">
        <v>0.53322731507239796</v>
      </c>
      <c r="E29" s="17">
        <v>0.51633856938389699</v>
      </c>
      <c r="F29" s="17">
        <v>0.54568454979145997</v>
      </c>
      <c r="G29" s="46">
        <v>0.55170320342521995</v>
      </c>
      <c r="H29" s="46">
        <v>0.51877655081082796</v>
      </c>
      <c r="I29" s="46">
        <v>0.53765948520000006</v>
      </c>
    </row>
    <row r="30" spans="1:10" x14ac:dyDescent="0.35">
      <c r="A30" s="14" t="s">
        <v>315</v>
      </c>
      <c r="B30" s="17">
        <v>0.88712602065568003</v>
      </c>
      <c r="C30" s="17">
        <v>0.910079664738629</v>
      </c>
      <c r="D30" s="17">
        <v>0.90676328598897804</v>
      </c>
      <c r="E30" s="17">
        <v>0.90998653787134998</v>
      </c>
      <c r="F30" s="17">
        <v>0.887180766699044</v>
      </c>
      <c r="G30" s="46">
        <v>0.88458217968128305</v>
      </c>
      <c r="H30" s="46">
        <v>0.88860073850143595</v>
      </c>
      <c r="I30" s="46">
        <v>0.89327763829999995</v>
      </c>
      <c r="J30" s="87"/>
    </row>
    <row r="31" spans="1:10" x14ac:dyDescent="0.35">
      <c r="A31" s="14" t="s">
        <v>316</v>
      </c>
      <c r="B31" s="17">
        <v>0.83118660129131805</v>
      </c>
      <c r="C31" s="17">
        <v>0.81214285982901202</v>
      </c>
      <c r="D31" s="17">
        <v>0.84991513484647796</v>
      </c>
      <c r="E31" s="17">
        <v>0.86004530697233095</v>
      </c>
      <c r="F31" s="17">
        <v>0.85887212162886795</v>
      </c>
      <c r="G31" s="46">
        <v>0.85929787367353105</v>
      </c>
      <c r="H31" s="46">
        <v>0.85948516265277497</v>
      </c>
      <c r="I31" s="46">
        <v>0.86831207669999999</v>
      </c>
    </row>
    <row r="32" spans="1:10" x14ac:dyDescent="0.35">
      <c r="A32" s="14" t="s">
        <v>317</v>
      </c>
      <c r="B32" s="17">
        <v>0.28434215342663299</v>
      </c>
      <c r="C32" s="17">
        <v>0.19263593304818599</v>
      </c>
      <c r="D32" s="17">
        <v>0.199780812900691</v>
      </c>
      <c r="E32" s="17">
        <v>0.27467085434345501</v>
      </c>
      <c r="F32" s="17">
        <v>0.38036434169677902</v>
      </c>
      <c r="G32" s="46">
        <v>0.449051865971552</v>
      </c>
      <c r="H32" s="46">
        <v>0.38301145843721401</v>
      </c>
      <c r="I32" s="46">
        <v>0.36263875719999999</v>
      </c>
    </row>
    <row r="33" spans="1:9" x14ac:dyDescent="0.35">
      <c r="A33" s="14" t="s">
        <v>318</v>
      </c>
      <c r="B33" s="17">
        <v>0.76065828430177296</v>
      </c>
      <c r="C33" s="17">
        <v>0.73728490455852103</v>
      </c>
      <c r="D33" s="17">
        <v>0.75170261277757799</v>
      </c>
      <c r="E33" s="17">
        <v>0.762271270455537</v>
      </c>
      <c r="F33" s="17">
        <v>0.75927235961095396</v>
      </c>
      <c r="G33" s="46">
        <v>0.76940961898438598</v>
      </c>
      <c r="H33" s="46">
        <v>0.78885961358071499</v>
      </c>
      <c r="I33" s="46">
        <v>0.78438381460000006</v>
      </c>
    </row>
    <row r="34" spans="1:9" x14ac:dyDescent="0.35">
      <c r="A34" s="14" t="s">
        <v>319</v>
      </c>
      <c r="B34" s="17">
        <v>0.592221390505691</v>
      </c>
      <c r="C34" s="17">
        <v>0.53683584831155395</v>
      </c>
      <c r="D34" s="17">
        <v>0.49089090105226502</v>
      </c>
      <c r="E34" s="17">
        <v>0.50323215979107905</v>
      </c>
      <c r="F34" s="17">
        <v>0.53163235012868904</v>
      </c>
      <c r="G34" s="46">
        <v>0.53389811076564098</v>
      </c>
      <c r="H34" s="46">
        <v>0.54501466934269804</v>
      </c>
      <c r="I34" s="46">
        <v>0.54791911270000004</v>
      </c>
    </row>
    <row r="35" spans="1:9" x14ac:dyDescent="0.35">
      <c r="A35" s="14" t="s">
        <v>320</v>
      </c>
      <c r="B35" s="17">
        <v>0.71978111289465996</v>
      </c>
      <c r="C35" s="17">
        <v>0.69780066024430698</v>
      </c>
      <c r="D35" s="17">
        <v>0.72058711845145895</v>
      </c>
      <c r="E35" s="17">
        <v>0.718952017832724</v>
      </c>
      <c r="F35" s="17">
        <v>0.72214816066606102</v>
      </c>
      <c r="G35" s="46">
        <v>0.74178165796833495</v>
      </c>
      <c r="H35" s="46">
        <v>0.75339303441005301</v>
      </c>
      <c r="I35" s="46">
        <v>0.74162532440000006</v>
      </c>
    </row>
    <row r="36" spans="1:9" x14ac:dyDescent="0.35">
      <c r="A36" s="14" t="s">
        <v>321</v>
      </c>
      <c r="B36" s="17">
        <v>0.892366479777569</v>
      </c>
      <c r="C36" s="17">
        <v>0.88695366718179303</v>
      </c>
      <c r="D36" s="17">
        <v>0.90845175237975495</v>
      </c>
      <c r="E36" s="17">
        <v>0.88494809251062601</v>
      </c>
      <c r="F36" s="17">
        <v>0.89600283349702803</v>
      </c>
      <c r="G36" s="46">
        <v>0.905997709835758</v>
      </c>
      <c r="H36" s="46">
        <v>0.91071734650519598</v>
      </c>
      <c r="I36" s="46">
        <v>0.89839411729999996</v>
      </c>
    </row>
    <row r="37" spans="1:9" x14ac:dyDescent="0.35">
      <c r="A37" s="14" t="s">
        <v>322</v>
      </c>
      <c r="B37" s="17">
        <v>0.35686799464651697</v>
      </c>
      <c r="C37" s="17">
        <v>0.19345290111490601</v>
      </c>
      <c r="D37" s="17">
        <v>0.28051962089799798</v>
      </c>
      <c r="E37" s="17">
        <v>0.289788489640673</v>
      </c>
      <c r="F37" s="17">
        <v>0.25729507340621099</v>
      </c>
      <c r="G37" s="46">
        <v>0.23933094914240399</v>
      </c>
      <c r="H37" s="46">
        <v>0.24544049450342001</v>
      </c>
      <c r="I37" s="46">
        <v>0.26800388629999999</v>
      </c>
    </row>
    <row r="38" spans="1:9" x14ac:dyDescent="0.35">
      <c r="A38" s="14" t="s">
        <v>323</v>
      </c>
      <c r="B38" s="17">
        <v>5.3125071273767498E-2</v>
      </c>
      <c r="C38" s="17">
        <v>9.4885171942979008E-3</v>
      </c>
      <c r="D38" s="17">
        <v>1.23184160530069E-2</v>
      </c>
      <c r="E38" s="17">
        <v>1.5166659985524999E-2</v>
      </c>
      <c r="F38" s="17">
        <v>2.0356216892170102E-2</v>
      </c>
      <c r="G38" s="46">
        <v>1.8078463526989701E-2</v>
      </c>
      <c r="H38" s="46">
        <v>3.1812775635188398E-3</v>
      </c>
      <c r="I38" s="46">
        <v>9.6885361000000007E-3</v>
      </c>
    </row>
    <row r="39" spans="1:9" x14ac:dyDescent="0.35">
      <c r="A39" s="57"/>
      <c r="B39" s="60"/>
      <c r="C39" s="60"/>
      <c r="D39" s="60"/>
      <c r="E39" s="60"/>
      <c r="F39" s="60"/>
      <c r="G39" s="61"/>
      <c r="H39" s="1"/>
      <c r="I39" s="1"/>
    </row>
    <row r="40" spans="1:9" x14ac:dyDescent="0.35">
      <c r="A40" s="218" t="s">
        <v>360</v>
      </c>
      <c r="B40" s="218"/>
      <c r="C40" s="218"/>
      <c r="D40" s="218"/>
      <c r="E40" s="218"/>
      <c r="F40" s="218"/>
      <c r="G40" s="218"/>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1:D41"/>
    <mergeCell ref="A2:G2"/>
    <mergeCell ref="A1:G1"/>
    <mergeCell ref="E3:F3"/>
    <mergeCell ref="A40:G40"/>
  </mergeCells>
  <phoneticPr fontId="7"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4BE9-61E3-45F1-AECB-53CDB590AFD9}">
  <sheetPr>
    <tabColor rgb="FF7030A0"/>
  </sheetPr>
  <dimension ref="A1:J47"/>
  <sheetViews>
    <sheetView showGridLines="0" tabSelected="1" zoomScale="70" zoomScaleNormal="7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12</v>
      </c>
      <c r="B1" s="211"/>
      <c r="C1" s="211"/>
      <c r="D1" s="211"/>
      <c r="E1" s="211"/>
      <c r="F1" s="211"/>
      <c r="G1" s="211"/>
      <c r="H1" s="1"/>
      <c r="I1" s="1"/>
    </row>
    <row r="2" spans="1:9" ht="51" customHeight="1" thickBot="1" x14ac:dyDescent="0.4">
      <c r="A2" s="210" t="s">
        <v>279</v>
      </c>
      <c r="B2" s="210"/>
      <c r="C2" s="210"/>
      <c r="D2" s="210"/>
      <c r="E2" s="210"/>
      <c r="F2" s="210"/>
      <c r="G2" s="210"/>
      <c r="H2" s="1"/>
      <c r="I2" s="1"/>
    </row>
    <row r="3" spans="1:9" ht="15" thickBot="1" x14ac:dyDescent="0.4">
      <c r="A3" s="37" t="s">
        <v>280</v>
      </c>
      <c r="B3" s="25">
        <f>MAX($B$6:$I$38)</f>
        <v>183.86</v>
      </c>
      <c r="C3" s="23"/>
      <c r="D3" s="23"/>
      <c r="E3" s="212" t="s">
        <v>281</v>
      </c>
      <c r="F3" s="213"/>
      <c r="G3" s="25">
        <f>MIN($B$6:$I$38)</f>
        <v>45.766361236572266</v>
      </c>
      <c r="H3" s="1"/>
      <c r="I3" s="1"/>
    </row>
    <row r="4" spans="1:9" ht="15" thickBot="1" x14ac:dyDescent="0.4">
      <c r="A4" s="2"/>
      <c r="B4" s="2"/>
      <c r="C4" s="2"/>
      <c r="D4" s="2"/>
      <c r="E4" s="1"/>
      <c r="F4" s="1"/>
      <c r="G4" s="1"/>
      <c r="H4" s="1"/>
      <c r="I4" s="1"/>
    </row>
    <row r="5" spans="1:9" x14ac:dyDescent="0.35">
      <c r="A5" s="26" t="s">
        <v>282</v>
      </c>
      <c r="B5" s="33" t="s">
        <v>283</v>
      </c>
      <c r="C5" s="33" t="s">
        <v>284</v>
      </c>
      <c r="D5" s="33" t="s">
        <v>285</v>
      </c>
      <c r="E5" s="33" t="s">
        <v>286</v>
      </c>
      <c r="F5" s="33" t="s">
        <v>287</v>
      </c>
      <c r="G5" s="34" t="s">
        <v>288</v>
      </c>
      <c r="H5" s="34" t="s">
        <v>289</v>
      </c>
      <c r="I5" s="34" t="s">
        <v>290</v>
      </c>
    </row>
    <row r="6" spans="1:9" x14ac:dyDescent="0.35">
      <c r="A6" s="27" t="s">
        <v>291</v>
      </c>
      <c r="B6" s="78">
        <v>94.551979129651016</v>
      </c>
      <c r="C6" s="78">
        <v>94.551979129651016</v>
      </c>
      <c r="D6" s="78">
        <v>94.551979129651016</v>
      </c>
      <c r="E6" s="78">
        <v>94.551979129651016</v>
      </c>
      <c r="F6" s="78">
        <v>66.913017272949219</v>
      </c>
      <c r="G6" s="79">
        <v>112.30863440107041</v>
      </c>
      <c r="H6" s="79">
        <v>116.22</v>
      </c>
      <c r="I6" s="79">
        <v>101.09</v>
      </c>
    </row>
    <row r="7" spans="1:9" x14ac:dyDescent="0.35">
      <c r="A7" s="27" t="s">
        <v>292</v>
      </c>
      <c r="B7" s="78">
        <v>143.55973061426118</v>
      </c>
      <c r="C7" s="78">
        <v>143.55973061426118</v>
      </c>
      <c r="D7" s="78">
        <v>143.55973061426118</v>
      </c>
      <c r="E7" s="78">
        <v>143.55973061426118</v>
      </c>
      <c r="F7" s="78">
        <v>153.23768615722656</v>
      </c>
      <c r="G7" s="79">
        <v>158.09186722872411</v>
      </c>
      <c r="H7" s="79">
        <v>154.26999999999998</v>
      </c>
      <c r="I7" s="79">
        <v>157.9</v>
      </c>
    </row>
    <row r="8" spans="1:9" x14ac:dyDescent="0.35">
      <c r="A8" s="27" t="s">
        <v>293</v>
      </c>
      <c r="B8" s="78">
        <v>99.315436736418945</v>
      </c>
      <c r="C8" s="78">
        <v>99.315436736418945</v>
      </c>
      <c r="D8" s="78">
        <v>99.315436736418945</v>
      </c>
      <c r="E8" s="78">
        <v>99.315436736418945</v>
      </c>
      <c r="F8" s="78">
        <v>46.401233673095703</v>
      </c>
      <c r="G8" s="79">
        <v>89.521284881463259</v>
      </c>
      <c r="H8" s="79">
        <v>101.12</v>
      </c>
      <c r="I8" s="79">
        <v>71.12</v>
      </c>
    </row>
    <row r="9" spans="1:9" x14ac:dyDescent="0.35">
      <c r="A9" s="14" t="s">
        <v>294</v>
      </c>
      <c r="B9" s="78">
        <v>135.76415958662926</v>
      </c>
      <c r="C9" s="78">
        <v>135.76415958662926</v>
      </c>
      <c r="D9" s="78">
        <v>135.76415958662926</v>
      </c>
      <c r="E9" s="78">
        <v>135.76415958662926</v>
      </c>
      <c r="F9" s="78">
        <v>148.88451385498047</v>
      </c>
      <c r="G9" s="79">
        <v>155.96162280287336</v>
      </c>
      <c r="H9" s="79">
        <v>141.01999999999998</v>
      </c>
      <c r="I9" s="79">
        <v>142.53</v>
      </c>
    </row>
    <row r="10" spans="1:9" x14ac:dyDescent="0.35">
      <c r="A10" s="27" t="s">
        <v>295</v>
      </c>
      <c r="B10" s="78">
        <v>161.39708709716797</v>
      </c>
      <c r="C10" s="78">
        <v>161.39708709716797</v>
      </c>
      <c r="D10" s="78">
        <v>161.39708709716797</v>
      </c>
      <c r="E10" s="78">
        <v>161.39708709716797</v>
      </c>
      <c r="F10" s="78">
        <v>169.55581665039063</v>
      </c>
      <c r="G10" s="79">
        <v>165.46337625486427</v>
      </c>
      <c r="H10" s="79">
        <v>167.73949560808461</v>
      </c>
      <c r="I10" s="79">
        <v>143.57</v>
      </c>
    </row>
    <row r="11" spans="1:9" x14ac:dyDescent="0.35">
      <c r="A11" s="27" t="s">
        <v>296</v>
      </c>
      <c r="B11" s="78">
        <v>111.78606463148643</v>
      </c>
      <c r="C11" s="78">
        <v>111.78606463148643</v>
      </c>
      <c r="D11" s="78">
        <v>111.78606463148643</v>
      </c>
      <c r="E11" s="78">
        <v>111.78606463148643</v>
      </c>
      <c r="F11" s="78">
        <v>97.671520233154297</v>
      </c>
      <c r="G11" s="79">
        <v>98.603234544192617</v>
      </c>
      <c r="H11" s="79">
        <v>104.35</v>
      </c>
      <c r="I11" s="79">
        <v>104.64</v>
      </c>
    </row>
    <row r="12" spans="1:9" x14ac:dyDescent="0.35">
      <c r="A12" s="27" t="s">
        <v>297</v>
      </c>
      <c r="B12" s="78">
        <v>113.55076874956073</v>
      </c>
      <c r="C12" s="78">
        <v>113.55076874956073</v>
      </c>
      <c r="D12" s="78">
        <v>113.55076874956073</v>
      </c>
      <c r="E12" s="78">
        <v>113.55076874956073</v>
      </c>
      <c r="F12" s="78">
        <v>113.1844596862793</v>
      </c>
      <c r="G12" s="79">
        <v>122.79802771573701</v>
      </c>
      <c r="H12" s="79">
        <v>123.39</v>
      </c>
      <c r="I12" s="79">
        <v>125.41</v>
      </c>
    </row>
    <row r="13" spans="1:9" x14ac:dyDescent="0.35">
      <c r="A13" s="27" t="s">
        <v>298</v>
      </c>
      <c r="B13" s="78">
        <v>131.8794018062369</v>
      </c>
      <c r="C13" s="78">
        <v>131.8794018062369</v>
      </c>
      <c r="D13" s="78">
        <v>131.8794018062369</v>
      </c>
      <c r="E13" s="78">
        <v>131.8794018062369</v>
      </c>
      <c r="F13" s="78">
        <v>153.83118438720703</v>
      </c>
      <c r="G13" s="79">
        <v>147.49268298926219</v>
      </c>
      <c r="H13" s="79">
        <v>137.28</v>
      </c>
      <c r="I13" s="79">
        <v>122.05</v>
      </c>
    </row>
    <row r="14" spans="1:9" x14ac:dyDescent="0.35">
      <c r="A14" s="27" t="s">
        <v>299</v>
      </c>
      <c r="B14" s="78">
        <v>94.699523778683172</v>
      </c>
      <c r="C14" s="78">
        <v>94.699523778683172</v>
      </c>
      <c r="D14" s="78">
        <v>94.699523778683172</v>
      </c>
      <c r="E14" s="78">
        <v>94.699523778683172</v>
      </c>
      <c r="F14" s="78">
        <v>111.04906463623047</v>
      </c>
      <c r="G14" s="79">
        <v>113.18114193047236</v>
      </c>
      <c r="H14" s="79">
        <v>118.96000000000001</v>
      </c>
      <c r="I14" s="79">
        <v>93.95</v>
      </c>
    </row>
    <row r="15" spans="1:9" x14ac:dyDescent="0.35">
      <c r="A15" s="27" t="s">
        <v>300</v>
      </c>
      <c r="B15" s="78">
        <v>119.77924915157232</v>
      </c>
      <c r="C15" s="78">
        <v>119.77924915157232</v>
      </c>
      <c r="D15" s="78">
        <v>119.77924915157232</v>
      </c>
      <c r="E15" s="78">
        <v>119.77924915157232</v>
      </c>
      <c r="F15" s="78">
        <v>59.003982543945313</v>
      </c>
      <c r="G15" s="79">
        <v>132.42657427569358</v>
      </c>
      <c r="H15" s="79">
        <v>131.04</v>
      </c>
      <c r="I15" s="79">
        <v>119.03999999999999</v>
      </c>
    </row>
    <row r="16" spans="1:9" x14ac:dyDescent="0.35">
      <c r="A16" s="27" t="s">
        <v>301</v>
      </c>
      <c r="B16" s="78">
        <v>79.987688344304928</v>
      </c>
      <c r="C16" s="78">
        <v>79.987688344304928</v>
      </c>
      <c r="D16" s="78">
        <v>79.987688344304928</v>
      </c>
      <c r="E16" s="78">
        <v>79.987688344304928</v>
      </c>
      <c r="F16" s="78">
        <v>100.75133895874023</v>
      </c>
      <c r="G16" s="79">
        <v>102.83373953243913</v>
      </c>
      <c r="H16" s="79">
        <v>99.8</v>
      </c>
      <c r="I16" s="79">
        <v>88.19</v>
      </c>
    </row>
    <row r="17" spans="1:10" x14ac:dyDescent="0.35">
      <c r="A17" s="27" t="s">
        <v>302</v>
      </c>
      <c r="B17" s="78">
        <v>106.64053459388083</v>
      </c>
      <c r="C17" s="78">
        <v>106.64053459388083</v>
      </c>
      <c r="D17" s="78">
        <v>106.64053459388083</v>
      </c>
      <c r="E17" s="78">
        <v>106.64053459388083</v>
      </c>
      <c r="F17" s="78">
        <v>45.766361236572266</v>
      </c>
      <c r="G17" s="79">
        <v>102.80563396747964</v>
      </c>
      <c r="H17" s="79">
        <v>81.69</v>
      </c>
      <c r="I17" s="79">
        <v>83.55</v>
      </c>
    </row>
    <row r="18" spans="1:10" x14ac:dyDescent="0.35">
      <c r="A18" s="27" t="s">
        <v>303</v>
      </c>
      <c r="B18" s="78">
        <v>77.355501232512722</v>
      </c>
      <c r="C18" s="78">
        <v>77.355501232512722</v>
      </c>
      <c r="D18" s="78">
        <v>77.355501232512722</v>
      </c>
      <c r="E18" s="78">
        <v>77.355501232512722</v>
      </c>
      <c r="F18" s="78">
        <v>96.301559448242188</v>
      </c>
      <c r="G18" s="79">
        <v>96.255807749259816</v>
      </c>
      <c r="H18" s="79">
        <v>92.08</v>
      </c>
      <c r="I18" s="79">
        <v>88.72</v>
      </c>
    </row>
    <row r="19" spans="1:10" x14ac:dyDescent="0.35">
      <c r="A19" s="27" t="s">
        <v>304</v>
      </c>
      <c r="B19" s="78">
        <v>82.444696920824839</v>
      </c>
      <c r="C19" s="78">
        <v>82.444696920824839</v>
      </c>
      <c r="D19" s="78">
        <v>82.444696920824839</v>
      </c>
      <c r="E19" s="78">
        <v>82.444696920824839</v>
      </c>
      <c r="F19" s="78">
        <v>82.925069808959961</v>
      </c>
      <c r="G19" s="79">
        <v>90.914542497912365</v>
      </c>
      <c r="H19" s="79">
        <v>88.06</v>
      </c>
      <c r="I19" s="79">
        <v>81.97</v>
      </c>
    </row>
    <row r="20" spans="1:10" x14ac:dyDescent="0.35">
      <c r="A20" s="27" t="s">
        <v>305</v>
      </c>
      <c r="B20" s="78">
        <v>144.18284118848209</v>
      </c>
      <c r="C20" s="78">
        <v>144.18284118848209</v>
      </c>
      <c r="D20" s="78">
        <v>144.18284118848209</v>
      </c>
      <c r="E20" s="78">
        <v>144.18284118848209</v>
      </c>
      <c r="F20" s="78">
        <v>166.04787445068359</v>
      </c>
      <c r="G20" s="79">
        <v>182.11772385685293</v>
      </c>
      <c r="H20" s="79">
        <v>182.38</v>
      </c>
      <c r="I20" s="79">
        <v>183.86</v>
      </c>
    </row>
    <row r="21" spans="1:10" x14ac:dyDescent="0.35">
      <c r="A21" s="27" t="s">
        <v>306</v>
      </c>
      <c r="B21" s="78">
        <v>99.162656311986495</v>
      </c>
      <c r="C21" s="78">
        <v>99.162656311986495</v>
      </c>
      <c r="D21" s="78">
        <v>99.162656311986495</v>
      </c>
      <c r="E21" s="78">
        <v>99.162656311986495</v>
      </c>
      <c r="F21" s="78">
        <v>97.935855865478516</v>
      </c>
      <c r="G21" s="79">
        <v>100.7254837768066</v>
      </c>
      <c r="H21" s="79">
        <v>115.55000000000001</v>
      </c>
      <c r="I21" s="79">
        <v>109.55</v>
      </c>
    </row>
    <row r="22" spans="1:10" x14ac:dyDescent="0.35">
      <c r="A22" s="27" t="s">
        <v>307</v>
      </c>
      <c r="B22" s="78">
        <v>132.91685565324465</v>
      </c>
      <c r="C22" s="78">
        <v>132.91685565324465</v>
      </c>
      <c r="D22" s="78">
        <v>132.91685565324465</v>
      </c>
      <c r="E22" s="78">
        <v>132.91685565324465</v>
      </c>
      <c r="F22" s="78">
        <v>139.54204177856445</v>
      </c>
      <c r="G22" s="79">
        <v>143.2491483633969</v>
      </c>
      <c r="H22" s="79">
        <v>147.14000000000001</v>
      </c>
      <c r="I22" s="79">
        <v>122.88</v>
      </c>
    </row>
    <row r="23" spans="1:10" x14ac:dyDescent="0.35">
      <c r="A23" s="27" t="s">
        <v>308</v>
      </c>
      <c r="B23" s="78">
        <v>113.8412182368285</v>
      </c>
      <c r="C23" s="78">
        <v>113.8412182368285</v>
      </c>
      <c r="D23" s="78">
        <v>113.8412182368285</v>
      </c>
      <c r="E23" s="78">
        <v>113.8412182368285</v>
      </c>
      <c r="F23" s="78">
        <v>103.85633087158203</v>
      </c>
      <c r="G23" s="79">
        <v>129.83532735458974</v>
      </c>
      <c r="H23" s="79">
        <v>121.47999999999999</v>
      </c>
      <c r="I23" s="79">
        <v>107.11999999999999</v>
      </c>
    </row>
    <row r="24" spans="1:10" x14ac:dyDescent="0.35">
      <c r="A24" s="27" t="s">
        <v>309</v>
      </c>
      <c r="B24" s="78">
        <v>76.709380780479606</v>
      </c>
      <c r="C24" s="78">
        <v>76.709380780479606</v>
      </c>
      <c r="D24" s="78">
        <v>76.709380780479606</v>
      </c>
      <c r="E24" s="78">
        <v>76.709380780479606</v>
      </c>
      <c r="F24" s="78">
        <v>76.147407531738281</v>
      </c>
      <c r="G24" s="79">
        <v>89.147411992212255</v>
      </c>
      <c r="H24" s="79">
        <v>85.14</v>
      </c>
      <c r="I24" s="79">
        <v>92.07</v>
      </c>
    </row>
    <row r="25" spans="1:10" x14ac:dyDescent="0.35">
      <c r="A25" s="27" t="s">
        <v>310</v>
      </c>
      <c r="B25" s="78">
        <v>100.34918056596001</v>
      </c>
      <c r="C25" s="78">
        <v>100.34918056596001</v>
      </c>
      <c r="D25" s="78">
        <v>100.34918056596001</v>
      </c>
      <c r="E25" s="78">
        <v>100.34918056596001</v>
      </c>
      <c r="F25" s="78">
        <v>133.09141540527344</v>
      </c>
      <c r="G25" s="79">
        <v>136.91401591595394</v>
      </c>
      <c r="H25" s="79">
        <v>134.30000000000001</v>
      </c>
      <c r="I25" s="79">
        <v>125.37</v>
      </c>
    </row>
    <row r="26" spans="1:10" x14ac:dyDescent="0.35">
      <c r="A26" s="27" t="s">
        <v>311</v>
      </c>
      <c r="B26" s="78">
        <v>108.80451086728785</v>
      </c>
      <c r="C26" s="78">
        <v>108.80451086728785</v>
      </c>
      <c r="D26" s="78">
        <v>108.80451086728785</v>
      </c>
      <c r="E26" s="78">
        <v>108.80451086728785</v>
      </c>
      <c r="F26" s="78">
        <v>135.93649291992188</v>
      </c>
      <c r="G26" s="79">
        <v>138.95843060123519</v>
      </c>
      <c r="H26" s="79">
        <v>146.31</v>
      </c>
      <c r="I26" s="79">
        <v>130.17000000000002</v>
      </c>
    </row>
    <row r="27" spans="1:10" x14ac:dyDescent="0.35">
      <c r="A27" s="27" t="s">
        <v>312</v>
      </c>
      <c r="B27" s="78">
        <v>93.264191048133682</v>
      </c>
      <c r="C27" s="78">
        <v>93.264191048133682</v>
      </c>
      <c r="D27" s="78">
        <v>93.264191048133682</v>
      </c>
      <c r="E27" s="78">
        <v>93.264191048133682</v>
      </c>
      <c r="F27" s="78">
        <v>92.485843658447266</v>
      </c>
      <c r="G27" s="79">
        <v>96.21845866866488</v>
      </c>
      <c r="H27" s="79">
        <v>96.78</v>
      </c>
      <c r="I27" s="79">
        <v>89.710000000000008</v>
      </c>
    </row>
    <row r="28" spans="1:10" x14ac:dyDescent="0.35">
      <c r="A28" s="27" t="s">
        <v>313</v>
      </c>
      <c r="B28" s="78">
        <v>110.93117444710853</v>
      </c>
      <c r="C28" s="78">
        <v>110.93117444710853</v>
      </c>
      <c r="D28" s="78">
        <v>110.93117444710853</v>
      </c>
      <c r="E28" s="78">
        <v>110.93117444710853</v>
      </c>
      <c r="F28" s="78">
        <v>80.898872375488281</v>
      </c>
      <c r="G28" s="79">
        <v>96.977214429012037</v>
      </c>
      <c r="H28" s="79">
        <v>99.32</v>
      </c>
      <c r="I28" s="79">
        <v>110.21</v>
      </c>
    </row>
    <row r="29" spans="1:10" x14ac:dyDescent="0.35">
      <c r="A29" s="27" t="s">
        <v>314</v>
      </c>
      <c r="B29" s="78">
        <v>91.189348666285397</v>
      </c>
      <c r="C29" s="78">
        <v>91.189348666285397</v>
      </c>
      <c r="D29" s="78">
        <v>91.189348666285397</v>
      </c>
      <c r="E29" s="78">
        <v>91.189348666285397</v>
      </c>
      <c r="F29" s="78">
        <v>60.048303604125977</v>
      </c>
      <c r="G29" s="79">
        <v>88.612973975507131</v>
      </c>
      <c r="H29" s="79">
        <v>97.86</v>
      </c>
      <c r="I29" s="79">
        <v>84.57</v>
      </c>
    </row>
    <row r="30" spans="1:10" x14ac:dyDescent="0.35">
      <c r="A30" s="27" t="s">
        <v>315</v>
      </c>
      <c r="B30" s="78">
        <v>119.72882275331713</v>
      </c>
      <c r="C30" s="78">
        <v>119.72882275331713</v>
      </c>
      <c r="D30" s="78">
        <v>119.72882275331713</v>
      </c>
      <c r="E30" s="78">
        <v>119.72882275331713</v>
      </c>
      <c r="F30" s="78">
        <v>152.21060943603516</v>
      </c>
      <c r="G30" s="79">
        <v>130.17378361701077</v>
      </c>
      <c r="H30" s="79">
        <v>150.49</v>
      </c>
      <c r="I30" s="79">
        <v>139.07</v>
      </c>
      <c r="J30" s="77"/>
    </row>
    <row r="31" spans="1:10" x14ac:dyDescent="0.35">
      <c r="A31" s="27" t="s">
        <v>316</v>
      </c>
      <c r="B31" s="78">
        <v>130.25197254448295</v>
      </c>
      <c r="C31" s="78">
        <v>130.25197254448295</v>
      </c>
      <c r="D31" s="78">
        <v>130.25197254448295</v>
      </c>
      <c r="E31" s="78">
        <v>130.25197254448295</v>
      </c>
      <c r="F31" s="78">
        <v>133.98506164550781</v>
      </c>
      <c r="G31" s="79">
        <v>137.68221761479342</v>
      </c>
      <c r="H31" s="79">
        <v>147.66</v>
      </c>
      <c r="I31" s="79">
        <v>159.26</v>
      </c>
    </row>
    <row r="32" spans="1:10" x14ac:dyDescent="0.35">
      <c r="A32" s="27" t="s">
        <v>317</v>
      </c>
      <c r="B32" s="78">
        <v>122.91299784254844</v>
      </c>
      <c r="C32" s="78">
        <v>122.91299784254844</v>
      </c>
      <c r="D32" s="78">
        <v>122.91299784254844</v>
      </c>
      <c r="E32" s="78">
        <v>122.91299784254844</v>
      </c>
      <c r="F32" s="78">
        <v>117.58835220336914</v>
      </c>
      <c r="G32" s="79">
        <v>156.00105522757926</v>
      </c>
      <c r="H32" s="79">
        <v>157.9</v>
      </c>
      <c r="I32" s="79">
        <v>147.88</v>
      </c>
    </row>
    <row r="33" spans="1:9" x14ac:dyDescent="0.35">
      <c r="A33" s="27" t="s">
        <v>318</v>
      </c>
      <c r="B33" s="78">
        <v>112.89370789858233</v>
      </c>
      <c r="C33" s="78">
        <v>112.89370789858233</v>
      </c>
      <c r="D33" s="78">
        <v>112.89370789858233</v>
      </c>
      <c r="E33" s="78">
        <v>112.89370789858233</v>
      </c>
      <c r="F33" s="78">
        <v>123.89602279663086</v>
      </c>
      <c r="G33" s="79">
        <v>143.63273459724456</v>
      </c>
      <c r="H33" s="79">
        <v>135.76999999999998</v>
      </c>
      <c r="I33" s="79">
        <v>127</v>
      </c>
    </row>
    <row r="34" spans="1:9" x14ac:dyDescent="0.35">
      <c r="A34" s="27" t="s">
        <v>319</v>
      </c>
      <c r="B34" s="78">
        <v>92.030256008707951</v>
      </c>
      <c r="C34" s="78">
        <v>92.030256008707951</v>
      </c>
      <c r="D34" s="78">
        <v>92.030256008707951</v>
      </c>
      <c r="E34" s="78">
        <v>92.030256008707951</v>
      </c>
      <c r="F34" s="78">
        <v>103.26928329467773</v>
      </c>
      <c r="G34" s="79">
        <v>99.409378179808243</v>
      </c>
      <c r="H34" s="79">
        <v>105.2</v>
      </c>
      <c r="I34" s="79">
        <v>92.79</v>
      </c>
    </row>
    <row r="35" spans="1:9" x14ac:dyDescent="0.35">
      <c r="A35" s="27" t="s">
        <v>320</v>
      </c>
      <c r="B35" s="78">
        <v>122.211721759613</v>
      </c>
      <c r="C35" s="78">
        <v>122.211721759613</v>
      </c>
      <c r="D35" s="78">
        <v>122.211721759613</v>
      </c>
      <c r="E35" s="78">
        <v>122.211721759613</v>
      </c>
      <c r="F35" s="78">
        <v>106.98744583129883</v>
      </c>
      <c r="G35" s="79">
        <v>122.96591352027922</v>
      </c>
      <c r="H35" s="79">
        <v>121.88999999999999</v>
      </c>
      <c r="I35" s="79">
        <v>107.42</v>
      </c>
    </row>
    <row r="36" spans="1:9" x14ac:dyDescent="0.35">
      <c r="A36" s="27" t="s">
        <v>321</v>
      </c>
      <c r="B36" s="78">
        <v>164.37936656459127</v>
      </c>
      <c r="C36" s="78">
        <v>164.37936656459127</v>
      </c>
      <c r="D36" s="78">
        <v>164.37936656459127</v>
      </c>
      <c r="E36" s="78">
        <v>164.37936656459127</v>
      </c>
      <c r="F36" s="78">
        <v>169.56363677978516</v>
      </c>
      <c r="G36" s="79">
        <v>169.43174185045882</v>
      </c>
      <c r="H36" s="79">
        <v>178.20999999999998</v>
      </c>
      <c r="I36" s="79">
        <v>169.16</v>
      </c>
    </row>
    <row r="37" spans="1:9" x14ac:dyDescent="0.35">
      <c r="A37" s="27" t="s">
        <v>322</v>
      </c>
      <c r="B37" s="78">
        <v>93.336923603903386</v>
      </c>
      <c r="C37" s="78">
        <v>93.336923603903386</v>
      </c>
      <c r="D37" s="78">
        <v>93.336923603903386</v>
      </c>
      <c r="E37" s="78">
        <v>93.336923603903386</v>
      </c>
      <c r="F37" s="78">
        <v>81.754051208496094</v>
      </c>
      <c r="G37" s="79">
        <v>118.47204491440253</v>
      </c>
      <c r="H37" s="79">
        <v>121.97999999999999</v>
      </c>
      <c r="I37" s="79">
        <v>114.83</v>
      </c>
    </row>
    <row r="38" spans="1:9" ht="15" thickBot="1" x14ac:dyDescent="0.4">
      <c r="A38" s="29" t="s">
        <v>323</v>
      </c>
      <c r="B38" s="80">
        <v>87.13736505022321</v>
      </c>
      <c r="C38" s="80">
        <v>87.13736505022321</v>
      </c>
      <c r="D38" s="80">
        <v>87.13736505022321</v>
      </c>
      <c r="E38" s="80">
        <v>87.13736505022321</v>
      </c>
      <c r="F38" s="80">
        <v>50.765739440917969</v>
      </c>
      <c r="G38" s="81">
        <v>128.14189714802066</v>
      </c>
      <c r="H38" s="81">
        <v>110.19</v>
      </c>
      <c r="I38" s="81">
        <v>91.12</v>
      </c>
    </row>
    <row r="39" spans="1:9" x14ac:dyDescent="0.35">
      <c r="A39" s="54"/>
      <c r="B39" s="55"/>
      <c r="C39" s="55"/>
      <c r="D39" s="55"/>
      <c r="E39" s="55"/>
      <c r="F39" s="55"/>
      <c r="G39" s="56"/>
      <c r="H39" s="1"/>
      <c r="I39" s="1"/>
    </row>
    <row r="40" spans="1:9" x14ac:dyDescent="0.35">
      <c r="A40" s="214" t="s">
        <v>324</v>
      </c>
      <c r="B40" s="214"/>
      <c r="C40" s="214"/>
      <c r="D40" s="214"/>
      <c r="E40" s="214"/>
      <c r="F40" s="214"/>
      <c r="G40" s="214"/>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1:D41"/>
    <mergeCell ref="A1:G1"/>
    <mergeCell ref="A2:G2"/>
    <mergeCell ref="A40:G40"/>
    <mergeCell ref="E3:F3"/>
  </mergeCells>
  <phoneticPr fontId="7"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8C9F-F609-4C8B-9C4C-6956C200A057}">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 min="2" max="4" width="12.54296875" bestFit="1" customWidth="1"/>
  </cols>
  <sheetData>
    <row r="1" spans="1:9" ht="23.5" x14ac:dyDescent="0.35">
      <c r="A1" s="211" t="s">
        <v>69</v>
      </c>
      <c r="B1" s="211"/>
      <c r="C1" s="211"/>
      <c r="D1" s="211"/>
      <c r="E1" s="211"/>
      <c r="F1" s="211"/>
      <c r="G1" s="211"/>
      <c r="H1" s="1"/>
      <c r="I1" s="1"/>
    </row>
    <row r="2" spans="1:9" ht="31.5" customHeight="1" thickBot="1" x14ac:dyDescent="0.4">
      <c r="A2" s="210" t="s">
        <v>408</v>
      </c>
      <c r="B2" s="210"/>
      <c r="C2" s="210"/>
      <c r="D2" s="210"/>
      <c r="E2" s="210"/>
      <c r="F2" s="210"/>
      <c r="G2" s="210"/>
      <c r="H2" s="1"/>
      <c r="I2" s="1"/>
    </row>
    <row r="3" spans="1:9" ht="15" thickBot="1" x14ac:dyDescent="0.4">
      <c r="A3" s="37" t="s">
        <v>280</v>
      </c>
      <c r="B3" s="25">
        <f>MAX($B$6:$I$38)</f>
        <v>177.85637868168817</v>
      </c>
      <c r="C3" s="23"/>
      <c r="D3" s="23"/>
      <c r="E3" s="212" t="s">
        <v>281</v>
      </c>
      <c r="F3" s="213"/>
      <c r="G3" s="25">
        <f>MIN($B$6:$I$38)</f>
        <v>12.749093460042847</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26.210282997923553</v>
      </c>
      <c r="C6" s="82">
        <v>26.210282997923553</v>
      </c>
      <c r="D6" s="82">
        <v>25.709344776788573</v>
      </c>
      <c r="E6" s="82">
        <v>25.218953796665115</v>
      </c>
      <c r="F6" s="82">
        <v>24.819143016138007</v>
      </c>
      <c r="G6" s="79">
        <v>24.476803746524219</v>
      </c>
      <c r="H6" s="79">
        <v>24.476803746524219</v>
      </c>
      <c r="I6" s="79">
        <v>24.476803746524219</v>
      </c>
    </row>
    <row r="7" spans="1:9" x14ac:dyDescent="0.35">
      <c r="A7" s="14" t="s">
        <v>292</v>
      </c>
      <c r="B7" s="82">
        <v>32.50915500794504</v>
      </c>
      <c r="C7" s="82">
        <v>32.50915500794504</v>
      </c>
      <c r="D7" s="82">
        <v>26.788911441577032</v>
      </c>
      <c r="E7" s="82">
        <v>27.39384637805793</v>
      </c>
      <c r="F7" s="82">
        <v>28.522081075531826</v>
      </c>
      <c r="G7" s="79">
        <v>28.240352390770944</v>
      </c>
      <c r="H7" s="79">
        <v>28.240352390770944</v>
      </c>
      <c r="I7" s="79">
        <v>28.240352390770944</v>
      </c>
    </row>
    <row r="8" spans="1:9" x14ac:dyDescent="0.35">
      <c r="A8" s="14" t="s">
        <v>293</v>
      </c>
      <c r="B8" s="82">
        <v>168.44727035552316</v>
      </c>
      <c r="C8" s="82">
        <v>168.44727035552316</v>
      </c>
      <c r="D8" s="82">
        <v>166.00696911262222</v>
      </c>
      <c r="E8" s="82">
        <v>163.26734320412575</v>
      </c>
      <c r="F8" s="82">
        <v>161.68809059190076</v>
      </c>
      <c r="G8" s="79">
        <v>177.85637868168817</v>
      </c>
      <c r="H8" s="79">
        <v>177.85637868168817</v>
      </c>
      <c r="I8" s="79">
        <v>177.85637868168817</v>
      </c>
    </row>
    <row r="9" spans="1:9" x14ac:dyDescent="0.35">
      <c r="A9" s="14" t="s">
        <v>294</v>
      </c>
      <c r="B9" s="82">
        <v>14.652735982482394</v>
      </c>
      <c r="C9" s="82">
        <v>14.652735982482394</v>
      </c>
      <c r="D9" s="82">
        <v>13.774383765161515</v>
      </c>
      <c r="E9" s="82">
        <v>14.312122872753573</v>
      </c>
      <c r="F9" s="82">
        <v>18.765613053096054</v>
      </c>
      <c r="G9" s="79">
        <v>12.749093460042847</v>
      </c>
      <c r="H9" s="79">
        <v>12.749093460042847</v>
      </c>
      <c r="I9" s="79">
        <v>12.749093460042847</v>
      </c>
    </row>
    <row r="10" spans="1:9" x14ac:dyDescent="0.35">
      <c r="A10" s="14" t="s">
        <v>295</v>
      </c>
      <c r="B10" s="82" t="s">
        <v>247</v>
      </c>
      <c r="C10" s="82" t="s">
        <v>247</v>
      </c>
      <c r="D10" s="82" t="s">
        <v>247</v>
      </c>
      <c r="E10" s="82" t="s">
        <v>247</v>
      </c>
      <c r="F10" s="82" t="s">
        <v>247</v>
      </c>
      <c r="G10" s="79" t="s">
        <v>247</v>
      </c>
      <c r="H10" s="79" t="s">
        <v>247</v>
      </c>
      <c r="I10" s="79" t="s">
        <v>247</v>
      </c>
    </row>
    <row r="11" spans="1:9" x14ac:dyDescent="0.35">
      <c r="A11" s="14" t="s">
        <v>296</v>
      </c>
      <c r="B11" s="82">
        <v>40.530065702679551</v>
      </c>
      <c r="C11" s="82">
        <v>40.530065702679551</v>
      </c>
      <c r="D11" s="82">
        <v>28.953828758326171</v>
      </c>
      <c r="E11" s="82">
        <v>28.844864024957921</v>
      </c>
      <c r="F11" s="82">
        <v>34.194562936998707</v>
      </c>
      <c r="G11" s="79">
        <v>26.631105442370544</v>
      </c>
      <c r="H11" s="79">
        <v>26.631105442370544</v>
      </c>
      <c r="I11" s="79">
        <v>26.631105442370544</v>
      </c>
    </row>
    <row r="12" spans="1:9" x14ac:dyDescent="0.35">
      <c r="A12" s="14" t="s">
        <v>297</v>
      </c>
      <c r="B12" s="82">
        <v>105.53450037128052</v>
      </c>
      <c r="C12" s="82">
        <v>105.53450037128052</v>
      </c>
      <c r="D12" s="82">
        <v>103.65647016855435</v>
      </c>
      <c r="E12" s="82">
        <v>102.9383247249549</v>
      </c>
      <c r="F12" s="82">
        <v>102.01939809256586</v>
      </c>
      <c r="G12" s="79">
        <v>106.68647166001638</v>
      </c>
      <c r="H12" s="79">
        <v>106.68647166001638</v>
      </c>
      <c r="I12" s="79">
        <v>106.68647166001638</v>
      </c>
    </row>
    <row r="13" spans="1:9" x14ac:dyDescent="0.35">
      <c r="A13" s="14" t="s">
        <v>298</v>
      </c>
      <c r="B13" s="82">
        <v>42.728517634377795</v>
      </c>
      <c r="C13" s="82">
        <v>42.728517634377795</v>
      </c>
      <c r="D13" s="82">
        <v>42.465692486847381</v>
      </c>
      <c r="E13" s="82">
        <v>49.621995070433528</v>
      </c>
      <c r="F13" s="82">
        <v>49.144518095915217</v>
      </c>
      <c r="G13" s="79">
        <v>48.791911888993042</v>
      </c>
      <c r="H13" s="79">
        <v>48.791911888993042</v>
      </c>
      <c r="I13" s="79">
        <v>48.791911888993042</v>
      </c>
    </row>
    <row r="14" spans="1:9" x14ac:dyDescent="0.35">
      <c r="A14" s="14" t="s">
        <v>299</v>
      </c>
      <c r="B14" s="82">
        <v>148.85285449593991</v>
      </c>
      <c r="C14" s="82">
        <v>148.85285449593991</v>
      </c>
      <c r="D14" s="82">
        <v>128.1164509210536</v>
      </c>
      <c r="E14" s="82">
        <v>126.72596677278007</v>
      </c>
      <c r="F14" s="82">
        <v>125.38830260250104</v>
      </c>
      <c r="G14" s="79">
        <v>124.25726731689609</v>
      </c>
      <c r="H14" s="79">
        <v>124.25726731689609</v>
      </c>
      <c r="I14" s="79">
        <v>124.25726731689609</v>
      </c>
    </row>
    <row r="15" spans="1:9" x14ac:dyDescent="0.35">
      <c r="A15" s="14" t="s">
        <v>300</v>
      </c>
      <c r="B15" s="82">
        <v>117.11582189251398</v>
      </c>
      <c r="C15" s="82">
        <v>117.11582189251398</v>
      </c>
      <c r="D15" s="82">
        <v>117.11582189251398</v>
      </c>
      <c r="E15" s="82">
        <v>114.00896921927021</v>
      </c>
      <c r="F15" s="82">
        <v>111.9238146949784</v>
      </c>
      <c r="G15" s="79">
        <v>110.59578811057581</v>
      </c>
      <c r="H15" s="79">
        <v>110.59578811057581</v>
      </c>
      <c r="I15" s="79">
        <v>110.59578811057581</v>
      </c>
    </row>
    <row r="16" spans="1:9" x14ac:dyDescent="0.35">
      <c r="A16" s="14" t="s">
        <v>301</v>
      </c>
      <c r="B16" s="82">
        <v>103.87223779824131</v>
      </c>
      <c r="C16" s="82">
        <v>103.87223779824131</v>
      </c>
      <c r="D16" s="82">
        <v>96.70991281968189</v>
      </c>
      <c r="E16" s="82">
        <v>98.65292566569417</v>
      </c>
      <c r="F16" s="82">
        <v>92.730561499385743</v>
      </c>
      <c r="G16" s="79">
        <v>95.008062023706671</v>
      </c>
      <c r="H16" s="79">
        <v>95.008062023706671</v>
      </c>
      <c r="I16" s="79">
        <v>95.008062023706671</v>
      </c>
    </row>
    <row r="17" spans="1:10" x14ac:dyDescent="0.35">
      <c r="A17" s="14" t="s">
        <v>302</v>
      </c>
      <c r="B17" s="82">
        <v>55.630528015832233</v>
      </c>
      <c r="C17" s="82">
        <v>55.630528015832233</v>
      </c>
      <c r="D17" s="82">
        <v>58.867864207644814</v>
      </c>
      <c r="E17" s="82">
        <v>65.849851999177233</v>
      </c>
      <c r="F17" s="82">
        <v>63.554309412028388</v>
      </c>
      <c r="G17" s="79">
        <v>73.502895353296907</v>
      </c>
      <c r="H17" s="79">
        <v>73.502895353296907</v>
      </c>
      <c r="I17" s="79">
        <v>73.502895353296907</v>
      </c>
    </row>
    <row r="18" spans="1:10" x14ac:dyDescent="0.35">
      <c r="A18" s="14" t="s">
        <v>303</v>
      </c>
      <c r="B18" s="82">
        <v>52.153954604184314</v>
      </c>
      <c r="C18" s="82">
        <v>52.153954604184314</v>
      </c>
      <c r="D18" s="82">
        <v>51.148499963324291</v>
      </c>
      <c r="E18" s="82">
        <v>50.185232832002193</v>
      </c>
      <c r="F18" s="82">
        <v>49.420959562849269</v>
      </c>
      <c r="G18" s="79">
        <v>48.740777761079791</v>
      </c>
      <c r="H18" s="79">
        <v>48.740777761079791</v>
      </c>
      <c r="I18" s="79">
        <v>48.740777761079791</v>
      </c>
    </row>
    <row r="19" spans="1:10" x14ac:dyDescent="0.35">
      <c r="A19" s="14" t="s">
        <v>304</v>
      </c>
      <c r="B19" s="82">
        <v>49.421264779347744</v>
      </c>
      <c r="C19" s="82">
        <v>49.421264779347744</v>
      </c>
      <c r="D19" s="82">
        <v>40.900892194819022</v>
      </c>
      <c r="E19" s="82">
        <v>39.652061232061342</v>
      </c>
      <c r="F19" s="82">
        <v>38.979735168404673</v>
      </c>
      <c r="G19" s="79">
        <v>39.219196325678844</v>
      </c>
      <c r="H19" s="79">
        <v>39.219196325678844</v>
      </c>
      <c r="I19" s="79">
        <v>39.219196325678844</v>
      </c>
    </row>
    <row r="20" spans="1:10" x14ac:dyDescent="0.35">
      <c r="A20" s="14" t="s">
        <v>305</v>
      </c>
      <c r="B20" s="82">
        <v>40.10449548274736</v>
      </c>
      <c r="C20" s="82">
        <v>40.10449548274736</v>
      </c>
      <c r="D20" s="82">
        <v>39.227132401867294</v>
      </c>
      <c r="E20" s="82">
        <v>37.105431322044545</v>
      </c>
      <c r="F20" s="82">
        <v>35.578357081267647</v>
      </c>
      <c r="G20" s="79">
        <v>37.041075106517752</v>
      </c>
      <c r="H20" s="79">
        <v>37.041075106517752</v>
      </c>
      <c r="I20" s="79">
        <v>37.041075106517752</v>
      </c>
    </row>
    <row r="21" spans="1:10" x14ac:dyDescent="0.35">
      <c r="A21" s="14" t="s">
        <v>306</v>
      </c>
      <c r="B21" s="82" t="s">
        <v>247</v>
      </c>
      <c r="C21" s="82" t="s">
        <v>247</v>
      </c>
      <c r="D21" s="82" t="s">
        <v>247</v>
      </c>
      <c r="E21" s="82" t="s">
        <v>247</v>
      </c>
      <c r="F21" s="82" t="s">
        <v>247</v>
      </c>
      <c r="G21" s="79" t="s">
        <v>247</v>
      </c>
      <c r="H21" s="79" t="s">
        <v>247</v>
      </c>
      <c r="I21" s="79" t="s">
        <v>247</v>
      </c>
    </row>
    <row r="22" spans="1:10" x14ac:dyDescent="0.35">
      <c r="A22" s="14" t="s">
        <v>307</v>
      </c>
      <c r="B22" s="82">
        <v>173.71447902571043</v>
      </c>
      <c r="C22" s="82">
        <v>173.71447902571043</v>
      </c>
      <c r="D22" s="82">
        <v>172.94137458202027</v>
      </c>
      <c r="E22" s="82">
        <v>172.03915093210807</v>
      </c>
      <c r="F22" s="82">
        <v>171.40132324015019</v>
      </c>
      <c r="G22" s="79">
        <v>170.9489103166205</v>
      </c>
      <c r="H22" s="79">
        <v>170.9489103166205</v>
      </c>
      <c r="I22" s="79">
        <v>170.9489103166205</v>
      </c>
    </row>
    <row r="23" spans="1:10" x14ac:dyDescent="0.35">
      <c r="A23" s="14" t="s">
        <v>308</v>
      </c>
      <c r="B23" s="82">
        <v>89.680505723560543</v>
      </c>
      <c r="C23" s="82">
        <v>89.680505723560543</v>
      </c>
      <c r="D23" s="82">
        <v>88.084123436865369</v>
      </c>
      <c r="E23" s="82">
        <v>85.613477588436098</v>
      </c>
      <c r="F23" s="82">
        <v>84.395761288496018</v>
      </c>
      <c r="G23" s="79">
        <v>82.664132957964824</v>
      </c>
      <c r="H23" s="79">
        <v>82.664132957964824</v>
      </c>
      <c r="I23" s="79">
        <v>82.664132957964824</v>
      </c>
    </row>
    <row r="24" spans="1:10" x14ac:dyDescent="0.35">
      <c r="A24" s="14" t="s">
        <v>309</v>
      </c>
      <c r="B24" s="82">
        <v>42.693106142510601</v>
      </c>
      <c r="C24" s="82">
        <v>42.693106142510601</v>
      </c>
      <c r="D24" s="82">
        <v>36.795880888218875</v>
      </c>
      <c r="E24" s="82">
        <v>39.534021164186534</v>
      </c>
      <c r="F24" s="82">
        <v>38.421789365814796</v>
      </c>
      <c r="G24" s="79">
        <v>37.654479048810018</v>
      </c>
      <c r="H24" s="79">
        <v>37.654479048810018</v>
      </c>
      <c r="I24" s="79">
        <v>37.654479048810018</v>
      </c>
    </row>
    <row r="25" spans="1:10" x14ac:dyDescent="0.35">
      <c r="A25" s="14" t="s">
        <v>310</v>
      </c>
      <c r="B25" s="82">
        <v>48.052574271667027</v>
      </c>
      <c r="C25" s="82">
        <v>48.052574271667027</v>
      </c>
      <c r="D25" s="82">
        <v>39.510368755156918</v>
      </c>
      <c r="E25" s="82">
        <v>36.571572954968687</v>
      </c>
      <c r="F25" s="82">
        <v>35.400851466349714</v>
      </c>
      <c r="G25" s="79">
        <v>34.154439832125348</v>
      </c>
      <c r="H25" s="79">
        <v>34.154439832125348</v>
      </c>
      <c r="I25" s="79">
        <v>34.154439832125348</v>
      </c>
    </row>
    <row r="26" spans="1:10" x14ac:dyDescent="0.35">
      <c r="A26" s="14" t="s">
        <v>311</v>
      </c>
      <c r="B26" s="82">
        <v>117.8444572045232</v>
      </c>
      <c r="C26" s="82">
        <v>117.8444572045232</v>
      </c>
      <c r="D26" s="82">
        <v>88.681372987372399</v>
      </c>
      <c r="E26" s="82">
        <v>76.927343367709227</v>
      </c>
      <c r="F26" s="82">
        <v>75.709038629896625</v>
      </c>
      <c r="G26" s="79">
        <v>75.625855613945191</v>
      </c>
      <c r="H26" s="79">
        <v>75.625855613945191</v>
      </c>
      <c r="I26" s="79">
        <v>75.625855613945191</v>
      </c>
    </row>
    <row r="27" spans="1:10" x14ac:dyDescent="0.35">
      <c r="A27" s="14" t="s">
        <v>312</v>
      </c>
      <c r="B27" s="82">
        <v>57.64903428067494</v>
      </c>
      <c r="C27" s="82">
        <v>57.64903428067494</v>
      </c>
      <c r="D27" s="82">
        <v>57.117240725572209</v>
      </c>
      <c r="E27" s="82">
        <v>56.589891658499106</v>
      </c>
      <c r="F27" s="82">
        <v>56.165835616356503</v>
      </c>
      <c r="G27" s="79">
        <v>57.508956338665371</v>
      </c>
      <c r="H27" s="79">
        <v>57.508956338665371</v>
      </c>
      <c r="I27" s="79">
        <v>57.508956338665371</v>
      </c>
    </row>
    <row r="28" spans="1:10" x14ac:dyDescent="0.35">
      <c r="A28" s="14" t="s">
        <v>313</v>
      </c>
      <c r="B28" s="82">
        <v>81.431166706888689</v>
      </c>
      <c r="C28" s="82">
        <v>81.431166706888689</v>
      </c>
      <c r="D28" s="82">
        <v>72.097632757020776</v>
      </c>
      <c r="E28" s="82">
        <v>66.805998070795937</v>
      </c>
      <c r="F28" s="82">
        <v>65.590238192492706</v>
      </c>
      <c r="G28" s="79">
        <v>58.256407043198806</v>
      </c>
      <c r="H28" s="79">
        <v>58.256407043198806</v>
      </c>
      <c r="I28" s="79">
        <v>58.256407043198806</v>
      </c>
    </row>
    <row r="29" spans="1:10" x14ac:dyDescent="0.35">
      <c r="A29" s="14" t="s">
        <v>314</v>
      </c>
      <c r="B29" s="82">
        <v>147.3232672826546</v>
      </c>
      <c r="C29" s="82">
        <v>147.3232672826546</v>
      </c>
      <c r="D29" s="82">
        <v>114.2077118245536</v>
      </c>
      <c r="E29" s="82">
        <v>143.71220613979381</v>
      </c>
      <c r="F29" s="82">
        <v>141.17766806089742</v>
      </c>
      <c r="G29" s="79">
        <v>109.28785126616091</v>
      </c>
      <c r="H29" s="79">
        <v>109.28785126616091</v>
      </c>
      <c r="I29" s="79">
        <v>109.28785126616091</v>
      </c>
    </row>
    <row r="30" spans="1:10" x14ac:dyDescent="0.35">
      <c r="A30" s="14" t="s">
        <v>315</v>
      </c>
      <c r="B30" s="82">
        <v>35.931752599468801</v>
      </c>
      <c r="C30" s="82">
        <v>35.931752599468801</v>
      </c>
      <c r="D30" s="82">
        <v>34.410752257360194</v>
      </c>
      <c r="E30" s="82">
        <v>43.572054773547869</v>
      </c>
      <c r="F30" s="82">
        <v>43.1007056106817</v>
      </c>
      <c r="G30" s="79">
        <v>35.733643958231525</v>
      </c>
      <c r="H30" s="79">
        <v>35.733643958231525</v>
      </c>
      <c r="I30" s="79">
        <v>35.733643958231525</v>
      </c>
      <c r="J30" s="77"/>
    </row>
    <row r="31" spans="1:10" x14ac:dyDescent="0.35">
      <c r="A31" s="14" t="s">
        <v>316</v>
      </c>
      <c r="B31" s="82">
        <v>45.851410811824977</v>
      </c>
      <c r="C31" s="82">
        <v>45.851410811824977</v>
      </c>
      <c r="D31" s="82">
        <v>46.553588534760067</v>
      </c>
      <c r="E31" s="82">
        <v>45.500159311033912</v>
      </c>
      <c r="F31" s="82">
        <v>41.138570771125622</v>
      </c>
      <c r="G31" s="79">
        <v>40.881725964441593</v>
      </c>
      <c r="H31" s="79">
        <v>40.881725964441593</v>
      </c>
      <c r="I31" s="79">
        <v>40.881725964441593</v>
      </c>
    </row>
    <row r="32" spans="1:10" x14ac:dyDescent="0.35">
      <c r="A32" s="14" t="s">
        <v>317</v>
      </c>
      <c r="B32" s="82">
        <v>74.649174335878854</v>
      </c>
      <c r="C32" s="82">
        <v>74.649174335878854</v>
      </c>
      <c r="D32" s="82">
        <v>74.171111723601214</v>
      </c>
      <c r="E32" s="82">
        <v>73.636261206882665</v>
      </c>
      <c r="F32" s="82">
        <v>73.111405877934573</v>
      </c>
      <c r="G32" s="79">
        <v>72.845973790226267</v>
      </c>
      <c r="H32" s="79">
        <v>72.845973790226267</v>
      </c>
      <c r="I32" s="79">
        <v>72.845973790226267</v>
      </c>
    </row>
    <row r="33" spans="1:9" x14ac:dyDescent="0.35">
      <c r="A33" s="14" t="s">
        <v>318</v>
      </c>
      <c r="B33" s="82">
        <v>82.293469442323101</v>
      </c>
      <c r="C33" s="82">
        <v>82.293469442323101</v>
      </c>
      <c r="D33" s="82">
        <v>70.249036412929541</v>
      </c>
      <c r="E33" s="82">
        <v>67.855316403576182</v>
      </c>
      <c r="F33" s="82">
        <v>68.262487939512624</v>
      </c>
      <c r="G33" s="79">
        <v>67.727412135880442</v>
      </c>
      <c r="H33" s="79">
        <v>67.727412135880442</v>
      </c>
      <c r="I33" s="79">
        <v>67.727412135880442</v>
      </c>
    </row>
    <row r="34" spans="1:9" x14ac:dyDescent="0.35">
      <c r="A34" s="14" t="s">
        <v>319</v>
      </c>
      <c r="B34" s="82">
        <v>49.928496435873349</v>
      </c>
      <c r="C34" s="82">
        <v>49.928496435873349</v>
      </c>
      <c r="D34" s="82">
        <v>38.350557217981773</v>
      </c>
      <c r="E34" s="82">
        <v>37.306192812068105</v>
      </c>
      <c r="F34" s="82">
        <v>36.565286047965266</v>
      </c>
      <c r="G34" s="79">
        <v>35.250641698574611</v>
      </c>
      <c r="H34" s="79">
        <v>35.250641698574611</v>
      </c>
      <c r="I34" s="79">
        <v>35.250641698574611</v>
      </c>
    </row>
    <row r="35" spans="1:9" x14ac:dyDescent="0.35">
      <c r="A35" s="14" t="s">
        <v>320</v>
      </c>
      <c r="B35" s="82">
        <v>73.134393437298897</v>
      </c>
      <c r="C35" s="82">
        <v>73.134393437298897</v>
      </c>
      <c r="D35" s="82">
        <v>61.034509498649655</v>
      </c>
      <c r="E35" s="82">
        <v>62.87433294425599</v>
      </c>
      <c r="F35" s="82">
        <v>62.484954987967662</v>
      </c>
      <c r="G35" s="79">
        <v>53.085808038177504</v>
      </c>
      <c r="H35" s="79">
        <v>53.085808038177504</v>
      </c>
      <c r="I35" s="79">
        <v>53.085808038177504</v>
      </c>
    </row>
    <row r="36" spans="1:9" x14ac:dyDescent="0.35">
      <c r="A36" s="14" t="s">
        <v>321</v>
      </c>
      <c r="B36" s="82">
        <v>29.259051809557601</v>
      </c>
      <c r="C36" s="82">
        <v>29.259051809557601</v>
      </c>
      <c r="D36" s="82">
        <v>22.753853113335868</v>
      </c>
      <c r="E36" s="82">
        <v>24.48682322536197</v>
      </c>
      <c r="F36" s="82">
        <v>20.517239185325316</v>
      </c>
      <c r="G36" s="79">
        <v>18.708679102886983</v>
      </c>
      <c r="H36" s="79">
        <v>18.708679102886983</v>
      </c>
      <c r="I36" s="79">
        <v>18.708679102886983</v>
      </c>
    </row>
    <row r="37" spans="1:9" x14ac:dyDescent="0.35">
      <c r="A37" s="14" t="s">
        <v>322</v>
      </c>
      <c r="B37" s="82" t="s">
        <v>247</v>
      </c>
      <c r="C37" s="82" t="s">
        <v>247</v>
      </c>
      <c r="D37" s="82" t="s">
        <v>247</v>
      </c>
      <c r="E37" s="82" t="s">
        <v>247</v>
      </c>
      <c r="F37" s="82" t="s">
        <v>247</v>
      </c>
      <c r="G37" s="79" t="s">
        <v>247</v>
      </c>
      <c r="H37" s="79" t="s">
        <v>247</v>
      </c>
      <c r="I37" s="79" t="s">
        <v>247</v>
      </c>
    </row>
    <row r="38" spans="1:9" x14ac:dyDescent="0.35">
      <c r="A38" s="14" t="s">
        <v>323</v>
      </c>
      <c r="B38" s="82">
        <v>89.263894820894691</v>
      </c>
      <c r="C38" s="82">
        <v>89.263894820894691</v>
      </c>
      <c r="D38" s="82">
        <v>84.29622355303421</v>
      </c>
      <c r="E38" s="82">
        <v>79.807245318103327</v>
      </c>
      <c r="F38" s="82">
        <v>76.171423138479085</v>
      </c>
      <c r="G38" s="79">
        <v>72.929815511591201</v>
      </c>
      <c r="H38" s="79">
        <v>72.929815511591201</v>
      </c>
      <c r="I38" s="79">
        <v>72.929815511591201</v>
      </c>
    </row>
    <row r="39" spans="1:9" x14ac:dyDescent="0.35">
      <c r="A39" s="57"/>
      <c r="B39" s="59"/>
      <c r="C39" s="59"/>
      <c r="D39" s="59"/>
      <c r="E39" s="59"/>
      <c r="F39" s="59"/>
      <c r="G39" s="56"/>
      <c r="H39" s="1"/>
      <c r="I39" s="1"/>
    </row>
    <row r="40" spans="1:9" x14ac:dyDescent="0.35">
      <c r="A40" s="218" t="s">
        <v>409</v>
      </c>
      <c r="B40" s="218"/>
      <c r="C40" s="218"/>
      <c r="D40" s="218"/>
      <c r="E40" s="218"/>
      <c r="F40" s="218"/>
      <c r="G40" s="218"/>
      <c r="H40" s="1"/>
      <c r="I40" s="1"/>
    </row>
    <row r="41" spans="1:9" ht="15" customHeight="1" x14ac:dyDescent="0.35">
      <c r="A41" s="214" t="s">
        <v>410</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E3:F3"/>
    <mergeCell ref="A40:G40"/>
    <mergeCell ref="A41:G41"/>
  </mergeCells>
  <phoneticPr fontId="7"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BA718-86C2-4A76-88D6-558CE51A07F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 min="2" max="4" width="12.54296875" bestFit="1" customWidth="1"/>
  </cols>
  <sheetData>
    <row r="1" spans="1:9" ht="23.5" x14ac:dyDescent="0.35">
      <c r="A1" s="211" t="s">
        <v>72</v>
      </c>
      <c r="B1" s="211"/>
      <c r="C1" s="211"/>
      <c r="D1" s="211"/>
      <c r="E1" s="211"/>
      <c r="F1" s="211"/>
      <c r="G1" s="211"/>
      <c r="H1" s="1"/>
      <c r="I1" s="1"/>
    </row>
    <row r="2" spans="1:9" ht="47.25" customHeight="1" thickBot="1" x14ac:dyDescent="0.4">
      <c r="A2" s="210" t="s">
        <v>411</v>
      </c>
      <c r="B2" s="210"/>
      <c r="C2" s="210"/>
      <c r="D2" s="210"/>
      <c r="E2" s="210"/>
      <c r="F2" s="210"/>
      <c r="G2" s="210"/>
      <c r="H2" s="1"/>
      <c r="I2" s="1"/>
    </row>
    <row r="3" spans="1:9" ht="15" thickBot="1" x14ac:dyDescent="0.4">
      <c r="A3" s="37" t="s">
        <v>280</v>
      </c>
      <c r="B3" s="25">
        <f>MAX($B$6:$H$38)</f>
        <v>15.958075297060596</v>
      </c>
      <c r="C3" s="23"/>
      <c r="D3" s="23"/>
      <c r="E3" s="212" t="s">
        <v>281</v>
      </c>
      <c r="F3" s="213"/>
      <c r="G3" s="25">
        <f>MIN($B$6:$H$38)</f>
        <v>1.8301189987689783E-2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1.8301189987689783E-2</v>
      </c>
      <c r="C6" s="82">
        <v>1.8301189987689783E-2</v>
      </c>
      <c r="D6" s="82">
        <v>1.8301189987689783E-2</v>
      </c>
      <c r="E6" s="82">
        <v>1.8301189987689783E-2</v>
      </c>
      <c r="F6" s="82">
        <v>1.8301189987689783E-2</v>
      </c>
      <c r="G6" s="79">
        <v>1.8301189987689783E-2</v>
      </c>
      <c r="H6" s="79">
        <v>1.8301189987689783E-2</v>
      </c>
      <c r="I6" s="79">
        <v>1.8301189987689783E-2</v>
      </c>
    </row>
    <row r="7" spans="1:9" x14ac:dyDescent="0.35">
      <c r="A7" s="14" t="s">
        <v>292</v>
      </c>
      <c r="B7" s="82">
        <v>3.2743979123435838</v>
      </c>
      <c r="C7" s="82">
        <v>3.2743979123435838</v>
      </c>
      <c r="D7" s="82">
        <v>2.7449537823052257</v>
      </c>
      <c r="E7" s="82">
        <v>2.8603392441677671</v>
      </c>
      <c r="F7" s="82">
        <v>3.0135964912280704</v>
      </c>
      <c r="G7" s="79">
        <v>3.0087389171854371</v>
      </c>
      <c r="H7" s="79">
        <v>3.0087389171854371</v>
      </c>
      <c r="I7" s="79">
        <v>3.0088788278941081</v>
      </c>
    </row>
    <row r="8" spans="1:9" x14ac:dyDescent="0.35">
      <c r="A8" s="14" t="s">
        <v>293</v>
      </c>
      <c r="B8" s="82">
        <v>1.8541859098161053</v>
      </c>
      <c r="C8" s="82">
        <v>1.8541859098161053</v>
      </c>
      <c r="D8" s="82">
        <v>1.8541859098161053</v>
      </c>
      <c r="E8" s="82">
        <v>1.8541859098161053</v>
      </c>
      <c r="F8" s="82">
        <v>1.8541859098161053</v>
      </c>
      <c r="G8" s="79">
        <v>1.8541859098161053</v>
      </c>
      <c r="H8" s="79">
        <v>1.8541859098161053</v>
      </c>
      <c r="I8" s="79">
        <v>2.0520614661180621</v>
      </c>
    </row>
    <row r="9" spans="1:9" x14ac:dyDescent="0.35">
      <c r="A9" s="14" t="s">
        <v>294</v>
      </c>
      <c r="B9" s="119">
        <v>10.965791027154664</v>
      </c>
      <c r="C9" s="119">
        <v>10.965791027154664</v>
      </c>
      <c r="D9" s="119">
        <v>10.606877213695395</v>
      </c>
      <c r="E9" s="119">
        <v>11.377833530106257</v>
      </c>
      <c r="F9" s="119">
        <v>15.1836186540732</v>
      </c>
      <c r="G9" s="127">
        <v>10.438636363636364</v>
      </c>
      <c r="H9" s="127">
        <v>10.438636363636364</v>
      </c>
      <c r="I9" s="127">
        <v>10.904988193624558</v>
      </c>
    </row>
    <row r="10" spans="1:9" x14ac:dyDescent="0.35">
      <c r="A10" s="14" t="s">
        <v>295</v>
      </c>
      <c r="B10" s="82" t="s">
        <v>247</v>
      </c>
      <c r="C10" s="82" t="s">
        <v>247</v>
      </c>
      <c r="D10" s="82" t="s">
        <v>247</v>
      </c>
      <c r="E10" s="82" t="s">
        <v>247</v>
      </c>
      <c r="F10" s="82" t="s">
        <v>247</v>
      </c>
      <c r="G10" s="79" t="s">
        <v>247</v>
      </c>
      <c r="H10" s="79" t="s">
        <v>247</v>
      </c>
      <c r="I10" s="79" t="s">
        <v>247</v>
      </c>
    </row>
    <row r="11" spans="1:9" x14ac:dyDescent="0.35">
      <c r="A11" s="14" t="s">
        <v>296</v>
      </c>
      <c r="B11" s="82">
        <v>3.2296789591192545</v>
      </c>
      <c r="C11" s="82">
        <v>3.2296789591192545</v>
      </c>
      <c r="D11" s="82">
        <v>2.349934560012318</v>
      </c>
      <c r="E11" s="82">
        <v>2.3888905997382399</v>
      </c>
      <c r="F11" s="82">
        <v>2.8660250981599815</v>
      </c>
      <c r="G11" s="79">
        <v>2.2504657787358533</v>
      </c>
      <c r="H11" s="79">
        <v>2.2504657787358533</v>
      </c>
      <c r="I11" s="79">
        <v>2.2501193317422437</v>
      </c>
    </row>
    <row r="12" spans="1:9" x14ac:dyDescent="0.35">
      <c r="A12" s="14" t="s">
        <v>297</v>
      </c>
      <c r="B12" s="82">
        <v>5.5466255552201469</v>
      </c>
      <c r="C12" s="82">
        <v>5.5466255552201469</v>
      </c>
      <c r="D12" s="82">
        <v>5.5135193410668855</v>
      </c>
      <c r="E12" s="82">
        <v>5.5443356763982914</v>
      </c>
      <c r="F12" s="82">
        <v>5.5443356763982914</v>
      </c>
      <c r="G12" s="79">
        <v>5.8354219673120866</v>
      </c>
      <c r="H12" s="79">
        <v>5.8354219673120866</v>
      </c>
      <c r="I12" s="79">
        <v>5.6319073698736473</v>
      </c>
    </row>
    <row r="13" spans="1:9" x14ac:dyDescent="0.35">
      <c r="A13" s="14" t="s">
        <v>298</v>
      </c>
      <c r="B13" s="82">
        <v>5.407416328600406</v>
      </c>
      <c r="C13" s="82">
        <v>5.407416328600406</v>
      </c>
      <c r="D13" s="82">
        <v>5.4459558823529406</v>
      </c>
      <c r="E13" s="82">
        <v>6.4521678498985793</v>
      </c>
      <c r="F13" s="82">
        <v>6.449632352941177</v>
      </c>
      <c r="G13" s="79">
        <v>6.440631338742393</v>
      </c>
      <c r="H13" s="79">
        <v>6.440631338742393</v>
      </c>
      <c r="I13" s="79">
        <v>6.4369548681541584</v>
      </c>
    </row>
    <row r="14" spans="1:9" x14ac:dyDescent="0.35">
      <c r="A14" s="14" t="s">
        <v>299</v>
      </c>
      <c r="B14" s="82">
        <v>0.67275332996122061</v>
      </c>
      <c r="C14" s="82">
        <v>0.67275332996122061</v>
      </c>
      <c r="D14" s="82">
        <v>0.58483111335918614</v>
      </c>
      <c r="E14" s="82">
        <v>0.58483111335918614</v>
      </c>
      <c r="F14" s="82">
        <v>0.58483111335918614</v>
      </c>
      <c r="G14" s="79">
        <v>0.58483111335918614</v>
      </c>
      <c r="H14" s="79">
        <v>0.58483111335918614</v>
      </c>
      <c r="I14" s="79">
        <v>0.58483111335918614</v>
      </c>
    </row>
    <row r="15" spans="1:9" x14ac:dyDescent="0.35">
      <c r="A15" s="14" t="s">
        <v>300</v>
      </c>
      <c r="B15" s="82">
        <v>1.1295721326164874</v>
      </c>
      <c r="C15" s="82">
        <v>1.1295721326164874</v>
      </c>
      <c r="D15" s="82">
        <v>1.1295721326164874</v>
      </c>
      <c r="E15" s="82">
        <v>1.127600806451613</v>
      </c>
      <c r="F15" s="82">
        <v>1.1267047491039426</v>
      </c>
      <c r="G15" s="79">
        <v>1.128788082437276</v>
      </c>
      <c r="H15" s="79">
        <v>1.128788082437276</v>
      </c>
      <c r="I15" s="79">
        <v>1.1289448924731182</v>
      </c>
    </row>
    <row r="16" spans="1:9" x14ac:dyDescent="0.35">
      <c r="A16" s="14" t="s">
        <v>301</v>
      </c>
      <c r="B16" s="82">
        <v>5.1904292343387466</v>
      </c>
      <c r="C16" s="82">
        <v>5.1904292343387466</v>
      </c>
      <c r="D16" s="82">
        <v>4.9080148764842368</v>
      </c>
      <c r="E16" s="82">
        <v>5.085816159410399</v>
      </c>
      <c r="F16" s="82">
        <v>4.8470417633410676</v>
      </c>
      <c r="G16" s="79">
        <v>5.0241947591101406</v>
      </c>
      <c r="H16" s="79">
        <v>5.0241947591101406</v>
      </c>
      <c r="I16" s="79">
        <v>5.134335335062099</v>
      </c>
    </row>
    <row r="17" spans="1:10" x14ac:dyDescent="0.35">
      <c r="A17" s="14" t="s">
        <v>302</v>
      </c>
      <c r="B17" s="82">
        <v>2.9159310194280725</v>
      </c>
      <c r="C17" s="82">
        <v>2.9159310194280725</v>
      </c>
      <c r="D17" s="82">
        <v>3.2156297751582623</v>
      </c>
      <c r="E17" s="82">
        <v>3.759703121589173</v>
      </c>
      <c r="F17" s="82">
        <v>3.7387469984719495</v>
      </c>
      <c r="G17" s="79">
        <v>4.4261514953067014</v>
      </c>
      <c r="H17" s="79">
        <v>4.4261514953067014</v>
      </c>
      <c r="I17" s="79">
        <v>4.5755734119187945</v>
      </c>
    </row>
    <row r="18" spans="1:10" x14ac:dyDescent="0.35">
      <c r="A18" s="14" t="s">
        <v>303</v>
      </c>
      <c r="B18" s="82">
        <v>0.59944766817107242</v>
      </c>
      <c r="C18" s="82">
        <v>0.59944766817107242</v>
      </c>
      <c r="D18" s="82">
        <v>0.59944766817107242</v>
      </c>
      <c r="E18" s="82">
        <v>0.59944766817107242</v>
      </c>
      <c r="F18" s="82">
        <v>0.59944766817107242</v>
      </c>
      <c r="G18" s="79">
        <v>0.59944766817107242</v>
      </c>
      <c r="H18" s="79">
        <v>0.59944766817107242</v>
      </c>
      <c r="I18" s="79">
        <v>0.59944766817107242</v>
      </c>
    </row>
    <row r="19" spans="1:10" x14ac:dyDescent="0.35">
      <c r="A19" s="14" t="s">
        <v>304</v>
      </c>
      <c r="B19" s="82">
        <v>3.5253717026378895</v>
      </c>
      <c r="C19" s="82">
        <v>3.5253717026378895</v>
      </c>
      <c r="D19" s="82">
        <v>2.9772302158273383</v>
      </c>
      <c r="E19" s="82">
        <v>2.9474540367705835</v>
      </c>
      <c r="F19" s="82">
        <v>2.9458553157474023</v>
      </c>
      <c r="G19" s="79">
        <v>3.0060871302957635</v>
      </c>
      <c r="H19" s="79">
        <v>3.0060871302957635</v>
      </c>
      <c r="I19" s="79">
        <v>3.2336330935251802</v>
      </c>
    </row>
    <row r="20" spans="1:10" x14ac:dyDescent="0.35">
      <c r="A20" s="14" t="s">
        <v>305</v>
      </c>
      <c r="B20" s="82">
        <v>5.209243140546989</v>
      </c>
      <c r="C20" s="82">
        <v>5.209243140546989</v>
      </c>
      <c r="D20" s="82">
        <v>5.290231078513675</v>
      </c>
      <c r="E20" s="82">
        <v>5.1772544514646759</v>
      </c>
      <c r="F20" s="82">
        <v>5.097371095303318</v>
      </c>
      <c r="G20" s="79">
        <v>5.4279061547298184</v>
      </c>
      <c r="H20" s="79">
        <v>5.4279061547298184</v>
      </c>
      <c r="I20" s="79">
        <v>5.8877612335969598</v>
      </c>
    </row>
    <row r="21" spans="1:10" x14ac:dyDescent="0.35">
      <c r="A21" s="14" t="s">
        <v>306</v>
      </c>
      <c r="B21" s="82" t="s">
        <v>247</v>
      </c>
      <c r="C21" s="82" t="s">
        <v>247</v>
      </c>
      <c r="D21" s="82" t="s">
        <v>247</v>
      </c>
      <c r="E21" s="82" t="s">
        <v>247</v>
      </c>
      <c r="F21" s="82" t="s">
        <v>247</v>
      </c>
      <c r="G21" s="79" t="s">
        <v>247</v>
      </c>
      <c r="H21" s="79" t="s">
        <v>247</v>
      </c>
      <c r="I21" s="79" t="s">
        <v>247</v>
      </c>
    </row>
    <row r="22" spans="1:10" x14ac:dyDescent="0.35">
      <c r="A22" s="14" t="s">
        <v>307</v>
      </c>
      <c r="B22" s="82">
        <v>0.26894874672652452</v>
      </c>
      <c r="C22" s="82">
        <v>0.26894874672652452</v>
      </c>
      <c r="D22" s="82">
        <v>0.26894874672652452</v>
      </c>
      <c r="E22" s="82">
        <v>0.26894874672652452</v>
      </c>
      <c r="F22" s="82">
        <v>0.26894874672652452</v>
      </c>
      <c r="G22" s="79">
        <v>0.26894874672652452</v>
      </c>
      <c r="H22" s="79">
        <v>0.26894874672652452</v>
      </c>
      <c r="I22" s="79">
        <v>0.26894874672652452</v>
      </c>
    </row>
    <row r="23" spans="1:10" x14ac:dyDescent="0.35">
      <c r="A23" s="14" t="s">
        <v>308</v>
      </c>
      <c r="B23" s="82">
        <v>4.9613474107591742</v>
      </c>
      <c r="C23" s="82">
        <v>4.9613474107591742</v>
      </c>
      <c r="D23" s="82">
        <v>4.9501860231271992</v>
      </c>
      <c r="E23" s="82">
        <v>4.8871392659627944</v>
      </c>
      <c r="F23" s="82">
        <v>4.8858823529411755</v>
      </c>
      <c r="G23" s="79">
        <v>4.8465661136249363</v>
      </c>
      <c r="H23" s="79">
        <v>4.8465661136249363</v>
      </c>
      <c r="I23" s="79">
        <v>4.8456611362493707</v>
      </c>
    </row>
    <row r="24" spans="1:10" x14ac:dyDescent="0.35">
      <c r="A24" s="14" t="s">
        <v>309</v>
      </c>
      <c r="B24" s="82">
        <v>1.8032185341519569</v>
      </c>
      <c r="C24" s="82">
        <v>1.8032185341519569</v>
      </c>
      <c r="D24" s="82">
        <v>1.6203424788948577</v>
      </c>
      <c r="E24" s="82">
        <v>1.8201218342287027</v>
      </c>
      <c r="F24" s="82">
        <v>1.8182031849577895</v>
      </c>
      <c r="G24" s="79">
        <v>1.8198340368380659</v>
      </c>
      <c r="H24" s="79">
        <v>1.8198340368380659</v>
      </c>
      <c r="I24" s="79">
        <v>1.8059717958557178</v>
      </c>
    </row>
    <row r="25" spans="1:10" x14ac:dyDescent="0.35">
      <c r="A25" s="14" t="s">
        <v>310</v>
      </c>
      <c r="B25" s="82">
        <v>2.7806106606865622</v>
      </c>
      <c r="C25" s="82">
        <v>2.7806106606865622</v>
      </c>
      <c r="D25" s="82">
        <v>2.3583232706572361</v>
      </c>
      <c r="E25" s="82">
        <v>2.2596084181473177</v>
      </c>
      <c r="F25" s="82">
        <v>2.2337329653268934</v>
      </c>
      <c r="G25" s="79">
        <v>2.1878902880800415</v>
      </c>
      <c r="H25" s="79">
        <v>2.1878902880800415</v>
      </c>
      <c r="I25" s="79">
        <v>2.2162670346731068</v>
      </c>
    </row>
    <row r="26" spans="1:10" x14ac:dyDescent="0.35">
      <c r="A26" s="14" t="s">
        <v>311</v>
      </c>
      <c r="B26" s="82">
        <v>1.4307584515676999</v>
      </c>
      <c r="C26" s="82">
        <v>1.4307584515676999</v>
      </c>
      <c r="D26" s="82">
        <v>1.1001471361008934</v>
      </c>
      <c r="E26" s="82">
        <v>0.97664623109709814</v>
      </c>
      <c r="F26" s="82">
        <v>0.97652945641384958</v>
      </c>
      <c r="G26" s="79">
        <v>0.98763472879079806</v>
      </c>
      <c r="H26" s="79">
        <v>0.98763472879079806</v>
      </c>
      <c r="I26" s="79">
        <v>1.0710585625036491</v>
      </c>
    </row>
    <row r="27" spans="1:10" x14ac:dyDescent="0.35">
      <c r="A27" s="14" t="s">
        <v>312</v>
      </c>
      <c r="B27" s="82">
        <v>2.8256101959841287</v>
      </c>
      <c r="C27" s="82">
        <v>2.8256101959841287</v>
      </c>
      <c r="D27" s="82">
        <v>2.825486954430684</v>
      </c>
      <c r="E27" s="82">
        <v>2.825486954430684</v>
      </c>
      <c r="F27" s="82">
        <v>2.825486954430684</v>
      </c>
      <c r="G27" s="79">
        <v>2.9115456294336899</v>
      </c>
      <c r="H27" s="79">
        <v>2.9115456294336899</v>
      </c>
      <c r="I27" s="79">
        <v>2.9126578093062401</v>
      </c>
    </row>
    <row r="28" spans="1:10" x14ac:dyDescent="0.35">
      <c r="A28" s="14" t="s">
        <v>313</v>
      </c>
      <c r="B28" s="82">
        <v>5.608666543540493</v>
      </c>
      <c r="C28" s="82">
        <v>5.608666543540493</v>
      </c>
      <c r="D28" s="82">
        <v>5.1443115707821594</v>
      </c>
      <c r="E28" s="82">
        <v>4.9597608274078855</v>
      </c>
      <c r="F28" s="82">
        <v>4.9674808384892417</v>
      </c>
      <c r="G28" s="79">
        <v>4.4646227721857965</v>
      </c>
      <c r="H28" s="79">
        <v>4.4646227721857965</v>
      </c>
      <c r="I28" s="79">
        <v>4.4606981254040079</v>
      </c>
    </row>
    <row r="29" spans="1:10" x14ac:dyDescent="0.35">
      <c r="A29" s="14" t="s">
        <v>314</v>
      </c>
      <c r="B29" s="82">
        <v>2.0612055455093432</v>
      </c>
      <c r="C29" s="82">
        <v>2.0612055455093432</v>
      </c>
      <c r="D29" s="82">
        <v>1.6297809925658027</v>
      </c>
      <c r="E29" s="82">
        <v>2.0915049226441629</v>
      </c>
      <c r="F29" s="82">
        <v>2.0901386377335749</v>
      </c>
      <c r="G29" s="79">
        <v>2.0820976491862564</v>
      </c>
      <c r="H29" s="79">
        <v>2.0820976491862564</v>
      </c>
      <c r="I29" s="79">
        <v>1.6444846292947557</v>
      </c>
    </row>
    <row r="30" spans="1:10" x14ac:dyDescent="0.35">
      <c r="A30" s="14" t="s">
        <v>315</v>
      </c>
      <c r="B30" s="82">
        <v>10.515013550135501</v>
      </c>
      <c r="C30" s="82">
        <v>10.515013550135501</v>
      </c>
      <c r="D30" s="82">
        <v>10.148075880758805</v>
      </c>
      <c r="E30" s="82">
        <v>12.957289972899726</v>
      </c>
      <c r="F30" s="82">
        <v>12.908509485094848</v>
      </c>
      <c r="G30" s="79">
        <v>12.957289972899726</v>
      </c>
      <c r="H30" s="79">
        <v>12.957289972899726</v>
      </c>
      <c r="I30" s="79">
        <v>11.202276422764227</v>
      </c>
      <c r="J30" s="77"/>
    </row>
    <row r="31" spans="1:10" x14ac:dyDescent="0.35">
      <c r="A31" s="14" t="s">
        <v>316</v>
      </c>
      <c r="B31" s="82">
        <v>10.44828502415459</v>
      </c>
      <c r="C31" s="82">
        <v>10.44828502415459</v>
      </c>
      <c r="D31" s="82">
        <v>10.752439613526569</v>
      </c>
      <c r="E31" s="82">
        <v>10.658478260869565</v>
      </c>
      <c r="F31" s="82">
        <v>9.7379468599033814</v>
      </c>
      <c r="G31" s="79">
        <v>9.7464009661835735</v>
      </c>
      <c r="H31" s="79">
        <v>9.7464009661835735</v>
      </c>
      <c r="I31" s="79">
        <v>9.7363285024154571</v>
      </c>
    </row>
    <row r="32" spans="1:10" x14ac:dyDescent="0.35">
      <c r="A32" s="14" t="s">
        <v>317</v>
      </c>
      <c r="B32" s="82" t="s">
        <v>412</v>
      </c>
      <c r="C32" s="82" t="s">
        <v>412</v>
      </c>
      <c r="D32" s="82" t="s">
        <v>412</v>
      </c>
      <c r="E32" s="82" t="s">
        <v>412</v>
      </c>
      <c r="F32" s="82" t="s">
        <v>413</v>
      </c>
      <c r="G32" s="79" t="s">
        <v>412</v>
      </c>
      <c r="H32" s="79">
        <v>15.958075297060596</v>
      </c>
      <c r="I32" s="79">
        <v>15.958075297060596</v>
      </c>
    </row>
    <row r="33" spans="1:9" x14ac:dyDescent="0.35">
      <c r="A33" s="14" t="s">
        <v>318</v>
      </c>
      <c r="B33" s="82">
        <v>5.8859678422896824</v>
      </c>
      <c r="C33" s="82">
        <v>5.8859678422896824</v>
      </c>
      <c r="D33" s="82">
        <v>5.1352719651570231</v>
      </c>
      <c r="E33" s="82">
        <v>5.0836624422831322</v>
      </c>
      <c r="F33" s="82">
        <v>5.1851458885941648</v>
      </c>
      <c r="G33" s="79">
        <v>5.1921865278187118</v>
      </c>
      <c r="H33" s="79">
        <v>5.1921865278187118</v>
      </c>
      <c r="I33" s="79">
        <v>5.2026328715983894</v>
      </c>
    </row>
    <row r="34" spans="1:9" x14ac:dyDescent="0.35">
      <c r="A34" s="14" t="s">
        <v>319</v>
      </c>
      <c r="B34" s="82">
        <v>4.1382980672345884</v>
      </c>
      <c r="C34" s="82">
        <v>4.1382980672345884</v>
      </c>
      <c r="D34" s="82">
        <v>3.2612622515343039</v>
      </c>
      <c r="E34" s="82">
        <v>3.2588806448658052</v>
      </c>
      <c r="F34" s="82">
        <v>3.2579646423009985</v>
      </c>
      <c r="G34" s="79">
        <v>3.1927452596867272</v>
      </c>
      <c r="H34" s="79">
        <v>3.1927452596867272</v>
      </c>
      <c r="I34" s="79">
        <v>3.193844462764496</v>
      </c>
    </row>
    <row r="35" spans="1:9" x14ac:dyDescent="0.35">
      <c r="A35" s="14" t="s">
        <v>320</v>
      </c>
      <c r="B35" s="82">
        <v>4.1287751464222051</v>
      </c>
      <c r="C35" s="82">
        <v>4.1287751464222051</v>
      </c>
      <c r="D35" s="82">
        <v>3.4740556828792126</v>
      </c>
      <c r="E35" s="82">
        <v>3.6098251421780838</v>
      </c>
      <c r="F35" s="82">
        <v>3.6112681436210852</v>
      </c>
      <c r="G35" s="79">
        <v>3.396782955606485</v>
      </c>
      <c r="H35" s="79">
        <v>3.396782955606485</v>
      </c>
      <c r="I35" s="79">
        <v>3.083044733044733</v>
      </c>
    </row>
    <row r="36" spans="1:9" x14ac:dyDescent="0.35">
      <c r="A36" s="14" t="s">
        <v>321</v>
      </c>
      <c r="B36" s="82">
        <v>5.9150767841011742</v>
      </c>
      <c r="C36" s="82">
        <v>5.9150767841011742</v>
      </c>
      <c r="D36" s="82">
        <v>4.6596386630532969</v>
      </c>
      <c r="E36" s="82">
        <v>5.0857362240289072</v>
      </c>
      <c r="F36" s="82">
        <v>4.2966666666666669</v>
      </c>
      <c r="G36" s="79">
        <v>3.9367750677506779</v>
      </c>
      <c r="H36" s="79">
        <v>3.9367750677506779</v>
      </c>
      <c r="I36" s="79">
        <v>3.582917795844625</v>
      </c>
    </row>
    <row r="37" spans="1:9" x14ac:dyDescent="0.35">
      <c r="A37" s="14" t="s">
        <v>322</v>
      </c>
      <c r="B37" s="82" t="s">
        <v>247</v>
      </c>
      <c r="C37" s="82" t="s">
        <v>247</v>
      </c>
      <c r="D37" s="82" t="s">
        <v>247</v>
      </c>
      <c r="E37" s="82" t="s">
        <v>247</v>
      </c>
      <c r="F37" s="82" t="s">
        <v>247</v>
      </c>
      <c r="G37" s="79" t="s">
        <v>247</v>
      </c>
      <c r="H37" s="79" t="s">
        <v>247</v>
      </c>
      <c r="I37" s="79" t="s">
        <v>247</v>
      </c>
    </row>
    <row r="38" spans="1:9" x14ac:dyDescent="0.35">
      <c r="A38" s="14" t="s">
        <v>323</v>
      </c>
      <c r="B38" s="82">
        <v>9.5906905289200137E-2</v>
      </c>
      <c r="C38" s="82">
        <v>9.5906905289200137E-2</v>
      </c>
      <c r="D38" s="82">
        <v>9.5906905289200137E-2</v>
      </c>
      <c r="E38" s="82">
        <v>9.5906905289200137E-2</v>
      </c>
      <c r="F38" s="82">
        <v>9.5906905289200137E-2</v>
      </c>
      <c r="G38" s="79">
        <v>9.5906905289200137E-2</v>
      </c>
      <c r="H38" s="79">
        <v>9.5906905289200137E-2</v>
      </c>
      <c r="I38" s="79">
        <v>9.5906905289200137E-2</v>
      </c>
    </row>
    <row r="39" spans="1:9" x14ac:dyDescent="0.35">
      <c r="A39" s="57"/>
      <c r="B39" s="59"/>
      <c r="C39" s="59"/>
      <c r="D39" s="59"/>
      <c r="E39" s="59"/>
      <c r="F39" s="59"/>
      <c r="G39" s="56"/>
      <c r="H39" s="1"/>
      <c r="I39" s="1"/>
    </row>
    <row r="40" spans="1:9" x14ac:dyDescent="0.35">
      <c r="A40" s="218" t="s">
        <v>409</v>
      </c>
      <c r="B40" s="218"/>
      <c r="C40" s="218"/>
      <c r="D40" s="218"/>
      <c r="E40" s="218"/>
      <c r="F40" s="218"/>
      <c r="G40" s="218"/>
      <c r="H40" s="1"/>
      <c r="I40" s="1"/>
    </row>
    <row r="41" spans="1:9" ht="15" customHeight="1" x14ac:dyDescent="0.35">
      <c r="A41" s="214" t="s">
        <v>410</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380F5-4917-443B-830C-3CDACE087B5A}">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414</v>
      </c>
      <c r="B1" s="211"/>
      <c r="C1" s="211"/>
      <c r="D1" s="211"/>
      <c r="E1" s="211"/>
      <c r="F1" s="211"/>
      <c r="G1" s="211"/>
      <c r="H1" s="1"/>
      <c r="I1" s="1"/>
    </row>
    <row r="2" spans="1:9" ht="43.5" customHeight="1" thickBot="1" x14ac:dyDescent="0.4">
      <c r="A2" s="210" t="s">
        <v>415</v>
      </c>
      <c r="B2" s="210"/>
      <c r="C2" s="210"/>
      <c r="D2" s="210"/>
      <c r="E2" s="210"/>
      <c r="F2" s="210"/>
      <c r="G2" s="210"/>
      <c r="H2" s="1"/>
      <c r="I2" s="1"/>
    </row>
    <row r="3" spans="1:9" ht="15" thickBot="1" x14ac:dyDescent="0.4">
      <c r="A3" s="37" t="s">
        <v>280</v>
      </c>
      <c r="B3" s="88">
        <f>MAX($B$6:$I$38)</f>
        <v>1</v>
      </c>
      <c r="C3" s="23"/>
      <c r="D3" s="23"/>
      <c r="E3" s="212" t="s">
        <v>281</v>
      </c>
      <c r="F3" s="213"/>
      <c r="G3" s="88">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76" t="s">
        <v>291</v>
      </c>
      <c r="B6" s="17">
        <v>0.88012048192771097</v>
      </c>
      <c r="C6" s="17">
        <v>0.88012048192771097</v>
      </c>
      <c r="D6" s="17">
        <v>0.33333333333333331</v>
      </c>
      <c r="E6" s="17">
        <v>0.65372766481823774</v>
      </c>
      <c r="F6" s="17">
        <v>0.29305044903863547</v>
      </c>
      <c r="G6" s="105">
        <v>0.60536813592711147</v>
      </c>
      <c r="H6" s="105">
        <v>0.60536813592711147</v>
      </c>
      <c r="I6" s="105">
        <v>1</v>
      </c>
    </row>
    <row r="7" spans="1:9" x14ac:dyDescent="0.35">
      <c r="A7" s="176" t="s">
        <v>292</v>
      </c>
      <c r="B7" s="17">
        <v>0.87803337246857782</v>
      </c>
      <c r="C7" s="17">
        <v>0.86877139717773255</v>
      </c>
      <c r="D7" s="17">
        <v>0.8357903539666458</v>
      </c>
      <c r="E7" s="17">
        <v>0.71957506461895426</v>
      </c>
      <c r="F7" s="17">
        <v>0.78713541147043253</v>
      </c>
      <c r="G7" s="105">
        <v>0.78494022489664228</v>
      </c>
      <c r="H7" s="105">
        <v>0.78494022489664228</v>
      </c>
      <c r="I7" s="105">
        <v>0.79035692808532143</v>
      </c>
    </row>
    <row r="8" spans="1:9" x14ac:dyDescent="0.35">
      <c r="A8" s="176" t="s">
        <v>293</v>
      </c>
      <c r="B8" s="17">
        <v>0.51086394205897567</v>
      </c>
      <c r="C8" s="17">
        <v>0.49469736161407146</v>
      </c>
      <c r="D8" s="17">
        <v>0.13262501287465239</v>
      </c>
      <c r="E8" s="17">
        <v>0.14621435276599881</v>
      </c>
      <c r="F8" s="17">
        <v>0.10404528805391559</v>
      </c>
      <c r="G8" s="105">
        <v>0.12307806533044527</v>
      </c>
      <c r="H8" s="105">
        <v>0.12307806533044527</v>
      </c>
      <c r="I8" s="105">
        <v>3.0648258680645666E-2</v>
      </c>
    </row>
    <row r="9" spans="1:9" x14ac:dyDescent="0.35">
      <c r="A9" s="176" t="s">
        <v>294</v>
      </c>
      <c r="B9" s="17">
        <v>1</v>
      </c>
      <c r="C9" s="17">
        <v>1</v>
      </c>
      <c r="D9" s="17">
        <v>0.99162293096487686</v>
      </c>
      <c r="E9" s="17">
        <v>1</v>
      </c>
      <c r="F9" s="17">
        <v>0.99471394817121706</v>
      </c>
      <c r="G9" s="105">
        <v>0.98731531897216029</v>
      </c>
      <c r="H9" s="105">
        <v>0.98731531897216029</v>
      </c>
      <c r="I9" s="105">
        <v>0.97773082437955217</v>
      </c>
    </row>
    <row r="10" spans="1:9" x14ac:dyDescent="0.35">
      <c r="A10" s="176" t="s">
        <v>295</v>
      </c>
      <c r="B10" s="17" t="s">
        <v>247</v>
      </c>
      <c r="C10" s="17" t="s">
        <v>247</v>
      </c>
      <c r="D10" s="17" t="s">
        <v>247</v>
      </c>
      <c r="E10" s="17" t="s">
        <v>247</v>
      </c>
      <c r="F10" s="17" t="s">
        <v>247</v>
      </c>
      <c r="G10" s="105" t="s">
        <v>247</v>
      </c>
      <c r="H10" s="105" t="s">
        <v>247</v>
      </c>
      <c r="I10" s="105" t="s">
        <v>247</v>
      </c>
    </row>
    <row r="11" spans="1:9" x14ac:dyDescent="0.35">
      <c r="A11" s="176" t="s">
        <v>296</v>
      </c>
      <c r="B11" s="17">
        <v>0.95758803014962313</v>
      </c>
      <c r="C11" s="17">
        <v>0.90760401945096569</v>
      </c>
      <c r="D11" s="17">
        <v>0.83856841949669259</v>
      </c>
      <c r="E11" s="17">
        <v>0.85508044180843135</v>
      </c>
      <c r="F11" s="17">
        <v>0.89608460833346959</v>
      </c>
      <c r="G11" s="105">
        <v>0.87943005588065715</v>
      </c>
      <c r="H11" s="105">
        <v>0.87943005588065715</v>
      </c>
      <c r="I11" s="178">
        <v>0.81714145317030706</v>
      </c>
    </row>
    <row r="12" spans="1:9" x14ac:dyDescent="0.35">
      <c r="A12" s="176" t="s">
        <v>297</v>
      </c>
      <c r="B12" s="17">
        <v>0.56716746841583787</v>
      </c>
      <c r="C12" s="17">
        <v>0.54337826468651684</v>
      </c>
      <c r="D12" s="17">
        <v>0.50047735470302612</v>
      </c>
      <c r="E12" s="17">
        <v>0.51133343754885097</v>
      </c>
      <c r="F12" s="17">
        <v>0.50409688346751103</v>
      </c>
      <c r="G12" s="105">
        <v>0.5837722354217576</v>
      </c>
      <c r="H12" s="105">
        <v>0.5837722354217576</v>
      </c>
      <c r="I12" s="178">
        <v>0.5812547544222344</v>
      </c>
    </row>
    <row r="13" spans="1:9" x14ac:dyDescent="0.35">
      <c r="A13" s="176" t="s">
        <v>298</v>
      </c>
      <c r="B13" s="17">
        <v>0.88142179285578559</v>
      </c>
      <c r="C13" s="17">
        <v>0.89055219589570744</v>
      </c>
      <c r="D13" s="17">
        <v>0.89421864746900748</v>
      </c>
      <c r="E13" s="17">
        <v>0.89859555944917457</v>
      </c>
      <c r="F13" s="17">
        <v>0.93711966439090366</v>
      </c>
      <c r="G13" s="105">
        <v>0.90612624954513366</v>
      </c>
      <c r="H13" s="105">
        <v>0.90612624954513366</v>
      </c>
      <c r="I13" s="178">
        <v>0.84425463256957378</v>
      </c>
    </row>
    <row r="14" spans="1:9" x14ac:dyDescent="0.35">
      <c r="A14" s="176" t="s">
        <v>299</v>
      </c>
      <c r="B14" s="17">
        <v>0.53255072607642973</v>
      </c>
      <c r="C14" s="17">
        <v>0.54356458578070455</v>
      </c>
      <c r="D14" s="17">
        <v>0.48273196498884763</v>
      </c>
      <c r="E14" s="17">
        <v>0.61044015029522269</v>
      </c>
      <c r="F14" s="17">
        <v>0.56181901577289439</v>
      </c>
      <c r="G14" s="105">
        <v>0.55455874866828603</v>
      </c>
      <c r="H14" s="105">
        <v>0.55455874866828603</v>
      </c>
      <c r="I14" s="105">
        <v>0.25743711034823247</v>
      </c>
    </row>
    <row r="15" spans="1:9" x14ac:dyDescent="0.35">
      <c r="A15" s="176" t="s">
        <v>300</v>
      </c>
      <c r="B15" s="17">
        <v>0.65166784542709355</v>
      </c>
      <c r="C15" s="17">
        <v>0.64193196512291517</v>
      </c>
      <c r="D15" s="17">
        <v>0.66705143739350103</v>
      </c>
      <c r="E15" s="17">
        <v>0.66017471001002437</v>
      </c>
      <c r="F15" s="17">
        <v>0.70032818431669541</v>
      </c>
      <c r="G15" s="105">
        <v>0.73096573356779626</v>
      </c>
      <c r="H15" s="105">
        <v>0.73096573356779626</v>
      </c>
      <c r="I15" s="105">
        <v>0.56060630793447208</v>
      </c>
    </row>
    <row r="16" spans="1:9" x14ac:dyDescent="0.35">
      <c r="A16" s="176" t="s">
        <v>301</v>
      </c>
      <c r="B16" s="17">
        <v>0.53822147015237198</v>
      </c>
      <c r="C16" s="17">
        <v>0.54609789865711911</v>
      </c>
      <c r="D16" s="17">
        <v>0.54529710736023085</v>
      </c>
      <c r="E16" s="17">
        <v>0.54962701810626891</v>
      </c>
      <c r="F16" s="17">
        <v>0.45369271565869679</v>
      </c>
      <c r="G16" s="105">
        <v>0.61556127328483556</v>
      </c>
      <c r="H16" s="105">
        <v>0.61556127328483556</v>
      </c>
      <c r="I16" s="105">
        <v>0.59127285117823758</v>
      </c>
    </row>
    <row r="17" spans="1:10" x14ac:dyDescent="0.35">
      <c r="A17" s="176" t="s">
        <v>302</v>
      </c>
      <c r="B17" s="17">
        <v>0.90380712317316858</v>
      </c>
      <c r="C17" s="17">
        <v>0.68971233629692963</v>
      </c>
      <c r="D17" s="17">
        <v>0.69779723039391539</v>
      </c>
      <c r="E17" s="17">
        <v>0.62818941022053632</v>
      </c>
      <c r="F17" s="17">
        <v>0.68283300539141134</v>
      </c>
      <c r="G17" s="105">
        <v>0.79250015276836427</v>
      </c>
      <c r="H17" s="105">
        <v>0.79250015276836427</v>
      </c>
      <c r="I17" s="105">
        <v>0.8404580292423639</v>
      </c>
    </row>
    <row r="18" spans="1:10" x14ac:dyDescent="0.35">
      <c r="A18" s="176" t="s">
        <v>303</v>
      </c>
      <c r="B18" s="17">
        <v>0.68050630931275435</v>
      </c>
      <c r="C18" s="17">
        <v>0.67873084731416033</v>
      </c>
      <c r="D18" s="17">
        <v>0.61296938965955794</v>
      </c>
      <c r="E18" s="17">
        <v>0.66065702704337836</v>
      </c>
      <c r="F18" s="17">
        <v>0.67732890552796876</v>
      </c>
      <c r="G18" s="105">
        <v>0.77727039100716755</v>
      </c>
      <c r="H18" s="105">
        <v>0.77727039100716755</v>
      </c>
      <c r="I18" s="105">
        <v>0.80414618691849749</v>
      </c>
    </row>
    <row r="19" spans="1:10" x14ac:dyDescent="0.35">
      <c r="A19" s="176" t="s">
        <v>304</v>
      </c>
      <c r="B19" s="17">
        <v>0.84312083905051838</v>
      </c>
      <c r="C19" s="17">
        <v>0.84592623783721088</v>
      </c>
      <c r="D19" s="17">
        <v>0.81732303974415554</v>
      </c>
      <c r="E19" s="17">
        <v>0.77939875574633477</v>
      </c>
      <c r="F19" s="17">
        <v>0.75970345818854201</v>
      </c>
      <c r="G19" s="105">
        <v>0.79499420654198083</v>
      </c>
      <c r="H19" s="105">
        <v>0.79499420654198083</v>
      </c>
      <c r="I19" s="105">
        <v>0.83352251730309579</v>
      </c>
    </row>
    <row r="20" spans="1:10" x14ac:dyDescent="0.35">
      <c r="A20" s="176" t="s">
        <v>305</v>
      </c>
      <c r="B20" s="17">
        <v>0.88971076202509913</v>
      </c>
      <c r="C20" s="17">
        <v>0.88789606644174501</v>
      </c>
      <c r="D20" s="17">
        <v>0.88929647407597678</v>
      </c>
      <c r="E20" s="17">
        <v>0.88667906448391787</v>
      </c>
      <c r="F20" s="17">
        <v>0.89730071254282928</v>
      </c>
      <c r="G20" s="105">
        <v>0.87166438406774582</v>
      </c>
      <c r="H20" s="105">
        <v>0.87166438406774582</v>
      </c>
      <c r="I20" s="105">
        <v>0.81245585100344364</v>
      </c>
    </row>
    <row r="21" spans="1:10" x14ac:dyDescent="0.35">
      <c r="A21" s="176" t="s">
        <v>306</v>
      </c>
      <c r="B21" s="17" t="s">
        <v>247</v>
      </c>
      <c r="C21" s="17" t="s">
        <v>247</v>
      </c>
      <c r="D21" s="17" t="s">
        <v>247</v>
      </c>
      <c r="E21" s="17" t="s">
        <v>247</v>
      </c>
      <c r="F21" s="17" t="s">
        <v>247</v>
      </c>
      <c r="G21" s="105" t="s">
        <v>247</v>
      </c>
      <c r="H21" s="105" t="s">
        <v>247</v>
      </c>
      <c r="I21" s="105">
        <v>0</v>
      </c>
    </row>
    <row r="22" spans="1:10" x14ac:dyDescent="0.35">
      <c r="A22" s="176" t="s">
        <v>307</v>
      </c>
      <c r="B22" s="17">
        <v>0.57428791377983057</v>
      </c>
      <c r="C22" s="17">
        <v>0.1370284834488068</v>
      </c>
      <c r="D22" s="17">
        <v>0.34949961508852967</v>
      </c>
      <c r="E22" s="17">
        <v>0.37777777777777777</v>
      </c>
      <c r="F22" s="17">
        <v>0.79695851011074992</v>
      </c>
      <c r="G22" s="105">
        <v>0.91137379991869161</v>
      </c>
      <c r="H22" s="105">
        <v>0.91137379991869161</v>
      </c>
      <c r="I22" s="105">
        <v>0.86991261591085234</v>
      </c>
    </row>
    <row r="23" spans="1:10" x14ac:dyDescent="0.35">
      <c r="A23" s="176" t="s">
        <v>308</v>
      </c>
      <c r="B23" s="17">
        <v>0.77159387631602705</v>
      </c>
      <c r="C23" s="17">
        <v>0.77121096600178718</v>
      </c>
      <c r="D23" s="17">
        <v>0.7674235775028645</v>
      </c>
      <c r="E23" s="17">
        <v>0.77332070958740284</v>
      </c>
      <c r="F23" s="17">
        <v>0.75606983273359962</v>
      </c>
      <c r="G23" s="105">
        <v>0.72305369634140204</v>
      </c>
      <c r="H23" s="105">
        <v>0.72305369634140204</v>
      </c>
      <c r="I23" s="105">
        <v>0.71357153897419445</v>
      </c>
    </row>
    <row r="24" spans="1:10" x14ac:dyDescent="0.35">
      <c r="A24" s="176" t="s">
        <v>309</v>
      </c>
      <c r="B24" s="17">
        <v>1</v>
      </c>
      <c r="C24" s="17">
        <v>0.73369700586018216</v>
      </c>
      <c r="D24" s="17">
        <v>0.58415632119062144</v>
      </c>
      <c r="E24" s="17">
        <v>0.93382129540118763</v>
      </c>
      <c r="F24" s="17">
        <v>0.89200896769253291</v>
      </c>
      <c r="G24" s="105">
        <v>0.96445628163955566</v>
      </c>
      <c r="H24" s="105">
        <v>0.96445628163955566</v>
      </c>
      <c r="I24" s="105">
        <v>0.95656206462819648</v>
      </c>
    </row>
    <row r="25" spans="1:10" x14ac:dyDescent="0.35">
      <c r="A25" s="176" t="s">
        <v>310</v>
      </c>
      <c r="B25" s="17">
        <v>0.90956274683473892</v>
      </c>
      <c r="C25" s="17">
        <v>0.90745005998931572</v>
      </c>
      <c r="D25" s="17">
        <v>0.8958608335933359</v>
      </c>
      <c r="E25" s="17">
        <v>0.90169405699028682</v>
      </c>
      <c r="F25" s="17">
        <v>0.89302963074814423</v>
      </c>
      <c r="G25" s="105">
        <v>0.89601729867484625</v>
      </c>
      <c r="H25" s="105">
        <v>0.89601729867484625</v>
      </c>
      <c r="I25" s="105">
        <v>0.71819503971173126</v>
      </c>
    </row>
    <row r="26" spans="1:10" x14ac:dyDescent="0.35">
      <c r="A26" s="176" t="s">
        <v>311</v>
      </c>
      <c r="B26" s="17">
        <v>0.79592672041151558</v>
      </c>
      <c r="C26" s="17">
        <v>0.80013596988384061</v>
      </c>
      <c r="D26" s="17">
        <v>0.90009902079436666</v>
      </c>
      <c r="E26" s="17">
        <v>0.7963697789676657</v>
      </c>
      <c r="F26" s="17">
        <v>0.76271084613548223</v>
      </c>
      <c r="G26" s="105">
        <v>0.78850282285760054</v>
      </c>
      <c r="H26" s="105">
        <v>0.78850282285760054</v>
      </c>
      <c r="I26" s="105">
        <v>0.82025381207074244</v>
      </c>
    </row>
    <row r="27" spans="1:10" x14ac:dyDescent="0.35">
      <c r="A27" s="176" t="s">
        <v>312</v>
      </c>
      <c r="B27" s="17">
        <v>0.77744308935750994</v>
      </c>
      <c r="C27" s="17">
        <v>0.77704976297258455</v>
      </c>
      <c r="D27" s="17">
        <v>0.77432151113041048</v>
      </c>
      <c r="E27" s="17">
        <v>0.7199317310509088</v>
      </c>
      <c r="F27" s="17">
        <v>0.70982593942543859</v>
      </c>
      <c r="G27" s="105">
        <v>0.76994423019931102</v>
      </c>
      <c r="H27" s="105">
        <v>0.76994423019931102</v>
      </c>
      <c r="I27" s="105">
        <v>0.7341727837484826</v>
      </c>
    </row>
    <row r="28" spans="1:10" x14ac:dyDescent="0.35">
      <c r="A28" s="176" t="s">
        <v>313</v>
      </c>
      <c r="B28" s="17">
        <v>0.42858069322115588</v>
      </c>
      <c r="C28" s="17">
        <v>0.57994531550297856</v>
      </c>
      <c r="D28" s="17">
        <v>0.57913223713842332</v>
      </c>
      <c r="E28" s="17">
        <v>0.56467709163570223</v>
      </c>
      <c r="F28" s="17">
        <v>0.51698091458201845</v>
      </c>
      <c r="G28" s="105">
        <v>0.42204926785248853</v>
      </c>
      <c r="H28" s="105">
        <v>0.42204926785248853</v>
      </c>
      <c r="I28" s="105">
        <v>0.39701023004901215</v>
      </c>
    </row>
    <row r="29" spans="1:10" x14ac:dyDescent="0.35">
      <c r="A29" s="176" t="s">
        <v>314</v>
      </c>
      <c r="B29" s="17">
        <v>0.94218116181122991</v>
      </c>
      <c r="C29" s="17">
        <v>0.94551425295843616</v>
      </c>
      <c r="D29" s="17">
        <v>0.93685631629701061</v>
      </c>
      <c r="E29" s="17">
        <v>0.96454836884782202</v>
      </c>
      <c r="F29" s="17">
        <v>0.94207183935695393</v>
      </c>
      <c r="G29" s="105">
        <v>0.93725909830427045</v>
      </c>
      <c r="H29" s="105">
        <v>0.93725909830427045</v>
      </c>
      <c r="I29" s="105">
        <v>0.91035790592457522</v>
      </c>
    </row>
    <row r="30" spans="1:10" x14ac:dyDescent="0.35">
      <c r="A30" s="176" t="s">
        <v>315</v>
      </c>
      <c r="B30" s="17">
        <v>0.6517420605206361</v>
      </c>
      <c r="C30" s="17">
        <v>0.64507040186662168</v>
      </c>
      <c r="D30" s="17">
        <v>0.53843903152658923</v>
      </c>
      <c r="E30" s="17">
        <v>0.74865622809067522</v>
      </c>
      <c r="F30" s="17">
        <v>0.76621919346886636</v>
      </c>
      <c r="G30" s="105">
        <v>0.87314484509950752</v>
      </c>
      <c r="H30" s="105">
        <v>0.87314484509950752</v>
      </c>
      <c r="I30" s="105">
        <v>0.82701230729118891</v>
      </c>
      <c r="J30" s="87"/>
    </row>
    <row r="31" spans="1:10" x14ac:dyDescent="0.35">
      <c r="A31" s="176" t="s">
        <v>316</v>
      </c>
      <c r="B31" s="17">
        <v>0.84456317439473583</v>
      </c>
      <c r="C31" s="17">
        <v>0.84143470281573773</v>
      </c>
      <c r="D31" s="17">
        <v>0.80515762567452442</v>
      </c>
      <c r="E31" s="17">
        <v>0.67231539511921856</v>
      </c>
      <c r="F31" s="17">
        <v>0.62043875326225828</v>
      </c>
      <c r="G31" s="105">
        <v>0.68611842105263143</v>
      </c>
      <c r="H31" s="105">
        <v>0.68611842105263143</v>
      </c>
      <c r="I31" s="105">
        <v>0.70226540777497115</v>
      </c>
    </row>
    <row r="32" spans="1:10" x14ac:dyDescent="0.35">
      <c r="A32" s="176" t="s">
        <v>317</v>
      </c>
      <c r="B32" s="17">
        <v>0.86827839468392065</v>
      </c>
      <c r="C32" s="17">
        <v>0.89039958030952182</v>
      </c>
      <c r="D32" s="17">
        <v>0.68662587412587406</v>
      </c>
      <c r="E32" s="17">
        <v>0.4525386313465784</v>
      </c>
      <c r="F32" s="17">
        <v>0.51876379690949226</v>
      </c>
      <c r="G32" s="105">
        <v>0.51876379690949226</v>
      </c>
      <c r="H32" s="105">
        <v>0.51876379690949226</v>
      </c>
      <c r="I32" s="105">
        <v>0.61461033407455168</v>
      </c>
    </row>
    <row r="33" spans="1:9" x14ac:dyDescent="0.35">
      <c r="A33" s="176" t="s">
        <v>318</v>
      </c>
      <c r="B33" s="17">
        <v>0.81469627369363673</v>
      </c>
      <c r="C33" s="17">
        <v>0.51864480937546897</v>
      </c>
      <c r="D33" s="17">
        <v>0.68521441678669881</v>
      </c>
      <c r="E33" s="17">
        <v>0.66071095891626219</v>
      </c>
      <c r="F33" s="17">
        <v>0.69461481359859567</v>
      </c>
      <c r="G33" s="105">
        <v>0.68587742486035586</v>
      </c>
      <c r="H33" s="105">
        <v>0.68587742486035586</v>
      </c>
      <c r="I33" s="105">
        <v>0.59448296738002637</v>
      </c>
    </row>
    <row r="34" spans="1:9" x14ac:dyDescent="0.35">
      <c r="A34" s="176" t="s">
        <v>319</v>
      </c>
      <c r="B34" s="17">
        <v>1</v>
      </c>
      <c r="C34" s="17">
        <v>0.86614100021250973</v>
      </c>
      <c r="D34" s="17">
        <v>0.858641951562646</v>
      </c>
      <c r="E34" s="17">
        <v>0.79018764423050447</v>
      </c>
      <c r="F34" s="17">
        <v>0.7336004102125373</v>
      </c>
      <c r="G34" s="105">
        <v>0.80142295546086872</v>
      </c>
      <c r="H34" s="105">
        <v>0.80142295546086872</v>
      </c>
      <c r="I34" s="105">
        <v>0.79902823848992288</v>
      </c>
    </row>
    <row r="35" spans="1:9" x14ac:dyDescent="0.35">
      <c r="A35" s="176" t="s">
        <v>320</v>
      </c>
      <c r="B35" s="17">
        <v>0.87467979365135584</v>
      </c>
      <c r="C35" s="17">
        <v>0.89798672863552098</v>
      </c>
      <c r="D35" s="17">
        <v>0.8696376919282357</v>
      </c>
      <c r="E35" s="17">
        <v>0.91282128850330069</v>
      </c>
      <c r="F35" s="17">
        <v>0.91877422838422562</v>
      </c>
      <c r="G35" s="105">
        <v>0.92886300960321433</v>
      </c>
      <c r="H35" s="105">
        <v>0.92886300960321433</v>
      </c>
      <c r="I35" s="105">
        <v>0.92689836497507561</v>
      </c>
    </row>
    <row r="36" spans="1:9" x14ac:dyDescent="0.35">
      <c r="A36" s="176" t="s">
        <v>321</v>
      </c>
      <c r="B36" s="17">
        <v>0.76274967843758057</v>
      </c>
      <c r="C36" s="17">
        <v>0.76599183608211885</v>
      </c>
      <c r="D36" s="17">
        <v>0.74228067309263202</v>
      </c>
      <c r="E36" s="17">
        <v>0.60259202527404154</v>
      </c>
      <c r="F36" s="17">
        <v>0.67360196840982101</v>
      </c>
      <c r="G36" s="105">
        <v>0.82892445530090342</v>
      </c>
      <c r="H36" s="105">
        <v>0.82892445530090342</v>
      </c>
      <c r="I36" s="105">
        <v>0.790284011703281</v>
      </c>
    </row>
    <row r="37" spans="1:9" x14ac:dyDescent="0.35">
      <c r="A37" s="176" t="s">
        <v>322</v>
      </c>
      <c r="B37" s="17" t="s">
        <v>247</v>
      </c>
      <c r="C37" s="17" t="s">
        <v>247</v>
      </c>
      <c r="D37" s="17" t="s">
        <v>247</v>
      </c>
      <c r="E37" s="17" t="s">
        <v>247</v>
      </c>
      <c r="F37" s="17" t="s">
        <v>247</v>
      </c>
      <c r="G37" s="105" t="s">
        <v>247</v>
      </c>
      <c r="H37" s="105" t="s">
        <v>247</v>
      </c>
      <c r="I37" s="105" t="s">
        <v>247</v>
      </c>
    </row>
    <row r="38" spans="1:9" x14ac:dyDescent="0.35">
      <c r="A38" s="176" t="s">
        <v>323</v>
      </c>
      <c r="B38" s="17">
        <v>0.75862068965517238</v>
      </c>
      <c r="C38" s="17">
        <v>0.75862068965517238</v>
      </c>
      <c r="D38" s="17">
        <v>0.67405437352245867</v>
      </c>
      <c r="E38" s="17">
        <v>0.48135696821515894</v>
      </c>
      <c r="F38" s="17">
        <v>0.63237990465713234</v>
      </c>
      <c r="G38" s="105">
        <v>0.75306166955370968</v>
      </c>
      <c r="H38" s="105">
        <v>0.75306166955370968</v>
      </c>
      <c r="I38" s="105">
        <v>0.20338240448650544</v>
      </c>
    </row>
    <row r="39" spans="1:9" x14ac:dyDescent="0.35">
      <c r="A39" s="57"/>
      <c r="B39" s="64"/>
      <c r="C39" s="64"/>
      <c r="D39" s="64"/>
      <c r="E39" s="64"/>
      <c r="F39" s="64"/>
      <c r="G39" s="65"/>
      <c r="H39" s="65"/>
      <c r="I39" s="1"/>
    </row>
    <row r="40" spans="1:9" x14ac:dyDescent="0.35">
      <c r="A40" s="218" t="s">
        <v>409</v>
      </c>
      <c r="B40" s="218"/>
      <c r="C40" s="218"/>
      <c r="D40" s="218"/>
      <c r="E40" s="218"/>
      <c r="F40" s="218"/>
      <c r="G40" s="218"/>
      <c r="H40" s="1"/>
      <c r="I40" s="1"/>
    </row>
    <row r="41" spans="1:9" ht="33.65" customHeight="1" x14ac:dyDescent="0.35">
      <c r="A41" s="214" t="s">
        <v>416</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22C6-9D7B-4A81-A591-FCD03243DCC7}">
  <sheetPr>
    <tabColor rgb="FF7030A0"/>
  </sheetPr>
  <dimension ref="A1:J47"/>
  <sheetViews>
    <sheetView showGridLines="0" zoomScale="70" zoomScaleNormal="70" workbookViewId="0">
      <selection activeCell="A3" sqref="A3"/>
    </sheetView>
  </sheetViews>
  <sheetFormatPr baseColWidth="10" defaultColWidth="11.453125" defaultRowHeight="14.5" x14ac:dyDescent="0.35"/>
  <cols>
    <col min="1" max="1" width="28.54296875" bestFit="1" customWidth="1"/>
    <col min="2" max="2" width="14.54296875" bestFit="1" customWidth="1"/>
    <col min="3" max="4" width="13.54296875" bestFit="1" customWidth="1"/>
  </cols>
  <sheetData>
    <row r="1" spans="1:9" ht="23.5" x14ac:dyDescent="0.35">
      <c r="A1" s="211" t="s">
        <v>76</v>
      </c>
      <c r="B1" s="211"/>
      <c r="C1" s="211"/>
      <c r="D1" s="211"/>
      <c r="E1" s="211"/>
      <c r="F1" s="211"/>
      <c r="G1" s="211"/>
      <c r="H1" s="1"/>
      <c r="I1" s="1"/>
    </row>
    <row r="2" spans="1:9" ht="39" customHeight="1" thickBot="1" x14ac:dyDescent="0.4">
      <c r="A2" s="210" t="s">
        <v>417</v>
      </c>
      <c r="B2" s="210"/>
      <c r="C2" s="210"/>
      <c r="D2" s="210"/>
      <c r="E2" s="210"/>
      <c r="F2" s="210"/>
      <c r="G2" s="210"/>
      <c r="H2" s="1"/>
      <c r="I2" s="1"/>
    </row>
    <row r="3" spans="1:9" ht="15" thickBot="1" x14ac:dyDescent="0.4">
      <c r="A3" s="37" t="s">
        <v>280</v>
      </c>
      <c r="B3" s="25">
        <f>MAX($B$6:$I$38)</f>
        <v>76.611592241833222</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35" t="s">
        <v>290</v>
      </c>
    </row>
    <row r="6" spans="1:9" x14ac:dyDescent="0.35">
      <c r="A6" s="14" t="s">
        <v>291</v>
      </c>
      <c r="B6" s="82">
        <v>12.341164640277906</v>
      </c>
      <c r="C6" s="82">
        <v>12.341164640277906</v>
      </c>
      <c r="D6" s="82">
        <v>12.105296867994619</v>
      </c>
      <c r="E6" s="82">
        <v>11.87439528542528</v>
      </c>
      <c r="F6" s="82">
        <v>11.686143572621036</v>
      </c>
      <c r="G6" s="79">
        <v>11.373620421967336</v>
      </c>
      <c r="H6" s="179">
        <v>11.373620421967336</v>
      </c>
      <c r="I6" s="181">
        <v>11.110196691630319</v>
      </c>
    </row>
    <row r="7" spans="1:9" x14ac:dyDescent="0.35">
      <c r="A7" s="14" t="s">
        <v>292</v>
      </c>
      <c r="B7" s="82">
        <v>23.193529602636051</v>
      </c>
      <c r="C7" s="82">
        <v>23.898377952502742</v>
      </c>
      <c r="D7" s="82">
        <v>32.214198374672264</v>
      </c>
      <c r="E7" s="82">
        <v>22.373199206512659</v>
      </c>
      <c r="F7" s="82">
        <v>22.109999196564864</v>
      </c>
      <c r="G7" s="79">
        <v>21.769950008240393</v>
      </c>
      <c r="H7" s="179">
        <v>21.769950008240393</v>
      </c>
      <c r="I7" s="181">
        <v>21.448675100009059</v>
      </c>
    </row>
    <row r="8" spans="1:9" x14ac:dyDescent="0.35">
      <c r="A8" s="14" t="s">
        <v>293</v>
      </c>
      <c r="B8" s="82">
        <v>64.616270687360057</v>
      </c>
      <c r="C8" s="82">
        <v>64.616270687360057</v>
      </c>
      <c r="D8" s="82">
        <v>62.376189241103482</v>
      </c>
      <c r="E8" s="82">
        <v>62.825560546405661</v>
      </c>
      <c r="F8" s="82">
        <v>62.217861366274064</v>
      </c>
      <c r="G8" s="79">
        <v>61.518969012452942</v>
      </c>
      <c r="H8" s="179">
        <v>61.518969012452942</v>
      </c>
      <c r="I8" s="181">
        <v>61.518969012452942</v>
      </c>
    </row>
    <row r="9" spans="1:9" x14ac:dyDescent="0.35">
      <c r="A9" s="14" t="s">
        <v>294</v>
      </c>
      <c r="B9" s="82">
        <v>16.530033847287285</v>
      </c>
      <c r="C9" s="82">
        <v>3.662385338468928</v>
      </c>
      <c r="D9" s="82">
        <v>15.424844417664401</v>
      </c>
      <c r="E9" s="82">
        <v>15.56107029510787</v>
      </c>
      <c r="F9" s="82">
        <v>15.289118723406736</v>
      </c>
      <c r="G9" s="79">
        <v>14.939753710788581</v>
      </c>
      <c r="H9" s="179">
        <v>14.939753710788581</v>
      </c>
      <c r="I9" s="181">
        <v>16.524062192630172</v>
      </c>
    </row>
    <row r="10" spans="1:9" x14ac:dyDescent="0.35">
      <c r="A10" s="14" t="s">
        <v>295</v>
      </c>
      <c r="B10" s="82" t="s">
        <v>247</v>
      </c>
      <c r="C10" s="82" t="s">
        <v>247</v>
      </c>
      <c r="D10" s="82" t="s">
        <v>247</v>
      </c>
      <c r="E10" s="82" t="s">
        <v>247</v>
      </c>
      <c r="F10" s="82" t="s">
        <v>247</v>
      </c>
      <c r="G10" s="79" t="s">
        <v>247</v>
      </c>
      <c r="H10" s="179" t="s">
        <v>247</v>
      </c>
      <c r="I10" s="181" t="s">
        <v>247</v>
      </c>
    </row>
    <row r="11" spans="1:9" x14ac:dyDescent="0.35">
      <c r="A11" s="14" t="s">
        <v>296</v>
      </c>
      <c r="B11" s="82">
        <v>7.8257731694816099</v>
      </c>
      <c r="C11" s="82">
        <v>7.8257731694816099</v>
      </c>
      <c r="D11" s="82">
        <v>3.64018038220234</v>
      </c>
      <c r="E11" s="82">
        <v>3.5673433076407148</v>
      </c>
      <c r="F11" s="82">
        <v>3.5249238524593176</v>
      </c>
      <c r="G11" s="79">
        <v>3.4713129342250655</v>
      </c>
      <c r="H11" s="179">
        <v>3.4713129342250655</v>
      </c>
      <c r="I11" s="181">
        <v>4.7628990907882187</v>
      </c>
    </row>
    <row r="12" spans="1:9" x14ac:dyDescent="0.35">
      <c r="A12" s="14" t="s">
        <v>297</v>
      </c>
      <c r="B12" s="82">
        <v>58.849153439370511</v>
      </c>
      <c r="C12" s="82">
        <v>58.849153439370511</v>
      </c>
      <c r="D12" s="82">
        <v>56.641155152704243</v>
      </c>
      <c r="E12" s="82">
        <v>55.936098102687232</v>
      </c>
      <c r="F12" s="82">
        <v>55.436758615709699</v>
      </c>
      <c r="G12" s="79">
        <v>54.782142985965493</v>
      </c>
      <c r="H12" s="179">
        <v>54.782142985965493</v>
      </c>
      <c r="I12" s="181">
        <v>54.140792766234782</v>
      </c>
    </row>
    <row r="13" spans="1:9" x14ac:dyDescent="0.35">
      <c r="A13" s="14" t="s">
        <v>298</v>
      </c>
      <c r="B13" s="82">
        <v>49.53433461991947</v>
      </c>
      <c r="C13" s="82">
        <v>49.53433461991947</v>
      </c>
      <c r="D13" s="82">
        <v>58.96186779967298</v>
      </c>
      <c r="E13" s="82">
        <v>58.153479556339008</v>
      </c>
      <c r="F13" s="82">
        <v>57.616551681501072</v>
      </c>
      <c r="G13" s="79">
        <v>57.100050738581423</v>
      </c>
      <c r="H13" s="179">
        <v>57.100050738581423</v>
      </c>
      <c r="I13" s="181">
        <v>56.565033903930953</v>
      </c>
    </row>
    <row r="14" spans="1:9" x14ac:dyDescent="0.35">
      <c r="A14" s="14" t="s">
        <v>299</v>
      </c>
      <c r="B14" s="82">
        <v>36.48482286083788</v>
      </c>
      <c r="C14" s="82">
        <v>28.23283634057476</v>
      </c>
      <c r="D14" s="82">
        <v>36.12312889825688</v>
      </c>
      <c r="E14" s="82">
        <v>35.731074343529798</v>
      </c>
      <c r="F14" s="82">
        <v>35.353912668364877</v>
      </c>
      <c r="G14" s="79">
        <v>34.740723374325967</v>
      </c>
      <c r="H14" s="179">
        <v>34.740723374325967</v>
      </c>
      <c r="I14" s="181">
        <v>53.062993979596349</v>
      </c>
    </row>
    <row r="15" spans="1:9" x14ac:dyDescent="0.35">
      <c r="A15" s="14" t="s">
        <v>300</v>
      </c>
      <c r="B15" s="82">
        <v>70.629400780212848</v>
      </c>
      <c r="C15" s="82">
        <v>70.629400780212848</v>
      </c>
      <c r="D15" s="82">
        <v>70.629400780212848</v>
      </c>
      <c r="E15" s="82">
        <v>70.629400780212848</v>
      </c>
      <c r="F15" s="82">
        <v>67.747605227606897</v>
      </c>
      <c r="G15" s="79">
        <v>67.747605227606897</v>
      </c>
      <c r="H15" s="179">
        <v>67.747605227606897</v>
      </c>
      <c r="I15" s="181">
        <v>67.747605227606897</v>
      </c>
    </row>
    <row r="16" spans="1:9" x14ac:dyDescent="0.35">
      <c r="A16" s="14" t="s">
        <v>301</v>
      </c>
      <c r="B16" s="119">
        <v>13.939345934659016</v>
      </c>
      <c r="C16" s="119">
        <v>13.939345934659016</v>
      </c>
      <c r="D16" s="119">
        <v>22.226313185695354</v>
      </c>
      <c r="E16" s="119">
        <v>21.880216762415088</v>
      </c>
      <c r="F16" s="119">
        <v>21.579850716284128</v>
      </c>
      <c r="G16" s="119">
        <v>21.11385125112966</v>
      </c>
      <c r="H16" s="180">
        <v>21.11385125112966</v>
      </c>
      <c r="I16" s="181">
        <v>20.672825171403776</v>
      </c>
    </row>
    <row r="17" spans="1:10" x14ac:dyDescent="0.35">
      <c r="A17" s="14" t="s">
        <v>302</v>
      </c>
      <c r="B17" s="82">
        <v>29.588810159013615</v>
      </c>
      <c r="C17" s="82">
        <v>29.588810159013615</v>
      </c>
      <c r="D17" s="82">
        <v>16.826583011968747</v>
      </c>
      <c r="E17" s="82">
        <v>12.917478166915563</v>
      </c>
      <c r="F17" s="82">
        <v>12.537051577577133</v>
      </c>
      <c r="G17" s="79">
        <v>11.979602126586801</v>
      </c>
      <c r="H17" s="179">
        <v>11.979602126586801</v>
      </c>
      <c r="I17" s="181">
        <v>16.753122024232912</v>
      </c>
    </row>
    <row r="18" spans="1:10" x14ac:dyDescent="0.35">
      <c r="A18" s="14" t="s">
        <v>303</v>
      </c>
      <c r="B18" s="82">
        <v>5.5296583627364635</v>
      </c>
      <c r="C18" s="82">
        <v>5.5296583627364635</v>
      </c>
      <c r="D18" s="82">
        <v>7.775251228636396</v>
      </c>
      <c r="E18" s="82">
        <v>4.1958520080534454</v>
      </c>
      <c r="F18" s="82">
        <v>4.1319531806471499</v>
      </c>
      <c r="G18" s="79">
        <v>4.0245615609500174</v>
      </c>
      <c r="H18" s="179">
        <v>4.0245615609500174</v>
      </c>
      <c r="I18" s="181">
        <v>3.9318435490451962</v>
      </c>
    </row>
    <row r="19" spans="1:10" x14ac:dyDescent="0.35">
      <c r="A19" s="14" t="s">
        <v>304</v>
      </c>
      <c r="B19" s="82">
        <v>11.507088708023627</v>
      </c>
      <c r="C19" s="82">
        <v>11.507088708023627</v>
      </c>
      <c r="D19" s="82">
        <v>12.383877129800098</v>
      </c>
      <c r="E19" s="82">
        <v>12.127045235803658</v>
      </c>
      <c r="F19" s="82">
        <v>11.927893204263453</v>
      </c>
      <c r="G19" s="79">
        <v>11.603338081883948</v>
      </c>
      <c r="H19" s="179">
        <v>11.603338081883948</v>
      </c>
      <c r="I19" s="181">
        <v>11.317136223617059</v>
      </c>
    </row>
    <row r="20" spans="1:10" x14ac:dyDescent="0.35">
      <c r="A20" s="14" t="s">
        <v>305</v>
      </c>
      <c r="B20" s="82">
        <v>69.717059431805794</v>
      </c>
      <c r="C20" s="82">
        <v>69.717059431805794</v>
      </c>
      <c r="D20" s="82">
        <v>67.147917928684436</v>
      </c>
      <c r="E20" s="82">
        <v>64.902078632223137</v>
      </c>
      <c r="F20" s="82">
        <v>63.2062856882049</v>
      </c>
      <c r="G20" s="79">
        <v>60.486359235091342</v>
      </c>
      <c r="H20" s="179">
        <v>60.486359235091342</v>
      </c>
      <c r="I20" s="181">
        <v>69.271337997271345</v>
      </c>
    </row>
    <row r="21" spans="1:10" x14ac:dyDescent="0.35">
      <c r="A21" s="14" t="s">
        <v>306</v>
      </c>
      <c r="B21" s="82">
        <v>37.587970618774762</v>
      </c>
      <c r="C21" s="82">
        <v>37.587970618774762</v>
      </c>
      <c r="D21" s="82">
        <v>39.136702170257074</v>
      </c>
      <c r="E21" s="82">
        <v>37.75786139225837</v>
      </c>
      <c r="F21" s="82">
        <v>36.548565018229418</v>
      </c>
      <c r="G21" s="79">
        <v>34.478014709773007</v>
      </c>
      <c r="H21" s="179">
        <v>34.478014709773007</v>
      </c>
      <c r="I21" s="181">
        <v>32.740428097678624</v>
      </c>
    </row>
    <row r="22" spans="1:10" x14ac:dyDescent="0.35">
      <c r="A22" s="14" t="s">
        <v>307</v>
      </c>
      <c r="B22" s="82">
        <v>0</v>
      </c>
      <c r="C22" s="82">
        <v>0</v>
      </c>
      <c r="D22" s="82">
        <v>0</v>
      </c>
      <c r="E22" s="82">
        <v>0</v>
      </c>
      <c r="F22" s="82">
        <v>0</v>
      </c>
      <c r="G22" s="79">
        <v>0</v>
      </c>
      <c r="H22" s="179">
        <v>0</v>
      </c>
      <c r="I22" s="181">
        <v>0</v>
      </c>
    </row>
    <row r="23" spans="1:10" x14ac:dyDescent="0.35">
      <c r="A23" s="14" t="s">
        <v>308</v>
      </c>
      <c r="B23" s="82">
        <v>46.400100330436103</v>
      </c>
      <c r="C23" s="82">
        <v>53.309606350922962</v>
      </c>
      <c r="D23" s="82">
        <v>44.436054844129373</v>
      </c>
      <c r="E23" s="82">
        <v>43.746851318835013</v>
      </c>
      <c r="F23" s="82">
        <v>43.135715538757871</v>
      </c>
      <c r="G23" s="79">
        <v>42.097430081991241</v>
      </c>
      <c r="H23" s="179">
        <v>42.097430081991241</v>
      </c>
      <c r="I23" s="181">
        <v>41.092785142728552</v>
      </c>
    </row>
    <row r="24" spans="1:10" x14ac:dyDescent="0.35">
      <c r="A24" s="14" t="s">
        <v>309</v>
      </c>
      <c r="B24" s="82">
        <v>27.430634420227321</v>
      </c>
      <c r="C24" s="82">
        <v>27.430634420227321</v>
      </c>
      <c r="D24" s="82">
        <v>34.362602961455764</v>
      </c>
      <c r="E24" s="82">
        <v>13.971238626880412</v>
      </c>
      <c r="F24" s="82">
        <v>47.335574762333856</v>
      </c>
      <c r="G24" s="79">
        <v>45.431816280350304</v>
      </c>
      <c r="H24" s="179">
        <v>45.431816280350304</v>
      </c>
      <c r="I24" s="181">
        <v>45.844429298786231</v>
      </c>
    </row>
    <row r="25" spans="1:10" x14ac:dyDescent="0.35">
      <c r="A25" s="14" t="s">
        <v>310</v>
      </c>
      <c r="B25" s="82">
        <v>10.482272877342847</v>
      </c>
      <c r="C25" s="82">
        <v>10.482272877342847</v>
      </c>
      <c r="D25" s="82">
        <v>13.866908689061615</v>
      </c>
      <c r="E25" s="82">
        <v>13.396222896477401</v>
      </c>
      <c r="F25" s="82">
        <v>13.117599391165337</v>
      </c>
      <c r="G25" s="79">
        <v>12.74390258209182</v>
      </c>
      <c r="H25" s="179">
        <v>12.74390258209182</v>
      </c>
      <c r="I25" s="181">
        <v>12.426399734025162</v>
      </c>
    </row>
    <row r="26" spans="1:10" x14ac:dyDescent="0.35">
      <c r="A26" s="14" t="s">
        <v>311</v>
      </c>
      <c r="B26" s="82">
        <v>4.9013129736337664</v>
      </c>
      <c r="C26" s="82">
        <v>4.9013129736337664</v>
      </c>
      <c r="D26" s="82">
        <v>12.42522508954163</v>
      </c>
      <c r="E26" s="82">
        <v>12.141325023270872</v>
      </c>
      <c r="F26" s="82">
        <v>11.950470730852766</v>
      </c>
      <c r="G26" s="79">
        <v>11.669003414067515</v>
      </c>
      <c r="H26" s="179">
        <v>11.669003414067515</v>
      </c>
      <c r="I26" s="181">
        <v>11.414686031277968</v>
      </c>
    </row>
    <row r="27" spans="1:10" x14ac:dyDescent="0.35">
      <c r="A27" s="14" t="s">
        <v>312</v>
      </c>
      <c r="B27" s="82">
        <v>8.0633608038277984</v>
      </c>
      <c r="C27" s="82">
        <v>12.748697103761929</v>
      </c>
      <c r="D27" s="82">
        <v>6.9210333789469338</v>
      </c>
      <c r="E27" s="82">
        <v>6.8571332246466685</v>
      </c>
      <c r="F27" s="82">
        <v>15.320404998849776</v>
      </c>
      <c r="G27" s="79">
        <v>15.134361730133792</v>
      </c>
      <c r="H27" s="179">
        <v>15.134361730133792</v>
      </c>
      <c r="I27" s="181">
        <v>14.962773972243006</v>
      </c>
    </row>
    <row r="28" spans="1:10" x14ac:dyDescent="0.35">
      <c r="A28" s="14" t="s">
        <v>313</v>
      </c>
      <c r="B28" s="82">
        <v>21.861247433874365</v>
      </c>
      <c r="C28" s="82">
        <v>21.861247433874365</v>
      </c>
      <c r="D28" s="82">
        <v>25.695412407091766</v>
      </c>
      <c r="E28" s="82">
        <v>23.605074142508599</v>
      </c>
      <c r="F28" s="82">
        <v>23.1394831338743</v>
      </c>
      <c r="G28" s="79">
        <v>22.61840770700417</v>
      </c>
      <c r="H28" s="179">
        <v>22.61840770700417</v>
      </c>
      <c r="I28" s="181">
        <v>25.025610063599544</v>
      </c>
    </row>
    <row r="29" spans="1:10" x14ac:dyDescent="0.35">
      <c r="A29" s="14" t="s">
        <v>314</v>
      </c>
      <c r="B29" s="82">
        <v>22.874080541808961</v>
      </c>
      <c r="C29" s="82">
        <v>22.874080541808961</v>
      </c>
      <c r="D29" s="82">
        <v>14.713460634100874</v>
      </c>
      <c r="E29" s="82">
        <v>15.417309895019358</v>
      </c>
      <c r="F29" s="82">
        <v>15.155307313061344</v>
      </c>
      <c r="G29" s="79">
        <v>14.696644266044782</v>
      </c>
      <c r="H29" s="179">
        <v>14.696644266044782</v>
      </c>
      <c r="I29" s="181">
        <v>14.328031760599066</v>
      </c>
    </row>
    <row r="30" spans="1:10" x14ac:dyDescent="0.35">
      <c r="A30" s="14" t="s">
        <v>315</v>
      </c>
      <c r="B30" s="82">
        <v>44.025203827247836</v>
      </c>
      <c r="C30" s="82">
        <v>44.025203827247836</v>
      </c>
      <c r="D30" s="82">
        <v>48.652016415828449</v>
      </c>
      <c r="E30" s="82">
        <v>48.248547822964724</v>
      </c>
      <c r="F30" s="82">
        <v>47.906965801679789</v>
      </c>
      <c r="G30" s="79">
        <v>47.686986597492442</v>
      </c>
      <c r="H30" s="179">
        <v>47.686986597492442</v>
      </c>
      <c r="I30" s="181">
        <v>47.450724523377623</v>
      </c>
      <c r="J30" s="77"/>
    </row>
    <row r="31" spans="1:10" x14ac:dyDescent="0.35">
      <c r="A31" s="14" t="s">
        <v>316</v>
      </c>
      <c r="B31" s="82">
        <v>17.027262233236836</v>
      </c>
      <c r="C31" s="82">
        <v>17.027262233236836</v>
      </c>
      <c r="D31" s="82">
        <v>21.885314135359103</v>
      </c>
      <c r="E31" s="82">
        <v>22.764464049841152</v>
      </c>
      <c r="F31" s="82">
        <v>22.527941811235497</v>
      </c>
      <c r="G31" s="79">
        <v>22.269901890172672</v>
      </c>
      <c r="H31" s="179">
        <v>22.269901890172672</v>
      </c>
      <c r="I31" s="181">
        <v>22.006030551471504</v>
      </c>
    </row>
    <row r="32" spans="1:10" x14ac:dyDescent="0.35">
      <c r="A32" s="14" t="s">
        <v>317</v>
      </c>
      <c r="B32" s="82">
        <v>35.801269831012313</v>
      </c>
      <c r="C32" s="82">
        <v>35.801269831012313</v>
      </c>
      <c r="D32" s="82">
        <v>35.928387295513872</v>
      </c>
      <c r="E32" s="82">
        <v>35.540103336713507</v>
      </c>
      <c r="F32" s="82">
        <v>35.286785035079028</v>
      </c>
      <c r="G32" s="79">
        <v>35.043725300363455</v>
      </c>
      <c r="H32" s="179">
        <v>35.043725300363455</v>
      </c>
      <c r="I32" s="181">
        <v>34.805636999905417</v>
      </c>
    </row>
    <row r="33" spans="1:9" x14ac:dyDescent="0.35">
      <c r="A33" s="14" t="s">
        <v>318</v>
      </c>
      <c r="B33" s="82">
        <v>24.106609252930781</v>
      </c>
      <c r="C33" s="82">
        <v>24.106609252930781</v>
      </c>
      <c r="D33" s="82">
        <v>27.349118660528855</v>
      </c>
      <c r="E33" s="82">
        <v>26.685392030617979</v>
      </c>
      <c r="F33" s="82">
        <v>26.320100639863284</v>
      </c>
      <c r="G33" s="79">
        <v>25.862854136315555</v>
      </c>
      <c r="H33" s="179">
        <v>25.862854136315555</v>
      </c>
      <c r="I33" s="181">
        <v>25.455916120690336</v>
      </c>
    </row>
    <row r="34" spans="1:9" x14ac:dyDescent="0.35">
      <c r="A34" s="14" t="s">
        <v>319</v>
      </c>
      <c r="B34" s="82">
        <v>9.8813048571586446</v>
      </c>
      <c r="C34" s="82">
        <v>9.8813048571586446</v>
      </c>
      <c r="D34" s="82">
        <v>9.1451395037711567</v>
      </c>
      <c r="E34" s="82">
        <v>8.9025998947207263</v>
      </c>
      <c r="F34" s="82">
        <v>8.7282462085074179</v>
      </c>
      <c r="G34" s="79">
        <v>17.311706314430936</v>
      </c>
      <c r="H34" s="179">
        <v>17.311706314430936</v>
      </c>
      <c r="I34" s="181">
        <v>16.810720799302196</v>
      </c>
    </row>
    <row r="35" spans="1:9" x14ac:dyDescent="0.35">
      <c r="A35" s="14" t="s">
        <v>320</v>
      </c>
      <c r="B35" s="82">
        <v>61.537351223590115</v>
      </c>
      <c r="C35" s="82">
        <v>61.537351223590115</v>
      </c>
      <c r="D35" s="82">
        <v>67.335352514058968</v>
      </c>
      <c r="E35" s="82">
        <v>66.756211130766204</v>
      </c>
      <c r="F35" s="82">
        <v>66.316283421222892</v>
      </c>
      <c r="G35" s="79">
        <v>65.746040574915668</v>
      </c>
      <c r="H35" s="179">
        <v>65.746040574915668</v>
      </c>
      <c r="I35" s="181">
        <v>76.611592241833222</v>
      </c>
    </row>
    <row r="36" spans="1:9" x14ac:dyDescent="0.35">
      <c r="A36" s="14" t="s">
        <v>321</v>
      </c>
      <c r="B36" s="82">
        <v>18.351711677252684</v>
      </c>
      <c r="C36" s="82">
        <v>21.766225031308071</v>
      </c>
      <c r="D36" s="82">
        <v>17.443134431896269</v>
      </c>
      <c r="E36" s="82">
        <v>19.902212069717667</v>
      </c>
      <c r="F36" s="82">
        <v>17.062840262073038</v>
      </c>
      <c r="G36" s="79">
        <v>16.928138096168183</v>
      </c>
      <c r="H36" s="179">
        <v>16.928138096168183</v>
      </c>
      <c r="I36" s="181">
        <v>21.650302590062047</v>
      </c>
    </row>
    <row r="37" spans="1:9" x14ac:dyDescent="0.35">
      <c r="A37" s="14" t="s">
        <v>322</v>
      </c>
      <c r="B37" s="82">
        <v>5.0062729202856593</v>
      </c>
      <c r="C37" s="82">
        <v>5.0062729202856593</v>
      </c>
      <c r="D37" s="82">
        <v>5.0062729202856593</v>
      </c>
      <c r="E37" s="82">
        <v>4.924646968078795</v>
      </c>
      <c r="F37" s="82">
        <v>4.8662085785980631</v>
      </c>
      <c r="G37" s="79">
        <v>4.7829795081022519</v>
      </c>
      <c r="H37" s="179">
        <v>4.7829795081022519</v>
      </c>
      <c r="I37" s="181">
        <v>4.7007385256671652</v>
      </c>
    </row>
    <row r="38" spans="1:9" x14ac:dyDescent="0.35">
      <c r="A38" s="14" t="s">
        <v>323</v>
      </c>
      <c r="B38" s="82">
        <v>0</v>
      </c>
      <c r="C38" s="82">
        <v>0</v>
      </c>
      <c r="D38" s="82">
        <v>0</v>
      </c>
      <c r="E38" s="82">
        <v>0</v>
      </c>
      <c r="F38" s="82">
        <v>0</v>
      </c>
      <c r="G38" s="79">
        <v>0</v>
      </c>
      <c r="H38" s="179">
        <v>0</v>
      </c>
      <c r="I38" s="181">
        <v>0</v>
      </c>
    </row>
    <row r="39" spans="1:9" x14ac:dyDescent="0.35">
      <c r="A39" s="57"/>
      <c r="B39" s="59"/>
      <c r="C39" s="59"/>
      <c r="D39" s="59"/>
      <c r="E39" s="59"/>
      <c r="F39" s="59"/>
      <c r="G39" s="56"/>
      <c r="H39" s="1"/>
      <c r="I39" s="1"/>
    </row>
    <row r="40" spans="1:9" x14ac:dyDescent="0.35">
      <c r="A40" s="218" t="s">
        <v>409</v>
      </c>
      <c r="B40" s="218"/>
      <c r="C40" s="218"/>
      <c r="D40" s="218"/>
      <c r="E40" s="218"/>
      <c r="F40" s="218"/>
      <c r="G40" s="218"/>
      <c r="H40" s="1"/>
      <c r="I40" s="1"/>
    </row>
    <row r="41" spans="1:9" ht="15" customHeight="1" x14ac:dyDescent="0.35">
      <c r="A41" s="214" t="s">
        <v>418</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F43EC-68F4-4E9F-8B8F-1CAF16B3B53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 min="2" max="4" width="12.54296875" bestFit="1" customWidth="1"/>
  </cols>
  <sheetData>
    <row r="1" spans="1:9" ht="23.5" x14ac:dyDescent="0.35">
      <c r="A1" s="211" t="s">
        <v>78</v>
      </c>
      <c r="B1" s="211"/>
      <c r="C1" s="211"/>
      <c r="D1" s="211"/>
      <c r="E1" s="211"/>
      <c r="F1" s="211"/>
      <c r="G1" s="211"/>
      <c r="H1" s="1"/>
      <c r="I1" s="1"/>
    </row>
    <row r="2" spans="1:9" ht="45" customHeight="1" thickBot="1" x14ac:dyDescent="0.4">
      <c r="A2" s="216" t="s">
        <v>419</v>
      </c>
      <c r="B2" s="216"/>
      <c r="C2" s="216"/>
      <c r="D2" s="216"/>
      <c r="E2" s="216"/>
      <c r="F2" s="216"/>
      <c r="G2" s="216"/>
      <c r="H2" s="1"/>
      <c r="I2" s="1"/>
    </row>
    <row r="3" spans="1:9" ht="15" thickBot="1" x14ac:dyDescent="0.4">
      <c r="A3" s="37" t="s">
        <v>280</v>
      </c>
      <c r="B3" s="25">
        <f>MAX($B$6:$I$38)</f>
        <v>14.347967479674798</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35" t="s">
        <v>290</v>
      </c>
    </row>
    <row r="6" spans="1:9" x14ac:dyDescent="0.35">
      <c r="A6" s="14" t="s">
        <v>291</v>
      </c>
      <c r="B6" s="82">
        <v>8.6171522363561754E-3</v>
      </c>
      <c r="C6" s="82">
        <v>8.6171522363561754E-3</v>
      </c>
      <c r="D6" s="82">
        <v>8.6171522363561754E-3</v>
      </c>
      <c r="E6" s="82">
        <v>8.6171522363561754E-3</v>
      </c>
      <c r="F6" s="82">
        <v>8.6171522363561754E-3</v>
      </c>
      <c r="G6" s="79">
        <v>8.6171522363561754E-3</v>
      </c>
      <c r="H6" s="179">
        <v>8.6171522363561754E-3</v>
      </c>
      <c r="I6" s="181">
        <v>8.6171522363561754E-3</v>
      </c>
    </row>
    <row r="7" spans="1:9" x14ac:dyDescent="0.35">
      <c r="A7" s="14" t="s">
        <v>292</v>
      </c>
      <c r="B7" s="82">
        <v>2.3361063950198071</v>
      </c>
      <c r="C7" s="82">
        <v>2.4071003647110607</v>
      </c>
      <c r="D7" s="82">
        <v>3.3008614726781111</v>
      </c>
      <c r="E7" s="82">
        <v>2.3361063950198071</v>
      </c>
      <c r="F7" s="82">
        <v>2.3361063950198071</v>
      </c>
      <c r="G7" s="79">
        <v>2.3361063950198071</v>
      </c>
      <c r="H7" s="179">
        <v>2.3361063950198071</v>
      </c>
      <c r="I7" s="181">
        <v>2.3361063950198071</v>
      </c>
    </row>
    <row r="8" spans="1:9" x14ac:dyDescent="0.35">
      <c r="A8" s="14" t="s">
        <v>293</v>
      </c>
      <c r="B8" s="82">
        <v>0.71126458980602902</v>
      </c>
      <c r="C8" s="82">
        <v>0.71126458980602902</v>
      </c>
      <c r="D8" s="82">
        <v>0.69669997480896806</v>
      </c>
      <c r="E8" s="82">
        <v>0.71349399613737507</v>
      </c>
      <c r="F8" s="82">
        <v>0.71349399613737507</v>
      </c>
      <c r="G8" s="79">
        <v>0.71349399613737507</v>
      </c>
      <c r="H8" s="179">
        <v>0.71349399613737507</v>
      </c>
      <c r="I8" s="181">
        <v>1.4355109580989167</v>
      </c>
    </row>
    <row r="9" spans="1:9" x14ac:dyDescent="0.35">
      <c r="A9" s="14" t="s">
        <v>294</v>
      </c>
      <c r="B9" s="119">
        <v>12.370720188902006</v>
      </c>
      <c r="C9" s="119">
        <v>2.7408500590318767</v>
      </c>
      <c r="D9" s="119">
        <v>11.87780401416765</v>
      </c>
      <c r="E9" s="119">
        <v>12.370720188902006</v>
      </c>
      <c r="F9" s="119">
        <v>12.370720188902006</v>
      </c>
      <c r="G9" s="119">
        <v>12.370720188902006</v>
      </c>
      <c r="H9" s="180">
        <v>12.370720188902006</v>
      </c>
      <c r="I9" s="181">
        <v>13.973435655253835</v>
      </c>
    </row>
    <row r="10" spans="1:9" x14ac:dyDescent="0.35">
      <c r="A10" s="14" t="s">
        <v>295</v>
      </c>
      <c r="B10" s="82" t="s">
        <v>247</v>
      </c>
      <c r="C10" s="82" t="s">
        <v>247</v>
      </c>
      <c r="D10" s="82" t="s">
        <v>247</v>
      </c>
      <c r="E10" s="82" t="s">
        <v>247</v>
      </c>
      <c r="F10" s="82" t="s">
        <v>247</v>
      </c>
      <c r="G10" s="79" t="s">
        <v>247</v>
      </c>
      <c r="H10" s="179" t="s">
        <v>247</v>
      </c>
      <c r="I10" s="181" t="s">
        <v>247</v>
      </c>
    </row>
    <row r="11" spans="1:9" x14ac:dyDescent="0.35">
      <c r="A11" s="14" t="s">
        <v>296</v>
      </c>
      <c r="B11" s="82">
        <v>0.62360458849795986</v>
      </c>
      <c r="C11" s="82">
        <v>0.62360458849795986</v>
      </c>
      <c r="D11" s="82">
        <v>0.29544229732850874</v>
      </c>
      <c r="E11" s="82">
        <v>0.29544229732850874</v>
      </c>
      <c r="F11" s="82">
        <v>0.29544229732850874</v>
      </c>
      <c r="G11" s="79">
        <v>0.29544229732850874</v>
      </c>
      <c r="H11" s="179">
        <v>0.29544229732850874</v>
      </c>
      <c r="I11" s="181">
        <v>0.41092462853183465</v>
      </c>
    </row>
    <row r="12" spans="1:9" x14ac:dyDescent="0.35">
      <c r="A12" s="14" t="s">
        <v>297</v>
      </c>
      <c r="B12" s="82">
        <v>3.0929621803441285</v>
      </c>
      <c r="C12" s="82">
        <v>3.0929621803441285</v>
      </c>
      <c r="D12" s="82">
        <v>3.0127603605157613</v>
      </c>
      <c r="E12" s="82">
        <v>3.0127603605157613</v>
      </c>
      <c r="F12" s="82">
        <v>3.0127603605157613</v>
      </c>
      <c r="G12" s="79">
        <v>3.0127603605157613</v>
      </c>
      <c r="H12" s="179">
        <v>3.0127603605157613</v>
      </c>
      <c r="I12" s="181">
        <v>3.0127603605157613</v>
      </c>
    </row>
    <row r="13" spans="1:9" x14ac:dyDescent="0.35">
      <c r="A13" s="14" t="s">
        <v>298</v>
      </c>
      <c r="B13" s="82">
        <v>13.281059837728199</v>
      </c>
      <c r="C13" s="82">
        <v>6.2687119675456389</v>
      </c>
      <c r="D13" s="82">
        <v>7.5614858012170387</v>
      </c>
      <c r="E13" s="82">
        <v>7.5614858012170387</v>
      </c>
      <c r="F13" s="82">
        <v>7.5614858012170387</v>
      </c>
      <c r="G13" s="79">
        <v>7.5614858012170387</v>
      </c>
      <c r="H13" s="179">
        <v>7.5614858012170387</v>
      </c>
      <c r="I13" s="184">
        <v>7.5614858012170387</v>
      </c>
    </row>
    <row r="14" spans="1:9" x14ac:dyDescent="0.35">
      <c r="A14" s="14" t="s">
        <v>299</v>
      </c>
      <c r="B14" s="82">
        <v>0.1648963075366717</v>
      </c>
      <c r="C14" s="82">
        <v>0.12760074186477829</v>
      </c>
      <c r="D14" s="82">
        <v>0.1648963075366717</v>
      </c>
      <c r="E14" s="82">
        <v>0.1648963075366717</v>
      </c>
      <c r="F14" s="82">
        <v>0.1648963075366717</v>
      </c>
      <c r="G14" s="86">
        <v>0.1648963075366717</v>
      </c>
      <c r="H14" s="182">
        <v>0.1648963075366717</v>
      </c>
      <c r="I14" s="181">
        <v>0.25590063508121169</v>
      </c>
    </row>
    <row r="15" spans="1:9" x14ac:dyDescent="0.35">
      <c r="A15" s="14" t="s">
        <v>300</v>
      </c>
      <c r="B15" s="82">
        <v>1.0959229390681005</v>
      </c>
      <c r="C15" s="82">
        <v>1.0959229390681005</v>
      </c>
      <c r="D15" s="82">
        <v>1.2232138648356639</v>
      </c>
      <c r="E15" s="82">
        <v>0.90105286738351253</v>
      </c>
      <c r="F15" s="82">
        <v>1.2232302867383511</v>
      </c>
      <c r="G15" s="79">
        <v>1.2232302867383511</v>
      </c>
      <c r="H15" s="179">
        <v>1.2232302867383511</v>
      </c>
      <c r="I15" s="181">
        <v>1.2232302867383511</v>
      </c>
    </row>
    <row r="16" spans="1:9" x14ac:dyDescent="0.35">
      <c r="A16" s="14" t="s">
        <v>301</v>
      </c>
      <c r="B16" s="82">
        <v>0.69654019380373955</v>
      </c>
      <c r="C16" s="82">
        <v>0.69654019380373955</v>
      </c>
      <c r="D16" s="82">
        <v>1.1279823606933261</v>
      </c>
      <c r="E16" s="82">
        <v>1.1279823606933264</v>
      </c>
      <c r="F16" s="82">
        <v>1.1279823606933264</v>
      </c>
      <c r="G16" s="79">
        <v>1.1279823606933264</v>
      </c>
      <c r="H16" s="179">
        <v>1.1279823606933264</v>
      </c>
      <c r="I16" s="181">
        <v>1.1279823606933264</v>
      </c>
    </row>
    <row r="17" spans="1:10" x14ac:dyDescent="0.35">
      <c r="A17" s="14" t="s">
        <v>302</v>
      </c>
      <c r="B17" s="82">
        <v>1.5509277450338355</v>
      </c>
      <c r="C17" s="82">
        <v>1.5509277450338355</v>
      </c>
      <c r="D17" s="82">
        <v>0.91914429163937983</v>
      </c>
      <c r="E17" s="82">
        <v>0.73752455795677796</v>
      </c>
      <c r="F17" s="82">
        <v>0.73752455795677796</v>
      </c>
      <c r="G17" s="79">
        <v>0.73752455795677796</v>
      </c>
      <c r="H17" s="179">
        <v>0.73752455795677796</v>
      </c>
      <c r="I17" s="181">
        <v>1.0745688714254531</v>
      </c>
    </row>
    <row r="18" spans="1:10" x14ac:dyDescent="0.35">
      <c r="A18" s="14" t="s">
        <v>303</v>
      </c>
      <c r="B18" s="82">
        <v>6.3556845046206747E-2</v>
      </c>
      <c r="C18" s="82">
        <v>6.3556845046206747E-2</v>
      </c>
      <c r="D18" s="82">
        <v>9.1124006017623035E-2</v>
      </c>
      <c r="E18" s="82">
        <v>5.0118203309692674E-2</v>
      </c>
      <c r="F18" s="82">
        <v>5.0118203309692674E-2</v>
      </c>
      <c r="G18" s="79">
        <v>5.0118203309692674E-2</v>
      </c>
      <c r="H18" s="179">
        <v>5.0118203309692674E-2</v>
      </c>
      <c r="I18" s="181">
        <v>5.0118203309692674E-2</v>
      </c>
    </row>
    <row r="19" spans="1:10" x14ac:dyDescent="0.35">
      <c r="A19" s="14" t="s">
        <v>304</v>
      </c>
      <c r="B19" s="82">
        <v>0.82083623501199043</v>
      </c>
      <c r="C19" s="82">
        <v>0.82083623501199043</v>
      </c>
      <c r="D19" s="82">
        <v>0.90143884892086334</v>
      </c>
      <c r="E19" s="82">
        <v>0.90143884892086334</v>
      </c>
      <c r="F19" s="82">
        <v>0.90143884892086334</v>
      </c>
      <c r="G19" s="79">
        <v>0.90143884892086334</v>
      </c>
      <c r="H19" s="179">
        <v>0.90143884892086334</v>
      </c>
      <c r="I19" s="181">
        <v>0.90143884892086334</v>
      </c>
    </row>
    <row r="20" spans="1:10" x14ac:dyDescent="0.35">
      <c r="A20" s="14" t="s">
        <v>305</v>
      </c>
      <c r="B20" s="82">
        <v>9.0556709229885559</v>
      </c>
      <c r="C20" s="82">
        <v>9.0556709229885559</v>
      </c>
      <c r="D20" s="82">
        <v>9.0556709229885577</v>
      </c>
      <c r="E20" s="82">
        <v>9.0556709229885577</v>
      </c>
      <c r="F20" s="82">
        <v>9.0556709229885577</v>
      </c>
      <c r="G20" s="79">
        <v>9.0556709229885577</v>
      </c>
      <c r="H20" s="179">
        <v>9.0556709229885577</v>
      </c>
      <c r="I20" s="181">
        <v>10.81954760747581</v>
      </c>
    </row>
    <row r="21" spans="1:10" x14ac:dyDescent="0.35">
      <c r="A21" s="14" t="s">
        <v>306</v>
      </c>
      <c r="B21" s="82">
        <v>2.7060549849109893E-2</v>
      </c>
      <c r="C21" s="82">
        <v>2.7060549849109893E-2</v>
      </c>
      <c r="D21" s="82">
        <v>2.7060549849109893E-2</v>
      </c>
      <c r="E21" s="82">
        <v>2.7060549849109893E-2</v>
      </c>
      <c r="F21" s="82">
        <v>2.7060549849109893E-2</v>
      </c>
      <c r="G21" s="79">
        <v>2.7060549849109893E-2</v>
      </c>
      <c r="H21" s="179">
        <v>2.7060549849109893E-2</v>
      </c>
      <c r="I21" s="181">
        <v>2.7060549849109893E-2</v>
      </c>
    </row>
    <row r="22" spans="1:10" x14ac:dyDescent="0.35">
      <c r="A22" s="14" t="s">
        <v>307</v>
      </c>
      <c r="B22" s="82">
        <v>0</v>
      </c>
      <c r="C22" s="82">
        <v>0</v>
      </c>
      <c r="D22" s="82">
        <v>0</v>
      </c>
      <c r="E22" s="82">
        <v>0</v>
      </c>
      <c r="F22" s="82">
        <v>0</v>
      </c>
      <c r="G22" s="79">
        <v>0</v>
      </c>
      <c r="H22" s="179">
        <v>0</v>
      </c>
      <c r="I22" s="181">
        <v>3.2173587729143284E-2</v>
      </c>
    </row>
    <row r="23" spans="1:10" x14ac:dyDescent="0.35">
      <c r="A23" s="14" t="s">
        <v>308</v>
      </c>
      <c r="B23" s="82">
        <v>2.566968325791855</v>
      </c>
      <c r="C23" s="82">
        <v>2.9492192902326293</v>
      </c>
      <c r="D23" s="82">
        <v>2.497234791352438</v>
      </c>
      <c r="E23" s="82">
        <v>2.497234791352438</v>
      </c>
      <c r="F23" s="82">
        <v>2.497234791352438</v>
      </c>
      <c r="G23" s="79">
        <v>2.497234791352438</v>
      </c>
      <c r="H23" s="179">
        <v>2.497234791352438</v>
      </c>
      <c r="I23" s="181">
        <v>2.497234791352438</v>
      </c>
    </row>
    <row r="24" spans="1:10" x14ac:dyDescent="0.35">
      <c r="A24" s="14" t="s">
        <v>309</v>
      </c>
      <c r="B24" s="82">
        <v>1.1585811588641601</v>
      </c>
      <c r="C24" s="82">
        <v>1.1585811588641601</v>
      </c>
      <c r="D24" s="82">
        <v>1.5131907137375289</v>
      </c>
      <c r="E24" s="82">
        <v>0.64322716807367608</v>
      </c>
      <c r="F24" s="82">
        <v>2.2400230237912511</v>
      </c>
      <c r="G24" s="79">
        <v>2.2400230237912511</v>
      </c>
      <c r="H24" s="179">
        <v>2.2400230237912511</v>
      </c>
      <c r="I24" s="181">
        <v>2.3456106101304681</v>
      </c>
    </row>
    <row r="25" spans="1:10" x14ac:dyDescent="0.35">
      <c r="A25" s="14" t="s">
        <v>310</v>
      </c>
      <c r="B25" s="82">
        <v>0.60656728911505953</v>
      </c>
      <c r="C25" s="82">
        <v>0.60656728911505953</v>
      </c>
      <c r="D25" s="82">
        <v>0.82769800646886305</v>
      </c>
      <c r="E25" s="82">
        <v>0.82769800646886305</v>
      </c>
      <c r="F25" s="82">
        <v>0.82769800646886305</v>
      </c>
      <c r="G25" s="79">
        <v>0.82769800646886305</v>
      </c>
      <c r="H25" s="179">
        <v>0.82769800646886305</v>
      </c>
      <c r="I25" s="181">
        <v>0.82769800646886305</v>
      </c>
    </row>
    <row r="26" spans="1:10" x14ac:dyDescent="0.35">
      <c r="A26" s="14" t="s">
        <v>311</v>
      </c>
      <c r="B26" s="82">
        <v>5.9507210836690617E-2</v>
      </c>
      <c r="C26" s="82">
        <v>5.9507210836690617E-2</v>
      </c>
      <c r="D26" s="82">
        <v>0.15414258188824664</v>
      </c>
      <c r="E26" s="82">
        <v>0.15414258188824664</v>
      </c>
      <c r="F26" s="82">
        <v>0.15414258188824664</v>
      </c>
      <c r="G26" s="79">
        <v>0.15414258188824664</v>
      </c>
      <c r="H26" s="179">
        <v>0.15414258188824664</v>
      </c>
      <c r="I26" s="181">
        <v>0.15414258188824664</v>
      </c>
    </row>
    <row r="27" spans="1:10" x14ac:dyDescent="0.35">
      <c r="A27" s="14" t="s">
        <v>312</v>
      </c>
      <c r="B27" s="82">
        <v>0.39521762654803416</v>
      </c>
      <c r="C27" s="82">
        <v>0.62486473488036542</v>
      </c>
      <c r="D27" s="82">
        <v>0.34237104725261513</v>
      </c>
      <c r="E27" s="82">
        <v>0.34237104725261513</v>
      </c>
      <c r="F27" s="82">
        <v>0.7707105927618132</v>
      </c>
      <c r="G27" s="79">
        <v>0.7707105927618132</v>
      </c>
      <c r="H27" s="179">
        <v>0.7707105927618132</v>
      </c>
      <c r="I27" s="181">
        <v>0.7707105927618132</v>
      </c>
    </row>
    <row r="28" spans="1:10" x14ac:dyDescent="0.35">
      <c r="A28" s="14" t="s">
        <v>313</v>
      </c>
      <c r="B28" s="82">
        <v>1.505718903964312</v>
      </c>
      <c r="C28" s="82">
        <v>1.505718903964312</v>
      </c>
      <c r="D28" s="82">
        <v>1.8334195216548159</v>
      </c>
      <c r="E28" s="82">
        <v>1.7524702188567733</v>
      </c>
      <c r="F28" s="82">
        <v>1.7524702188567733</v>
      </c>
      <c r="G28" s="79">
        <v>1.7524702188567733</v>
      </c>
      <c r="H28" s="179">
        <v>1.7524702188567733</v>
      </c>
      <c r="I28" s="181">
        <v>1.9750669498568656</v>
      </c>
    </row>
    <row r="29" spans="1:10" x14ac:dyDescent="0.35">
      <c r="A29" s="14" t="s">
        <v>314</v>
      </c>
      <c r="B29" s="82">
        <v>0.32003214788024914</v>
      </c>
      <c r="C29" s="82">
        <v>0.32003214788024914</v>
      </c>
      <c r="D29" s="82">
        <v>0.2099658428772353</v>
      </c>
      <c r="E29" s="82">
        <v>0.22437467495278279</v>
      </c>
      <c r="F29" s="82">
        <v>0.22437467495278279</v>
      </c>
      <c r="G29" s="79">
        <v>0.22437467495278279</v>
      </c>
      <c r="H29" s="179">
        <v>0.22437467495278279</v>
      </c>
      <c r="I29" s="181">
        <v>0.22497744770745426</v>
      </c>
    </row>
    <row r="30" spans="1:10" x14ac:dyDescent="0.35">
      <c r="A30" s="14" t="s">
        <v>315</v>
      </c>
      <c r="B30" s="82">
        <v>12.883468834688347</v>
      </c>
      <c r="C30" s="82">
        <v>12.883468834688347</v>
      </c>
      <c r="D30" s="82">
        <v>14.347967479674798</v>
      </c>
      <c r="E30" s="82">
        <v>14.347967479674798</v>
      </c>
      <c r="F30" s="82">
        <v>14.347967479674798</v>
      </c>
      <c r="G30" s="79">
        <v>14.347967479674798</v>
      </c>
      <c r="H30" s="179">
        <v>14.347967479674798</v>
      </c>
      <c r="I30" s="181">
        <v>14.347967479674798</v>
      </c>
      <c r="J30" s="77"/>
    </row>
    <row r="31" spans="1:10" x14ac:dyDescent="0.35">
      <c r="A31" s="14" t="s">
        <v>316</v>
      </c>
      <c r="B31" s="82">
        <v>3.8800483091787434</v>
      </c>
      <c r="C31" s="82">
        <v>3.8800483091787434</v>
      </c>
      <c r="D31" s="82">
        <v>5.054830917874396</v>
      </c>
      <c r="E31" s="82">
        <v>5.3326086956521728</v>
      </c>
      <c r="F31" s="82">
        <v>5.3326086956521728</v>
      </c>
      <c r="G31" s="79">
        <v>5.3326086956521728</v>
      </c>
      <c r="H31" s="179">
        <v>5.3326086956521728</v>
      </c>
      <c r="I31" s="181">
        <v>5.3326086956521728</v>
      </c>
    </row>
    <row r="32" spans="1:10" x14ac:dyDescent="0.35">
      <c r="A32" s="14" t="s">
        <v>317</v>
      </c>
      <c r="B32" s="119" t="s">
        <v>420</v>
      </c>
      <c r="C32" s="119" t="s">
        <v>420</v>
      </c>
      <c r="D32" s="119" t="s">
        <v>412</v>
      </c>
      <c r="E32" s="119" t="s">
        <v>412</v>
      </c>
      <c r="F32" s="119" t="s">
        <v>412</v>
      </c>
      <c r="G32" s="119" t="s">
        <v>412</v>
      </c>
      <c r="H32" s="119" t="s">
        <v>412</v>
      </c>
      <c r="I32" s="119" t="s">
        <v>412</v>
      </c>
    </row>
    <row r="33" spans="1:9" x14ac:dyDescent="0.35">
      <c r="A33" s="14" t="s">
        <v>318</v>
      </c>
      <c r="B33" s="82">
        <v>1.7242039716023911</v>
      </c>
      <c r="C33" s="82">
        <v>1.7242039716023911</v>
      </c>
      <c r="D33" s="82">
        <v>1.9992468153387695</v>
      </c>
      <c r="E33" s="82">
        <v>1.9992468153387695</v>
      </c>
      <c r="F33" s="82">
        <v>1.9992468153387695</v>
      </c>
      <c r="G33" s="79">
        <v>1.9992468153387695</v>
      </c>
      <c r="H33" s="179">
        <v>1.9992468153387695</v>
      </c>
      <c r="I33" s="181">
        <v>1.9992468153387695</v>
      </c>
    </row>
    <row r="34" spans="1:9" x14ac:dyDescent="0.35">
      <c r="A34" s="14" t="s">
        <v>319</v>
      </c>
      <c r="B34" s="82">
        <v>0.8190069341394155</v>
      </c>
      <c r="C34" s="82">
        <v>0.8190069341394155</v>
      </c>
      <c r="D34" s="82">
        <v>0.77768617752129698</v>
      </c>
      <c r="E34" s="82">
        <v>0.77768617752129698</v>
      </c>
      <c r="F34" s="82">
        <v>0.77768617752129698</v>
      </c>
      <c r="G34" s="79">
        <v>1.5923788586608041</v>
      </c>
      <c r="H34" s="179">
        <v>1.5923788586608041</v>
      </c>
      <c r="I34" s="181">
        <v>1.5923788586608041</v>
      </c>
    </row>
    <row r="35" spans="1:9" x14ac:dyDescent="0.35">
      <c r="A35" s="14" t="s">
        <v>320</v>
      </c>
      <c r="B35" s="82">
        <v>3.4740684152448855</v>
      </c>
      <c r="C35" s="82">
        <v>3.4740684152448855</v>
      </c>
      <c r="D35" s="82">
        <v>3.8326967150496571</v>
      </c>
      <c r="E35" s="82">
        <v>3.8326967150496563</v>
      </c>
      <c r="F35" s="82">
        <v>3.8326967150496563</v>
      </c>
      <c r="G35" s="79">
        <v>3.8326967150496563</v>
      </c>
      <c r="H35" s="179">
        <v>3.8326967150496563</v>
      </c>
      <c r="I35" s="181">
        <v>4.5078973601561838</v>
      </c>
    </row>
    <row r="36" spans="1:9" x14ac:dyDescent="0.35">
      <c r="A36" s="14" t="s">
        <v>321</v>
      </c>
      <c r="B36" s="82">
        <v>3.7100239747064139</v>
      </c>
      <c r="C36" s="82">
        <v>4.4003097980829242</v>
      </c>
      <c r="D36" s="82">
        <v>3.5720852727164356</v>
      </c>
      <c r="E36" s="82">
        <v>4.1335456187895216</v>
      </c>
      <c r="F36" s="82">
        <v>3.573255462418333</v>
      </c>
      <c r="G36" s="79">
        <v>3.573255462418333</v>
      </c>
      <c r="H36" s="179">
        <v>3.573255462418333</v>
      </c>
      <c r="I36" s="181">
        <v>4.6042517237095755</v>
      </c>
    </row>
    <row r="37" spans="1:9" x14ac:dyDescent="0.35">
      <c r="A37" s="14" t="s">
        <v>322</v>
      </c>
      <c r="B37" s="82">
        <v>4.6757181121270898E-2</v>
      </c>
      <c r="C37" s="82">
        <v>4.6757181121270898E-2</v>
      </c>
      <c r="D37" s="82">
        <v>3.8330100674240329E-3</v>
      </c>
      <c r="E37" s="82">
        <v>3.8330100674240329E-3</v>
      </c>
      <c r="F37" s="82">
        <v>3.8330100674240329E-3</v>
      </c>
      <c r="G37" s="79">
        <v>3.8330100674240329E-3</v>
      </c>
      <c r="H37" s="179">
        <v>3.8330100674240329E-3</v>
      </c>
      <c r="I37" s="181">
        <v>3.8330100674240329E-3</v>
      </c>
    </row>
    <row r="38" spans="1:9" x14ac:dyDescent="0.35">
      <c r="A38" s="14" t="s">
        <v>323</v>
      </c>
      <c r="B38" s="82">
        <v>3.6910676163683882E-2</v>
      </c>
      <c r="C38" s="82">
        <v>3.6910676163683882E-2</v>
      </c>
      <c r="D38" s="82">
        <v>0</v>
      </c>
      <c r="E38" s="82">
        <v>0</v>
      </c>
      <c r="F38" s="82">
        <v>0</v>
      </c>
      <c r="G38" s="79">
        <v>0</v>
      </c>
      <c r="H38" s="179">
        <v>0</v>
      </c>
      <c r="I38" s="181">
        <v>0</v>
      </c>
    </row>
    <row r="39" spans="1:9" x14ac:dyDescent="0.35">
      <c r="A39" s="57"/>
      <c r="B39" s="59"/>
      <c r="C39" s="59"/>
      <c r="D39" s="59"/>
      <c r="E39" s="59"/>
      <c r="F39" s="59"/>
      <c r="G39" s="56"/>
      <c r="H39" s="1"/>
      <c r="I39" s="1"/>
    </row>
    <row r="40" spans="1:9" x14ac:dyDescent="0.35">
      <c r="A40" s="218" t="s">
        <v>409</v>
      </c>
      <c r="B40" s="218"/>
      <c r="C40" s="218"/>
      <c r="D40" s="218"/>
      <c r="E40" s="218"/>
      <c r="F40" s="218"/>
      <c r="G40" s="218"/>
      <c r="H40" s="1"/>
      <c r="I40" s="1"/>
    </row>
    <row r="41" spans="1:9" ht="15" customHeight="1" x14ac:dyDescent="0.35">
      <c r="A41" s="214" t="s">
        <v>418</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367DF-F57D-4149-8C2A-6EC27F4D7E4E}">
  <sheetPr>
    <tabColor rgb="FF7030A0"/>
  </sheetPr>
  <dimension ref="A1:K47"/>
  <sheetViews>
    <sheetView showGridLines="0" zoomScale="80" zoomScaleNormal="80" workbookViewId="0">
      <selection activeCell="A3" sqref="A3"/>
    </sheetView>
  </sheetViews>
  <sheetFormatPr baseColWidth="10" defaultColWidth="11.453125" defaultRowHeight="23.5" x14ac:dyDescent="0.35"/>
  <cols>
    <col min="1" max="1" width="28.54296875" bestFit="1" customWidth="1"/>
    <col min="10" max="16384" width="11.453125" style="5"/>
  </cols>
  <sheetData>
    <row r="1" spans="1:11" x14ac:dyDescent="0.35">
      <c r="A1" s="211" t="s">
        <v>80</v>
      </c>
      <c r="B1" s="211"/>
      <c r="C1" s="211"/>
      <c r="D1" s="211"/>
      <c r="E1" s="211"/>
      <c r="F1" s="211"/>
      <c r="G1" s="211"/>
      <c r="H1" s="1"/>
      <c r="I1" s="1"/>
      <c r="K1"/>
    </row>
    <row r="2" spans="1:11" ht="50.25" customHeight="1" thickBot="1" x14ac:dyDescent="0.4">
      <c r="A2" s="210" t="s">
        <v>421</v>
      </c>
      <c r="B2" s="210"/>
      <c r="C2" s="210"/>
      <c r="D2" s="210"/>
      <c r="E2" s="210"/>
      <c r="F2" s="210"/>
      <c r="G2" s="210"/>
      <c r="H2" s="1"/>
      <c r="I2" s="1"/>
    </row>
    <row r="3" spans="1:11" customFormat="1" ht="15" thickBot="1" x14ac:dyDescent="0.4">
      <c r="A3" s="37" t="s">
        <v>280</v>
      </c>
      <c r="B3" s="88">
        <f>MAX($B$6:$I$38)</f>
        <v>1</v>
      </c>
      <c r="C3" s="23"/>
      <c r="D3" s="23"/>
      <c r="E3" s="212" t="s">
        <v>281</v>
      </c>
      <c r="F3" s="213"/>
      <c r="G3" s="88">
        <f>MIN($B$6:$I$38)</f>
        <v>0</v>
      </c>
      <c r="H3" s="1"/>
      <c r="I3" s="1"/>
    </row>
    <row r="4" spans="1:11" ht="24" thickBot="1" x14ac:dyDescent="0.4">
      <c r="A4" s="2"/>
      <c r="B4" s="2"/>
      <c r="C4" s="2"/>
      <c r="D4" s="2"/>
      <c r="E4" s="1"/>
      <c r="F4" s="1"/>
      <c r="G4" s="1"/>
      <c r="H4" s="1"/>
      <c r="I4" s="1"/>
    </row>
    <row r="5" spans="1:11" ht="15" customHeight="1" x14ac:dyDescent="0.35">
      <c r="A5" s="38" t="s">
        <v>282</v>
      </c>
      <c r="B5" s="35" t="s">
        <v>283</v>
      </c>
      <c r="C5" s="35" t="s">
        <v>284</v>
      </c>
      <c r="D5" s="35" t="s">
        <v>285</v>
      </c>
      <c r="E5" s="35" t="s">
        <v>286</v>
      </c>
      <c r="F5" s="35" t="s">
        <v>287</v>
      </c>
      <c r="G5" s="99" t="s">
        <v>288</v>
      </c>
      <c r="H5" s="99" t="s">
        <v>289</v>
      </c>
      <c r="I5" s="99" t="s">
        <v>290</v>
      </c>
    </row>
    <row r="6" spans="1:11" ht="15" customHeight="1" x14ac:dyDescent="0.35">
      <c r="A6" s="14" t="s">
        <v>291</v>
      </c>
      <c r="B6" s="17">
        <v>0.28042328042328041</v>
      </c>
      <c r="C6" s="17">
        <v>0.28042328042328041</v>
      </c>
      <c r="D6" s="17">
        <v>0.28042328042328041</v>
      </c>
      <c r="E6" s="17">
        <v>0.28042328042328041</v>
      </c>
      <c r="F6" s="17">
        <v>0.28042328042328041</v>
      </c>
      <c r="G6" s="46">
        <v>0.28042328042328041</v>
      </c>
      <c r="H6" s="185">
        <v>0.28042328042328041</v>
      </c>
      <c r="I6" s="105">
        <v>0.28042328042328041</v>
      </c>
    </row>
    <row r="7" spans="1:11" ht="15" customHeight="1" x14ac:dyDescent="0.35">
      <c r="A7" s="14" t="s">
        <v>292</v>
      </c>
      <c r="B7" s="17">
        <v>0.75086134730869336</v>
      </c>
      <c r="C7" s="17">
        <v>0.85592801647934358</v>
      </c>
      <c r="D7" s="17">
        <v>0.82367802932166956</v>
      </c>
      <c r="E7" s="17">
        <v>0.75086134730869336</v>
      </c>
      <c r="F7" s="17">
        <v>0.75086134730869336</v>
      </c>
      <c r="G7" s="46">
        <v>0.75086134730869336</v>
      </c>
      <c r="H7" s="185">
        <v>0.75086134730869336</v>
      </c>
      <c r="I7" s="105">
        <v>0.75086134730869336</v>
      </c>
    </row>
    <row r="8" spans="1:11" ht="15" customHeight="1" x14ac:dyDescent="0.35">
      <c r="A8" s="14" t="s">
        <v>293</v>
      </c>
      <c r="B8" s="17">
        <v>0</v>
      </c>
      <c r="C8" s="17">
        <v>0</v>
      </c>
      <c r="D8" s="17">
        <v>0.15698445221164276</v>
      </c>
      <c r="E8" s="17">
        <v>0.17682711545251265</v>
      </c>
      <c r="F8" s="17">
        <v>0.17682711545251265</v>
      </c>
      <c r="G8" s="46">
        <v>0.17682711545251265</v>
      </c>
      <c r="H8" s="185">
        <v>0.17682711545251265</v>
      </c>
      <c r="I8" s="105">
        <v>0.68266502880875091</v>
      </c>
    </row>
    <row r="9" spans="1:11" ht="15" customHeight="1" x14ac:dyDescent="0.35">
      <c r="A9" s="14" t="s">
        <v>294</v>
      </c>
      <c r="B9" s="17">
        <v>0.79113380416109935</v>
      </c>
      <c r="C9" s="17">
        <v>0.27620073228516046</v>
      </c>
      <c r="D9" s="17">
        <v>0.78246608021470099</v>
      </c>
      <c r="E9" s="17">
        <v>0.79113380416109935</v>
      </c>
      <c r="F9" s="17">
        <v>0.79113380416109935</v>
      </c>
      <c r="G9" s="46">
        <v>0.79113380416109935</v>
      </c>
      <c r="H9" s="185">
        <v>0.79113380416109935</v>
      </c>
      <c r="I9" s="105">
        <v>0.90710151662371685</v>
      </c>
    </row>
    <row r="10" spans="1:11" ht="15" customHeight="1" x14ac:dyDescent="0.35">
      <c r="A10" s="14" t="s">
        <v>295</v>
      </c>
      <c r="B10" s="17" t="s">
        <v>247</v>
      </c>
      <c r="C10" s="17" t="s">
        <v>247</v>
      </c>
      <c r="D10" s="17" t="s">
        <v>247</v>
      </c>
      <c r="E10" s="17" t="s">
        <v>247</v>
      </c>
      <c r="F10" s="17" t="s">
        <v>247</v>
      </c>
      <c r="G10" s="46" t="s">
        <v>247</v>
      </c>
      <c r="H10" s="185" t="s">
        <v>247</v>
      </c>
      <c r="I10" s="105" t="s">
        <v>247</v>
      </c>
    </row>
    <row r="11" spans="1:11" ht="15" customHeight="1" x14ac:dyDescent="0.35">
      <c r="A11" s="14" t="s">
        <v>296</v>
      </c>
      <c r="B11" s="17">
        <v>0.87962962962962965</v>
      </c>
      <c r="C11" s="17">
        <v>0.87962962962962965</v>
      </c>
      <c r="D11" s="17">
        <v>0.42996742671009774</v>
      </c>
      <c r="E11" s="17">
        <v>0.42996742671009774</v>
      </c>
      <c r="F11" s="17">
        <v>0.42996742671009774</v>
      </c>
      <c r="G11" s="46">
        <v>0.42996742671009774</v>
      </c>
      <c r="H11" s="185">
        <v>0.42996742671009774</v>
      </c>
      <c r="I11" s="105">
        <v>0.66163934426229509</v>
      </c>
    </row>
    <row r="12" spans="1:11" ht="15" customHeight="1" x14ac:dyDescent="0.35">
      <c r="A12" s="14" t="s">
        <v>297</v>
      </c>
      <c r="B12" s="17">
        <v>0.43492506556501637</v>
      </c>
      <c r="C12" s="17">
        <v>0.43492506556501637</v>
      </c>
      <c r="D12" s="17">
        <v>0.44478542974883672</v>
      </c>
      <c r="E12" s="17">
        <v>0.44478542974883672</v>
      </c>
      <c r="F12" s="17">
        <v>0.44478542974883672</v>
      </c>
      <c r="G12" s="46">
        <v>0.44478542974883672</v>
      </c>
      <c r="H12" s="185">
        <v>0.44478542974883672</v>
      </c>
      <c r="I12" s="105">
        <v>0.44478542974883672</v>
      </c>
    </row>
    <row r="13" spans="1:11" ht="15" customHeight="1" x14ac:dyDescent="0.35">
      <c r="A13" s="14" t="s">
        <v>298</v>
      </c>
      <c r="B13" s="17">
        <v>0.78803180572923126</v>
      </c>
      <c r="C13" s="17">
        <v>0.32440199322110674</v>
      </c>
      <c r="D13" s="17">
        <v>0.68592505658479341</v>
      </c>
      <c r="E13" s="17">
        <v>0.68592505658479341</v>
      </c>
      <c r="F13" s="17">
        <v>0.68592505658479341</v>
      </c>
      <c r="G13" s="46">
        <v>0.68592505658479341</v>
      </c>
      <c r="H13" s="185">
        <v>0.68592505658479341</v>
      </c>
      <c r="I13" s="105">
        <v>0.68592505658479341</v>
      </c>
    </row>
    <row r="14" spans="1:11" ht="15" customHeight="1" x14ac:dyDescent="0.35">
      <c r="A14" s="14" t="s">
        <v>299</v>
      </c>
      <c r="B14" s="17">
        <v>7.2256305385139746E-2</v>
      </c>
      <c r="C14" s="17">
        <v>0.36442917547568704</v>
      </c>
      <c r="D14" s="17">
        <v>7.2256305385139746E-2</v>
      </c>
      <c r="E14" s="17">
        <v>7.2256305385139746E-2</v>
      </c>
      <c r="F14" s="17">
        <v>7.2256305385139746E-2</v>
      </c>
      <c r="G14" s="46">
        <v>7.2256305385139746E-2</v>
      </c>
      <c r="H14" s="185">
        <v>7.2256305385139746E-2</v>
      </c>
      <c r="I14" s="105">
        <v>0.46499635424445013</v>
      </c>
    </row>
    <row r="15" spans="1:11" ht="15" customHeight="1" x14ac:dyDescent="0.35">
      <c r="A15" s="14" t="s">
        <v>300</v>
      </c>
      <c r="B15" s="17">
        <v>0.76572911982339231</v>
      </c>
      <c r="C15" s="17">
        <v>0.76572911982339231</v>
      </c>
      <c r="D15" s="17">
        <v>0.68543320467116875</v>
      </c>
      <c r="E15" s="17">
        <v>0.79879670835094352</v>
      </c>
      <c r="F15" s="17">
        <v>0.68543173702041937</v>
      </c>
      <c r="G15" s="46">
        <v>0.68543173702041937</v>
      </c>
      <c r="H15" s="185">
        <v>0.68543173702041937</v>
      </c>
      <c r="I15" s="105">
        <v>0.68543173702041937</v>
      </c>
    </row>
    <row r="16" spans="1:11" ht="15" customHeight="1" x14ac:dyDescent="0.35">
      <c r="A16" s="14" t="s">
        <v>301</v>
      </c>
      <c r="B16" s="17">
        <v>0</v>
      </c>
      <c r="C16" s="17">
        <v>0</v>
      </c>
      <c r="D16" s="17">
        <v>0.63190211859128509</v>
      </c>
      <c r="E16" s="17">
        <v>0.63190211859128498</v>
      </c>
      <c r="F16" s="17">
        <v>0.63190211859128498</v>
      </c>
      <c r="G16" s="46">
        <v>0.63190211859128498</v>
      </c>
      <c r="H16" s="185">
        <v>0.63190211859128498</v>
      </c>
      <c r="I16" s="105">
        <v>0.63190211859128498</v>
      </c>
    </row>
    <row r="17" spans="1:10" ht="15" customHeight="1" x14ac:dyDescent="0.35">
      <c r="A17" s="14" t="s">
        <v>302</v>
      </c>
      <c r="B17" s="17">
        <v>0.59112149532710279</v>
      </c>
      <c r="C17" s="17">
        <v>0.59112149532710279</v>
      </c>
      <c r="D17" s="17">
        <v>0.73276967653066072</v>
      </c>
      <c r="E17" s="17">
        <v>0.80903332741372169</v>
      </c>
      <c r="F17" s="17">
        <v>0.80903332741372169</v>
      </c>
      <c r="G17" s="46">
        <v>0.80903332741372169</v>
      </c>
      <c r="H17" s="185">
        <v>0.80903332741372169</v>
      </c>
      <c r="I17" s="105">
        <v>0.70584650388006343</v>
      </c>
    </row>
    <row r="18" spans="1:10" ht="15" customHeight="1" x14ac:dyDescent="0.35">
      <c r="A18" s="14" t="s">
        <v>303</v>
      </c>
      <c r="B18" s="17">
        <v>0.12278091502383931</v>
      </c>
      <c r="C18" s="17">
        <v>0.12278091502383931</v>
      </c>
      <c r="D18" s="17">
        <v>0.61509433962264148</v>
      </c>
      <c r="E18" s="17">
        <v>0.15823327615780444</v>
      </c>
      <c r="F18" s="17">
        <v>0.15823327615780444</v>
      </c>
      <c r="G18" s="46">
        <v>0.15823327615780444</v>
      </c>
      <c r="H18" s="185">
        <v>0.15823327615780444</v>
      </c>
      <c r="I18" s="105">
        <v>0.15823327615780444</v>
      </c>
    </row>
    <row r="19" spans="1:10" ht="15" customHeight="1" x14ac:dyDescent="0.35">
      <c r="A19" s="14" t="s">
        <v>304</v>
      </c>
      <c r="B19" s="17">
        <v>0</v>
      </c>
      <c r="C19" s="17">
        <v>0</v>
      </c>
      <c r="D19" s="17">
        <v>0.50270462002305571</v>
      </c>
      <c r="E19" s="17">
        <v>0.50270462002305571</v>
      </c>
      <c r="F19" s="17">
        <v>0.50270462002305571</v>
      </c>
      <c r="G19" s="46">
        <v>0.50270462002305571</v>
      </c>
      <c r="H19" s="185">
        <v>0.50270462002305571</v>
      </c>
      <c r="I19" s="105">
        <v>0.50270462002305571</v>
      </c>
    </row>
    <row r="20" spans="1:10" ht="15" customHeight="1" x14ac:dyDescent="0.35">
      <c r="A20" s="14" t="s">
        <v>305</v>
      </c>
      <c r="B20" s="17">
        <v>0.73542987065579601</v>
      </c>
      <c r="C20" s="17">
        <v>0.73542987065579601</v>
      </c>
      <c r="D20" s="17">
        <v>0.73542987065579601</v>
      </c>
      <c r="E20" s="17">
        <v>0.73542987065579601</v>
      </c>
      <c r="F20" s="17">
        <v>0.73542987065579601</v>
      </c>
      <c r="G20" s="46">
        <v>0.73542987065579601</v>
      </c>
      <c r="H20" s="185">
        <v>0.73542987065579601</v>
      </c>
      <c r="I20" s="105">
        <v>0.72885634319515114</v>
      </c>
    </row>
    <row r="21" spans="1:10" ht="15" customHeight="1" x14ac:dyDescent="0.35">
      <c r="A21" s="14" t="s">
        <v>306</v>
      </c>
      <c r="B21" s="17">
        <v>0</v>
      </c>
      <c r="C21" s="17">
        <v>0</v>
      </c>
      <c r="D21" s="17">
        <v>0</v>
      </c>
      <c r="E21" s="17">
        <v>0</v>
      </c>
      <c r="F21" s="17">
        <v>0</v>
      </c>
      <c r="G21" s="46">
        <v>0</v>
      </c>
      <c r="H21" s="185">
        <v>0</v>
      </c>
      <c r="I21" s="105">
        <v>0</v>
      </c>
    </row>
    <row r="22" spans="1:10" ht="15" customHeight="1" x14ac:dyDescent="0.35">
      <c r="A22" s="14" t="s">
        <v>307</v>
      </c>
      <c r="B22" s="17">
        <v>0</v>
      </c>
      <c r="C22" s="17">
        <v>0</v>
      </c>
      <c r="D22" s="17">
        <v>0</v>
      </c>
      <c r="E22" s="17">
        <v>0</v>
      </c>
      <c r="F22" s="17">
        <v>0</v>
      </c>
      <c r="G22" s="46">
        <v>0</v>
      </c>
      <c r="H22" s="185">
        <v>0</v>
      </c>
      <c r="I22" s="105">
        <v>0</v>
      </c>
    </row>
    <row r="23" spans="1:10" ht="15" customHeight="1" x14ac:dyDescent="0.35">
      <c r="A23" s="14" t="s">
        <v>308</v>
      </c>
      <c r="B23" s="17">
        <v>0.65507178251757836</v>
      </c>
      <c r="C23" s="17">
        <v>0.67140680234077255</v>
      </c>
      <c r="D23" s="17">
        <v>0.99136299577209575</v>
      </c>
      <c r="E23" s="17">
        <v>0.99136299577209575</v>
      </c>
      <c r="F23" s="17">
        <v>0.99136299577209575</v>
      </c>
      <c r="G23" s="46">
        <v>0.99136299577209575</v>
      </c>
      <c r="H23" s="185">
        <v>0.99136299577209575</v>
      </c>
      <c r="I23" s="105">
        <v>0.99136299577209575</v>
      </c>
    </row>
    <row r="24" spans="1:10" ht="15" customHeight="1" x14ac:dyDescent="0.35">
      <c r="A24" s="14" t="s">
        <v>309</v>
      </c>
      <c r="B24" s="17">
        <v>0.19679060697769732</v>
      </c>
      <c r="C24" s="17">
        <v>0.19679060697769732</v>
      </c>
      <c r="D24" s="17">
        <v>0.4218784670491646</v>
      </c>
      <c r="E24" s="17">
        <v>0.60477255779269201</v>
      </c>
      <c r="F24" s="17">
        <v>0.55760171306209849</v>
      </c>
      <c r="G24" s="46">
        <v>0.55760171306209849</v>
      </c>
      <c r="H24" s="185">
        <v>0.55760171306209849</v>
      </c>
      <c r="I24" s="105">
        <v>0.58648759572600229</v>
      </c>
    </row>
    <row r="25" spans="1:10" ht="15" customHeight="1" x14ac:dyDescent="0.35">
      <c r="A25" s="14" t="s">
        <v>310</v>
      </c>
      <c r="B25" s="17">
        <v>0.74879586733737058</v>
      </c>
      <c r="C25" s="17">
        <v>0.74879586733737058</v>
      </c>
      <c r="D25" s="17">
        <v>0.19153465917863277</v>
      </c>
      <c r="E25" s="17">
        <v>0.19153465917863277</v>
      </c>
      <c r="F25" s="17">
        <v>0.19153465917863277</v>
      </c>
      <c r="G25" s="46">
        <v>0.19153465917863277</v>
      </c>
      <c r="H25" s="185">
        <v>0.19153465917863277</v>
      </c>
      <c r="I25" s="105">
        <v>0.19153465917863277</v>
      </c>
    </row>
    <row r="26" spans="1:10" ht="15" customHeight="1" x14ac:dyDescent="0.35">
      <c r="A26" s="14" t="s">
        <v>311</v>
      </c>
      <c r="B26" s="17">
        <v>0.2100512176455582</v>
      </c>
      <c r="C26" s="17">
        <v>0.2100512176455582</v>
      </c>
      <c r="D26" s="17">
        <v>0.63636363636363635</v>
      </c>
      <c r="E26" s="17">
        <v>0.63636363636363635</v>
      </c>
      <c r="F26" s="17">
        <v>0.63636363636363635</v>
      </c>
      <c r="G26" s="46">
        <v>0.63636363636363635</v>
      </c>
      <c r="H26" s="185">
        <v>0.63636363636363635</v>
      </c>
      <c r="I26" s="105">
        <v>0.63636363636363635</v>
      </c>
    </row>
    <row r="27" spans="1:10" ht="15" customHeight="1" x14ac:dyDescent="0.35">
      <c r="A27" s="14" t="s">
        <v>312</v>
      </c>
      <c r="B27" s="17">
        <v>0.15615183942927113</v>
      </c>
      <c r="C27" s="17">
        <v>0.68149894169713299</v>
      </c>
      <c r="D27" s="17">
        <v>0</v>
      </c>
      <c r="E27" s="17">
        <v>0</v>
      </c>
      <c r="F27" s="17">
        <v>0.56938377535101403</v>
      </c>
      <c r="G27" s="46">
        <v>0.56938377535101403</v>
      </c>
      <c r="H27" s="185">
        <v>0.56938377535101403</v>
      </c>
      <c r="I27" s="105">
        <v>0.56938377535101403</v>
      </c>
    </row>
    <row r="28" spans="1:10" ht="15" customHeight="1" x14ac:dyDescent="0.35">
      <c r="A28" s="14" t="s">
        <v>313</v>
      </c>
      <c r="B28" s="17">
        <v>9.7357428177073352E-2</v>
      </c>
      <c r="C28" s="17">
        <v>9.7357428177073352E-2</v>
      </c>
      <c r="D28" s="17">
        <v>0.56054416971809351</v>
      </c>
      <c r="E28" s="17">
        <v>0.54024502700566457</v>
      </c>
      <c r="F28" s="17">
        <v>0.54024502700566457</v>
      </c>
      <c r="G28" s="46">
        <v>0.54024502700566457</v>
      </c>
      <c r="H28" s="185">
        <v>0.54024502700566457</v>
      </c>
      <c r="I28" s="105">
        <v>0.61635028988217688</v>
      </c>
    </row>
    <row r="29" spans="1:10" ht="15" customHeight="1" x14ac:dyDescent="0.35">
      <c r="A29" s="14" t="s">
        <v>314</v>
      </c>
      <c r="B29" s="17">
        <v>0.40017579105976897</v>
      </c>
      <c r="C29" s="17">
        <v>0.40017579105976897</v>
      </c>
      <c r="D29" s="17">
        <v>0.39617224880382773</v>
      </c>
      <c r="E29" s="17">
        <v>1.9459144438993638E-2</v>
      </c>
      <c r="F29" s="17">
        <v>1.9459144438993638E-2</v>
      </c>
      <c r="G29" s="46">
        <v>1.9459144438993638E-2</v>
      </c>
      <c r="H29" s="185">
        <v>1.9459144438993638E-2</v>
      </c>
      <c r="I29" s="105">
        <v>2.2086266928813148E-2</v>
      </c>
    </row>
    <row r="30" spans="1:10" ht="15" customHeight="1" x14ac:dyDescent="0.35">
      <c r="A30" s="14" t="s">
        <v>315</v>
      </c>
      <c r="B30" s="17">
        <v>0.42944888514934793</v>
      </c>
      <c r="C30" s="17">
        <v>0.42944888514934793</v>
      </c>
      <c r="D30" s="17">
        <v>0.35701873677848289</v>
      </c>
      <c r="E30" s="17">
        <v>0.35701873677848289</v>
      </c>
      <c r="F30" s="17">
        <v>0.35701873677848289</v>
      </c>
      <c r="G30" s="46">
        <v>0.35701873677848289</v>
      </c>
      <c r="H30" s="185">
        <v>0.35701873677848289</v>
      </c>
      <c r="I30" s="105">
        <v>0.35701873677848289</v>
      </c>
      <c r="J30" s="85"/>
    </row>
    <row r="31" spans="1:10" ht="15" customHeight="1" x14ac:dyDescent="0.35">
      <c r="A31" s="14" t="s">
        <v>316</v>
      </c>
      <c r="B31" s="17">
        <v>0.20886611800739568</v>
      </c>
      <c r="C31" s="17">
        <v>0.20886611800739568</v>
      </c>
      <c r="D31" s="17">
        <v>0.4186935537821953</v>
      </c>
      <c r="E31" s="17">
        <v>0.39688363455179604</v>
      </c>
      <c r="F31" s="17">
        <v>0.39688363455179604</v>
      </c>
      <c r="G31" s="46">
        <v>0.39688363455179604</v>
      </c>
      <c r="H31" s="185">
        <v>0.39688363455179604</v>
      </c>
      <c r="I31" s="105">
        <v>0.39688363455179604</v>
      </c>
    </row>
    <row r="32" spans="1:10" ht="15" customHeight="1" x14ac:dyDescent="0.35">
      <c r="A32" s="14" t="s">
        <v>317</v>
      </c>
      <c r="B32" s="17">
        <v>0.75417646120115167</v>
      </c>
      <c r="C32" s="17">
        <v>0.75417646120115167</v>
      </c>
      <c r="D32" s="17">
        <v>2.9783030621919317E-2</v>
      </c>
      <c r="E32" s="17">
        <v>0.19474637681159418</v>
      </c>
      <c r="F32" s="17">
        <v>0.19474637681159418</v>
      </c>
      <c r="G32" s="46">
        <v>0.19474637681159418</v>
      </c>
      <c r="H32" s="185">
        <v>0.19474637681159418</v>
      </c>
      <c r="I32" s="105">
        <v>0.19474637681159418</v>
      </c>
    </row>
    <row r="33" spans="1:9" ht="15" customHeight="1" x14ac:dyDescent="0.35">
      <c r="A33" s="14" t="s">
        <v>318</v>
      </c>
      <c r="B33" s="17">
        <v>0.23977769916776839</v>
      </c>
      <c r="C33" s="17">
        <v>0.23977769916776839</v>
      </c>
      <c r="D33" s="17">
        <v>0.60827832467936649</v>
      </c>
      <c r="E33" s="17">
        <v>0.60827832467936649</v>
      </c>
      <c r="F33" s="17">
        <v>0.60827832467936649</v>
      </c>
      <c r="G33" s="46">
        <v>0.60827832467936649</v>
      </c>
      <c r="H33" s="185">
        <v>0.60827832467936649</v>
      </c>
      <c r="I33" s="105">
        <v>0.60827832467936649</v>
      </c>
    </row>
    <row r="34" spans="1:9" ht="15" customHeight="1" x14ac:dyDescent="0.35">
      <c r="A34" s="14" t="s">
        <v>319</v>
      </c>
      <c r="B34" s="17">
        <v>0</v>
      </c>
      <c r="C34" s="17">
        <v>0</v>
      </c>
      <c r="D34" s="17">
        <v>0.59587750294464081</v>
      </c>
      <c r="E34" s="17">
        <v>0.59587750294464081</v>
      </c>
      <c r="F34" s="17">
        <v>0.59587750294464081</v>
      </c>
      <c r="G34" s="46">
        <v>0.59587750294464081</v>
      </c>
      <c r="H34" s="185">
        <v>0.59587750294464081</v>
      </c>
      <c r="I34" s="105">
        <v>0.74349976990335942</v>
      </c>
    </row>
    <row r="35" spans="1:9" ht="15" customHeight="1" x14ac:dyDescent="0.35">
      <c r="A35" s="14" t="s">
        <v>320</v>
      </c>
      <c r="B35" s="17">
        <v>0.30228694292415947</v>
      </c>
      <c r="C35" s="17">
        <v>0.30228694292415947</v>
      </c>
      <c r="D35" s="17">
        <v>0.34621176887471478</v>
      </c>
      <c r="E35" s="17">
        <v>0.34621176887471483</v>
      </c>
      <c r="F35" s="17">
        <v>0.34621176887471483</v>
      </c>
      <c r="G35" s="46">
        <v>0.34621176887471483</v>
      </c>
      <c r="H35" s="185">
        <v>0.34621176887471483</v>
      </c>
      <c r="I35" s="105">
        <v>0.36624923013754879</v>
      </c>
    </row>
    <row r="36" spans="1:9" ht="15" customHeight="1" x14ac:dyDescent="0.35">
      <c r="A36" s="14" t="s">
        <v>321</v>
      </c>
      <c r="B36" s="17">
        <v>0.4598972123799257</v>
      </c>
      <c r="C36" s="17">
        <v>0.49216744639697507</v>
      </c>
      <c r="D36" s="17">
        <v>0.36267204650285206</v>
      </c>
      <c r="E36" s="17">
        <v>0.31362035562908191</v>
      </c>
      <c r="F36" s="17">
        <v>0.3628807622288216</v>
      </c>
      <c r="G36" s="46">
        <v>0.3628807622288216</v>
      </c>
      <c r="H36" s="185">
        <v>0.3628807622288216</v>
      </c>
      <c r="I36" s="105">
        <v>0.37387555800324945</v>
      </c>
    </row>
    <row r="37" spans="1:9" ht="15" customHeight="1" x14ac:dyDescent="0.35">
      <c r="A37" s="14" t="s">
        <v>322</v>
      </c>
      <c r="B37" s="17">
        <v>0</v>
      </c>
      <c r="C37" s="17">
        <v>0</v>
      </c>
      <c r="D37" s="17">
        <v>1</v>
      </c>
      <c r="E37" s="17">
        <v>1</v>
      </c>
      <c r="F37" s="17">
        <v>1</v>
      </c>
      <c r="G37" s="46">
        <v>1</v>
      </c>
      <c r="H37" s="185">
        <v>1</v>
      </c>
      <c r="I37" s="105">
        <v>1</v>
      </c>
    </row>
    <row r="38" spans="1:9" ht="15" customHeight="1" x14ac:dyDescent="0.35">
      <c r="A38" s="14" t="s">
        <v>323</v>
      </c>
      <c r="B38" s="17">
        <v>0</v>
      </c>
      <c r="C38" s="17">
        <v>0</v>
      </c>
      <c r="D38" s="17">
        <v>0</v>
      </c>
      <c r="E38" s="17">
        <v>0</v>
      </c>
      <c r="F38" s="17">
        <v>0</v>
      </c>
      <c r="G38" s="46">
        <v>0</v>
      </c>
      <c r="H38" s="185">
        <v>0</v>
      </c>
      <c r="I38" s="105">
        <v>0</v>
      </c>
    </row>
    <row r="39" spans="1:9" ht="15" customHeight="1" x14ac:dyDescent="0.35">
      <c r="A39" s="57"/>
      <c r="B39" s="64"/>
      <c r="C39" s="64"/>
      <c r="D39" s="64"/>
      <c r="E39" s="64"/>
      <c r="F39" s="64"/>
      <c r="G39" s="65"/>
      <c r="H39" s="1"/>
      <c r="I39" s="1"/>
    </row>
    <row r="40" spans="1:9" x14ac:dyDescent="0.35">
      <c r="A40" s="218" t="s">
        <v>409</v>
      </c>
      <c r="B40" s="218"/>
      <c r="C40" s="218"/>
      <c r="D40" s="218"/>
      <c r="E40" s="218"/>
      <c r="F40" s="218"/>
      <c r="G40" s="218"/>
      <c r="H40" s="1"/>
      <c r="I40" s="1"/>
    </row>
    <row r="41" spans="1:9" ht="15" customHeight="1" x14ac:dyDescent="0.35">
      <c r="A41" s="214" t="s">
        <v>418</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pageSetup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9799-BFC5-43D5-9452-29A9FF1435A0}">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84</v>
      </c>
      <c r="B1" s="211"/>
      <c r="C1" s="211"/>
      <c r="D1" s="211"/>
      <c r="E1" s="211"/>
      <c r="F1" s="211"/>
      <c r="G1" s="211"/>
      <c r="H1" s="1"/>
      <c r="I1" s="1"/>
    </row>
    <row r="2" spans="1:9" ht="70.5" customHeight="1" x14ac:dyDescent="0.35">
      <c r="A2" s="210" t="s">
        <v>422</v>
      </c>
      <c r="B2" s="210"/>
      <c r="C2" s="210"/>
      <c r="D2" s="210"/>
      <c r="E2" s="210"/>
      <c r="F2" s="210"/>
      <c r="G2" s="210"/>
      <c r="H2" s="1"/>
      <c r="I2" s="1"/>
    </row>
    <row r="3" spans="1:9" ht="15" thickBot="1" x14ac:dyDescent="0.4">
      <c r="A3" s="37" t="s">
        <v>280</v>
      </c>
      <c r="B3" s="25">
        <f>MAX($B$6:$I$38)</f>
        <v>1813.1252672113801</v>
      </c>
      <c r="C3" s="23"/>
      <c r="D3" s="23"/>
      <c r="E3" s="212" t="s">
        <v>281</v>
      </c>
      <c r="F3" s="213"/>
      <c r="G3" s="25">
        <f>MIN($B$6:$I$38)</f>
        <v>141.01836921847601</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186" t="s">
        <v>289</v>
      </c>
      <c r="I5" s="114" t="s">
        <v>290</v>
      </c>
    </row>
    <row r="6" spans="1:9" x14ac:dyDescent="0.35">
      <c r="A6" s="14" t="s">
        <v>291</v>
      </c>
      <c r="B6" s="82" t="s">
        <v>423</v>
      </c>
      <c r="C6" s="82" t="s">
        <v>423</v>
      </c>
      <c r="D6" s="82" t="s">
        <v>423</v>
      </c>
      <c r="E6" s="82" t="s">
        <v>423</v>
      </c>
      <c r="F6" s="82" t="s">
        <v>423</v>
      </c>
      <c r="G6" s="79" t="s">
        <v>423</v>
      </c>
      <c r="H6" s="179" t="s">
        <v>423</v>
      </c>
      <c r="I6" s="181" t="s">
        <v>423</v>
      </c>
    </row>
    <row r="7" spans="1:9" x14ac:dyDescent="0.35">
      <c r="A7" s="14" t="s">
        <v>292</v>
      </c>
      <c r="B7" s="82">
        <v>403.77814628283801</v>
      </c>
      <c r="C7" s="82">
        <v>499.41086232374101</v>
      </c>
      <c r="D7" s="82">
        <v>587.461334579393</v>
      </c>
      <c r="E7" s="82">
        <v>640.27257770434403</v>
      </c>
      <c r="F7" s="82">
        <v>767.14857821134206</v>
      </c>
      <c r="G7" s="79">
        <v>1007.37154689207</v>
      </c>
      <c r="H7" s="179">
        <v>1248.4010557192</v>
      </c>
      <c r="I7" s="181">
        <v>1428.19619607958</v>
      </c>
    </row>
    <row r="8" spans="1:9" x14ac:dyDescent="0.35">
      <c r="A8" s="14" t="s">
        <v>293</v>
      </c>
      <c r="B8" s="82">
        <v>336.06213020630003</v>
      </c>
      <c r="C8" s="82">
        <v>387.96355674005298</v>
      </c>
      <c r="D8" s="82">
        <v>374.29307096390301</v>
      </c>
      <c r="E8" s="82">
        <v>390.58044812403</v>
      </c>
      <c r="F8" s="82">
        <v>562.35933298686803</v>
      </c>
      <c r="G8" s="79">
        <v>727.52522148860999</v>
      </c>
      <c r="H8" s="179">
        <v>979.38195560734903</v>
      </c>
      <c r="I8" s="181">
        <v>1072.19323328005</v>
      </c>
    </row>
    <row r="9" spans="1:9" x14ac:dyDescent="0.35">
      <c r="A9" s="14" t="s">
        <v>294</v>
      </c>
      <c r="B9" s="82">
        <v>248.06349096053199</v>
      </c>
      <c r="C9" s="82">
        <v>305.89534533239998</v>
      </c>
      <c r="D9" s="82">
        <v>389.14625212143</v>
      </c>
      <c r="E9" s="82">
        <v>450.46441938648002</v>
      </c>
      <c r="F9" s="82">
        <v>579.74394768780905</v>
      </c>
      <c r="G9" s="79">
        <v>746.18701539491303</v>
      </c>
      <c r="H9" s="179">
        <v>941.197616489751</v>
      </c>
      <c r="I9" s="181">
        <v>1176.4302803365799</v>
      </c>
    </row>
    <row r="10" spans="1:9" x14ac:dyDescent="0.35">
      <c r="A10" s="14" t="s">
        <v>295</v>
      </c>
      <c r="B10" s="82">
        <v>356.93430312322897</v>
      </c>
      <c r="C10" s="82">
        <v>467.87061492303599</v>
      </c>
      <c r="D10" s="82">
        <v>644.36806021970301</v>
      </c>
      <c r="E10" s="82">
        <v>746.65177288887901</v>
      </c>
      <c r="F10" s="82">
        <v>922.984568337366</v>
      </c>
      <c r="G10" s="79">
        <v>1146.1169194639899</v>
      </c>
      <c r="H10" s="179">
        <v>1382.3921685784601</v>
      </c>
      <c r="I10" s="181">
        <v>1611.1417041147599</v>
      </c>
    </row>
    <row r="11" spans="1:9" x14ac:dyDescent="0.35">
      <c r="A11" s="14" t="s">
        <v>296</v>
      </c>
      <c r="B11" s="82">
        <v>194.87436412662899</v>
      </c>
      <c r="C11" s="82">
        <v>245.380226692723</v>
      </c>
      <c r="D11" s="82">
        <v>289.51096650518798</v>
      </c>
      <c r="E11" s="82">
        <v>333.11352191486299</v>
      </c>
      <c r="F11" s="82">
        <v>391.88062697442098</v>
      </c>
      <c r="G11" s="79">
        <v>491.21933578231898</v>
      </c>
      <c r="H11" s="179">
        <v>539.85692361934696</v>
      </c>
      <c r="I11" s="181">
        <v>622.93849701314298</v>
      </c>
    </row>
    <row r="12" spans="1:9" x14ac:dyDescent="0.35">
      <c r="A12" s="14" t="s">
        <v>297</v>
      </c>
      <c r="B12" s="82">
        <v>183.35234621648101</v>
      </c>
      <c r="C12" s="82">
        <v>227.62323393107101</v>
      </c>
      <c r="D12" s="82">
        <v>255.58949471915699</v>
      </c>
      <c r="E12" s="82">
        <v>290.30611263197898</v>
      </c>
      <c r="F12" s="82">
        <v>349.41076688601999</v>
      </c>
      <c r="G12" s="79">
        <v>421.82229641417501</v>
      </c>
      <c r="H12" s="179">
        <v>465.270850992249</v>
      </c>
      <c r="I12" s="181">
        <v>522.19024133931498</v>
      </c>
    </row>
    <row r="13" spans="1:9" x14ac:dyDescent="0.35">
      <c r="A13" s="14" t="s">
        <v>298</v>
      </c>
      <c r="B13" s="82">
        <v>246.19546302849199</v>
      </c>
      <c r="C13" s="82">
        <v>317.98408066465299</v>
      </c>
      <c r="D13" s="82">
        <v>395.79790112164397</v>
      </c>
      <c r="E13" s="82">
        <v>458.50291927185401</v>
      </c>
      <c r="F13" s="82">
        <v>562.98343259503304</v>
      </c>
      <c r="G13" s="79">
        <v>682.00922916103002</v>
      </c>
      <c r="H13" s="179">
        <v>777.53969849415796</v>
      </c>
      <c r="I13" s="181">
        <v>859.58140725208898</v>
      </c>
    </row>
    <row r="14" spans="1:9" x14ac:dyDescent="0.35">
      <c r="A14" s="14" t="s">
        <v>299</v>
      </c>
      <c r="B14" s="82">
        <v>306.34938094195098</v>
      </c>
      <c r="C14" s="82">
        <v>381.61113959013801</v>
      </c>
      <c r="D14" s="82">
        <v>592.95557724498201</v>
      </c>
      <c r="E14" s="82">
        <v>573.96997863076797</v>
      </c>
      <c r="F14" s="82">
        <v>673.19115743785198</v>
      </c>
      <c r="G14" s="79">
        <v>777.83433519386097</v>
      </c>
      <c r="H14" s="179">
        <v>888.42698491231204</v>
      </c>
      <c r="I14" s="181">
        <v>918.18901164041995</v>
      </c>
    </row>
    <row r="15" spans="1:9" x14ac:dyDescent="0.35">
      <c r="A15" s="14" t="s">
        <v>300</v>
      </c>
      <c r="B15" s="82">
        <v>277.52111914929299</v>
      </c>
      <c r="C15" s="82">
        <v>366.798212930641</v>
      </c>
      <c r="D15" s="82">
        <v>434.57422020728899</v>
      </c>
      <c r="E15" s="82">
        <v>475.67780044145297</v>
      </c>
      <c r="F15" s="82">
        <v>666.81723030297906</v>
      </c>
      <c r="G15" s="79">
        <v>803.885139257834</v>
      </c>
      <c r="H15" s="179">
        <v>812.49651105194698</v>
      </c>
      <c r="I15" s="181">
        <v>975.15919075228203</v>
      </c>
    </row>
    <row r="16" spans="1:9" x14ac:dyDescent="0.35">
      <c r="A16" s="14" t="s">
        <v>301</v>
      </c>
      <c r="B16" s="82">
        <v>289.43552764907798</v>
      </c>
      <c r="C16" s="82">
        <v>377.38991705419198</v>
      </c>
      <c r="D16" s="82">
        <v>468.67252357372701</v>
      </c>
      <c r="E16" s="82">
        <v>513.07506366060295</v>
      </c>
      <c r="F16" s="82">
        <v>599.66324502176099</v>
      </c>
      <c r="G16" s="79">
        <v>713.30361411620197</v>
      </c>
      <c r="H16" s="179">
        <v>815.93078848019502</v>
      </c>
      <c r="I16" s="181">
        <v>900.10069465110303</v>
      </c>
    </row>
    <row r="17" spans="1:10" x14ac:dyDescent="0.35">
      <c r="A17" s="14" t="s">
        <v>302</v>
      </c>
      <c r="B17" s="82">
        <v>252.400523695103</v>
      </c>
      <c r="C17" s="82">
        <v>302.65615884670001</v>
      </c>
      <c r="D17" s="82">
        <v>345.41670254772498</v>
      </c>
      <c r="E17" s="82">
        <v>392.21669789796999</v>
      </c>
      <c r="F17" s="82">
        <v>489.83930604891998</v>
      </c>
      <c r="G17" s="79">
        <v>620.01820555049903</v>
      </c>
      <c r="H17" s="179">
        <v>687.88155949223403</v>
      </c>
      <c r="I17" s="181">
        <v>700.44994481721005</v>
      </c>
    </row>
    <row r="18" spans="1:10" x14ac:dyDescent="0.35">
      <c r="A18" s="14" t="s">
        <v>303</v>
      </c>
      <c r="B18" s="82">
        <v>477.13373704875403</v>
      </c>
      <c r="C18" s="82">
        <v>460.538113797851</v>
      </c>
      <c r="D18" s="82">
        <v>487.40645937620297</v>
      </c>
      <c r="E18" s="82">
        <v>607.88398791232203</v>
      </c>
      <c r="F18" s="82">
        <v>1099.2161990622101</v>
      </c>
      <c r="G18" s="79">
        <v>1154.7976777081301</v>
      </c>
      <c r="H18" s="179">
        <v>1300.3686509777999</v>
      </c>
      <c r="I18" s="181">
        <v>1491.6673143481401</v>
      </c>
    </row>
    <row r="19" spans="1:10" x14ac:dyDescent="0.35">
      <c r="A19" s="14" t="s">
        <v>304</v>
      </c>
      <c r="B19" s="82">
        <v>259.78445815333401</v>
      </c>
      <c r="C19" s="82">
        <v>332.25730650310999</v>
      </c>
      <c r="D19" s="82">
        <v>377.87158879846402</v>
      </c>
      <c r="E19" s="82">
        <v>404.1628567482</v>
      </c>
      <c r="F19" s="82">
        <v>503.43185909022202</v>
      </c>
      <c r="G19" s="79">
        <v>660.33574447713499</v>
      </c>
      <c r="H19" s="179">
        <v>756.69912769197197</v>
      </c>
      <c r="I19" s="181">
        <v>842.80563765406305</v>
      </c>
    </row>
    <row r="20" spans="1:10" x14ac:dyDescent="0.35">
      <c r="A20" s="14" t="s">
        <v>305</v>
      </c>
      <c r="B20" s="82">
        <v>383.02526463330997</v>
      </c>
      <c r="C20" s="82">
        <v>472.58572414285197</v>
      </c>
      <c r="D20" s="82">
        <v>591.06197599302504</v>
      </c>
      <c r="E20" s="82">
        <v>675.09809753822105</v>
      </c>
      <c r="F20" s="82">
        <v>810.96159114907596</v>
      </c>
      <c r="G20" s="79">
        <v>1093.24330419592</v>
      </c>
      <c r="H20" s="179">
        <v>1318.60179808929</v>
      </c>
      <c r="I20" s="181">
        <v>1574.5459099985901</v>
      </c>
    </row>
    <row r="21" spans="1:10" x14ac:dyDescent="0.35">
      <c r="A21" s="14" t="s">
        <v>306</v>
      </c>
      <c r="B21" s="82" t="s">
        <v>423</v>
      </c>
      <c r="C21" s="82" t="s">
        <v>423</v>
      </c>
      <c r="D21" s="82" t="s">
        <v>423</v>
      </c>
      <c r="E21" s="82" t="s">
        <v>423</v>
      </c>
      <c r="F21" s="82" t="s">
        <v>423</v>
      </c>
      <c r="G21" s="79" t="s">
        <v>423</v>
      </c>
      <c r="H21" s="179" t="s">
        <v>423</v>
      </c>
      <c r="I21" s="181" t="s">
        <v>423</v>
      </c>
    </row>
    <row r="22" spans="1:10" x14ac:dyDescent="0.35">
      <c r="A22" s="14" t="s">
        <v>307</v>
      </c>
      <c r="B22" s="82">
        <v>215.24534887704201</v>
      </c>
      <c r="C22" s="82">
        <v>240.224759335275</v>
      </c>
      <c r="D22" s="82">
        <v>400.720051027696</v>
      </c>
      <c r="E22" s="82">
        <v>433.70413823079502</v>
      </c>
      <c r="F22" s="82">
        <v>562.16019885981802</v>
      </c>
      <c r="G22" s="79">
        <v>528.78701967513405</v>
      </c>
      <c r="H22" s="179">
        <v>652.88681510196</v>
      </c>
      <c r="I22" s="181">
        <v>1023.04652309048</v>
      </c>
    </row>
    <row r="23" spans="1:10" x14ac:dyDescent="0.35">
      <c r="A23" s="14" t="s">
        <v>308</v>
      </c>
      <c r="B23" s="82">
        <v>263.20913578132797</v>
      </c>
      <c r="C23" s="82">
        <v>287.81813667910302</v>
      </c>
      <c r="D23" s="82">
        <v>296.76471760067699</v>
      </c>
      <c r="E23" s="82">
        <v>350.13810253477402</v>
      </c>
      <c r="F23" s="82">
        <v>439.36500363158399</v>
      </c>
      <c r="G23" s="79">
        <v>560.67530525576103</v>
      </c>
      <c r="H23" s="179">
        <v>613.70761118501503</v>
      </c>
      <c r="I23" s="181">
        <v>686.30504489612599</v>
      </c>
    </row>
    <row r="24" spans="1:10" x14ac:dyDescent="0.35">
      <c r="A24" s="14" t="s">
        <v>309</v>
      </c>
      <c r="B24" s="82">
        <v>141.01836921847601</v>
      </c>
      <c r="C24" s="82">
        <v>178.97391667546799</v>
      </c>
      <c r="D24" s="82">
        <v>194.955553698605</v>
      </c>
      <c r="E24" s="82">
        <v>210.49877672900101</v>
      </c>
      <c r="F24" s="82">
        <v>263.05890286573202</v>
      </c>
      <c r="G24" s="79">
        <v>330.69349517027001</v>
      </c>
      <c r="H24" s="179">
        <v>440.74048011119999</v>
      </c>
      <c r="I24" s="181">
        <v>526.01188541035594</v>
      </c>
    </row>
    <row r="25" spans="1:10" x14ac:dyDescent="0.35">
      <c r="A25" s="14" t="s">
        <v>310</v>
      </c>
      <c r="B25" s="82">
        <v>176.415996289388</v>
      </c>
      <c r="C25" s="82">
        <v>205.85704058152501</v>
      </c>
      <c r="D25" s="82">
        <v>259.06844616222099</v>
      </c>
      <c r="E25" s="82">
        <v>279.98654864238398</v>
      </c>
      <c r="F25" s="82">
        <v>323.32765616318397</v>
      </c>
      <c r="G25" s="79">
        <v>380.98791539848202</v>
      </c>
      <c r="H25" s="179">
        <v>444.42637813264201</v>
      </c>
      <c r="I25" s="181">
        <v>505.26037251391699</v>
      </c>
    </row>
    <row r="26" spans="1:10" x14ac:dyDescent="0.35">
      <c r="A26" s="14" t="s">
        <v>311</v>
      </c>
      <c r="B26" s="82">
        <v>308.64603497250999</v>
      </c>
      <c r="C26" s="82">
        <v>410.56477747152002</v>
      </c>
      <c r="D26" s="82">
        <v>470.12714574290698</v>
      </c>
      <c r="E26" s="82">
        <v>534.70913698915103</v>
      </c>
      <c r="F26" s="82">
        <v>692.243241031151</v>
      </c>
      <c r="G26" s="79">
        <v>899.80430887462103</v>
      </c>
      <c r="H26" s="179">
        <v>1063.78521274369</v>
      </c>
      <c r="I26" s="181">
        <v>1106.3335380487899</v>
      </c>
    </row>
    <row r="27" spans="1:10" x14ac:dyDescent="0.35">
      <c r="A27" s="14" t="s">
        <v>312</v>
      </c>
      <c r="B27" s="82">
        <v>201.03639422712399</v>
      </c>
      <c r="C27" s="82">
        <v>274.51544152914198</v>
      </c>
      <c r="D27" s="82">
        <v>369.22228653025701</v>
      </c>
      <c r="E27" s="82">
        <v>404.0935256386</v>
      </c>
      <c r="F27" s="82">
        <v>464.49681829230298</v>
      </c>
      <c r="G27" s="79">
        <v>609.51834170009704</v>
      </c>
      <c r="H27" s="179">
        <v>601.34088511612799</v>
      </c>
      <c r="I27" s="181">
        <v>729.92873397625897</v>
      </c>
    </row>
    <row r="28" spans="1:10" x14ac:dyDescent="0.35">
      <c r="A28" s="14" t="s">
        <v>313</v>
      </c>
      <c r="B28" s="82">
        <v>183.34605577342899</v>
      </c>
      <c r="C28" s="82">
        <v>222.74770475632201</v>
      </c>
      <c r="D28" s="82">
        <v>255.91395575450301</v>
      </c>
      <c r="E28" s="82">
        <v>301.14012071236402</v>
      </c>
      <c r="F28" s="82">
        <v>375.38930050358101</v>
      </c>
      <c r="G28" s="79">
        <v>458.13367696150902</v>
      </c>
      <c r="H28" s="179">
        <v>551.77009489870204</v>
      </c>
      <c r="I28" s="181">
        <v>590.34683828189304</v>
      </c>
    </row>
    <row r="29" spans="1:10" x14ac:dyDescent="0.35">
      <c r="A29" s="14" t="s">
        <v>314</v>
      </c>
      <c r="B29" s="82">
        <v>384.33149279646</v>
      </c>
      <c r="C29" s="82">
        <v>558.06294197208297</v>
      </c>
      <c r="D29" s="82">
        <v>654.46470051244796</v>
      </c>
      <c r="E29" s="82">
        <v>639.15315310897904</v>
      </c>
      <c r="F29" s="82">
        <v>848.72191518388195</v>
      </c>
      <c r="G29" s="79">
        <v>872.68341186934003</v>
      </c>
      <c r="H29" s="179">
        <v>1348.8567174187799</v>
      </c>
      <c r="I29" s="181">
        <v>1715.8926533899601</v>
      </c>
    </row>
    <row r="30" spans="1:10" x14ac:dyDescent="0.35">
      <c r="A30" s="14" t="s">
        <v>315</v>
      </c>
      <c r="B30" s="82">
        <v>407.97898545393201</v>
      </c>
      <c r="C30" s="82">
        <v>487.977034746622</v>
      </c>
      <c r="D30" s="82">
        <v>558.91673990717402</v>
      </c>
      <c r="E30" s="82">
        <v>640.100650865337</v>
      </c>
      <c r="F30" s="82">
        <v>778.54873295187394</v>
      </c>
      <c r="G30" s="79">
        <v>931.12253966440801</v>
      </c>
      <c r="H30" s="179">
        <v>1057.9594423706701</v>
      </c>
      <c r="I30" s="181">
        <v>1220.4078401880899</v>
      </c>
      <c r="J30" s="77"/>
    </row>
    <row r="31" spans="1:10" x14ac:dyDescent="0.35">
      <c r="A31" s="14" t="s">
        <v>316</v>
      </c>
      <c r="B31" s="82">
        <v>497.49396735572799</v>
      </c>
      <c r="C31" s="82">
        <v>636.44156672990903</v>
      </c>
      <c r="D31" s="82">
        <v>897.91615186212198</v>
      </c>
      <c r="E31" s="82">
        <v>978.44354966797596</v>
      </c>
      <c r="F31" s="82">
        <v>1151.9771389898201</v>
      </c>
      <c r="G31" s="79">
        <v>1411.33224853311</v>
      </c>
      <c r="H31" s="179">
        <v>1645.14260389989</v>
      </c>
      <c r="I31" s="181">
        <v>1813.1252672113801</v>
      </c>
    </row>
    <row r="32" spans="1:10" x14ac:dyDescent="0.35">
      <c r="A32" s="14" t="s">
        <v>317</v>
      </c>
      <c r="B32" s="82" t="s">
        <v>423</v>
      </c>
      <c r="C32" s="82" t="s">
        <v>423</v>
      </c>
      <c r="D32" s="82" t="s">
        <v>423</v>
      </c>
      <c r="E32" s="82" t="s">
        <v>423</v>
      </c>
      <c r="F32" s="82" t="s">
        <v>423</v>
      </c>
      <c r="G32" s="79" t="s">
        <v>423</v>
      </c>
      <c r="H32" s="179" t="s">
        <v>423</v>
      </c>
      <c r="I32" s="181" t="s">
        <v>423</v>
      </c>
    </row>
    <row r="33" spans="1:9" x14ac:dyDescent="0.35">
      <c r="A33" s="14" t="s">
        <v>318</v>
      </c>
      <c r="B33" s="82">
        <v>234.65254852628101</v>
      </c>
      <c r="C33" s="82">
        <v>319.39778610792303</v>
      </c>
      <c r="D33" s="82">
        <v>419.33733409870001</v>
      </c>
      <c r="E33" s="82">
        <v>461.01307043770203</v>
      </c>
      <c r="F33" s="82">
        <v>592.11428505161996</v>
      </c>
      <c r="G33" s="79">
        <v>761.74917563541101</v>
      </c>
      <c r="H33" s="179">
        <v>952.24946514473402</v>
      </c>
      <c r="I33" s="181">
        <v>1109.55416924729</v>
      </c>
    </row>
    <row r="34" spans="1:9" x14ac:dyDescent="0.35">
      <c r="A34" s="14" t="s">
        <v>319</v>
      </c>
      <c r="B34" s="82">
        <v>272.56646575456602</v>
      </c>
      <c r="C34" s="82">
        <v>333.66429569969301</v>
      </c>
      <c r="D34" s="82">
        <v>418.75262720064302</v>
      </c>
      <c r="E34" s="82">
        <v>457.73087521497899</v>
      </c>
      <c r="F34" s="82">
        <v>552.10157959693402</v>
      </c>
      <c r="G34" s="79">
        <v>651.12340862814494</v>
      </c>
      <c r="H34" s="179">
        <v>797.17500789565202</v>
      </c>
      <c r="I34" s="181">
        <v>798.62239115159105</v>
      </c>
    </row>
    <row r="35" spans="1:9" x14ac:dyDescent="0.35">
      <c r="A35" s="14" t="s">
        <v>320</v>
      </c>
      <c r="B35" s="82">
        <v>222.49629016374701</v>
      </c>
      <c r="C35" s="82">
        <v>281.02531703346301</v>
      </c>
      <c r="D35" s="82">
        <v>357.47286780353301</v>
      </c>
      <c r="E35" s="82">
        <v>404.66270459674598</v>
      </c>
      <c r="F35" s="82">
        <v>499.315899151633</v>
      </c>
      <c r="G35" s="79">
        <v>595.76186687550103</v>
      </c>
      <c r="H35" s="179">
        <v>674.73199065809604</v>
      </c>
      <c r="I35" s="181">
        <v>729.00593756880301</v>
      </c>
    </row>
    <row r="36" spans="1:9" x14ac:dyDescent="0.35">
      <c r="A36" s="14" t="s">
        <v>321</v>
      </c>
      <c r="B36" s="82">
        <v>246.10531093341999</v>
      </c>
      <c r="C36" s="82">
        <v>328.858687188305</v>
      </c>
      <c r="D36" s="82">
        <v>427.64773352150797</v>
      </c>
      <c r="E36" s="82">
        <v>481.74472654326303</v>
      </c>
      <c r="F36" s="82">
        <v>569.76335367894796</v>
      </c>
      <c r="G36" s="79">
        <v>680.81339368418605</v>
      </c>
      <c r="H36" s="179">
        <v>777.01187993729002</v>
      </c>
      <c r="I36" s="181">
        <v>890.99893757129598</v>
      </c>
    </row>
    <row r="37" spans="1:9" x14ac:dyDescent="0.35">
      <c r="A37" s="14" t="s">
        <v>322</v>
      </c>
      <c r="B37" s="82" t="s">
        <v>423</v>
      </c>
      <c r="C37" s="82" t="s">
        <v>423</v>
      </c>
      <c r="D37" s="82" t="s">
        <v>423</v>
      </c>
      <c r="E37" s="82" t="s">
        <v>423</v>
      </c>
      <c r="F37" s="82" t="s">
        <v>423</v>
      </c>
      <c r="G37" s="79" t="s">
        <v>423</v>
      </c>
      <c r="H37" s="179" t="s">
        <v>423</v>
      </c>
      <c r="I37" s="181" t="s">
        <v>423</v>
      </c>
    </row>
    <row r="38" spans="1:9" x14ac:dyDescent="0.35">
      <c r="A38" s="14" t="s">
        <v>323</v>
      </c>
      <c r="B38" s="82" t="s">
        <v>423</v>
      </c>
      <c r="C38" s="82" t="s">
        <v>423</v>
      </c>
      <c r="D38" s="82" t="s">
        <v>423</v>
      </c>
      <c r="E38" s="82" t="s">
        <v>423</v>
      </c>
      <c r="F38" s="82" t="s">
        <v>423</v>
      </c>
      <c r="G38" s="79" t="s">
        <v>423</v>
      </c>
      <c r="H38" s="179" t="s">
        <v>423</v>
      </c>
      <c r="I38" s="181" t="s">
        <v>423</v>
      </c>
    </row>
    <row r="39" spans="1:9" x14ac:dyDescent="0.35">
      <c r="A39" s="57"/>
      <c r="B39" s="59"/>
      <c r="C39" s="59"/>
      <c r="D39" s="59"/>
      <c r="E39" s="59"/>
      <c r="F39" s="59"/>
      <c r="G39" s="56"/>
      <c r="H39" s="1"/>
      <c r="I39" s="1"/>
    </row>
    <row r="40" spans="1:9" x14ac:dyDescent="0.35">
      <c r="A40" s="43" t="s">
        <v>424</v>
      </c>
      <c r="B40" s="43"/>
      <c r="C40" s="43"/>
      <c r="D40" s="43"/>
      <c r="E40" s="43"/>
      <c r="F40" s="43"/>
      <c r="G40" s="43"/>
      <c r="I40" s="1"/>
    </row>
    <row r="41" spans="1:9" ht="15" customHeight="1" x14ac:dyDescent="0.35">
      <c r="A41" s="43" t="s">
        <v>425</v>
      </c>
      <c r="B41" s="43"/>
      <c r="C41" s="43"/>
      <c r="D41" s="43"/>
      <c r="E41" s="43"/>
      <c r="F41" s="43"/>
      <c r="G41" s="42"/>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3">
    <mergeCell ref="A1:G1"/>
    <mergeCell ref="A2:G2"/>
    <mergeCell ref="E3:F3"/>
  </mergeCells>
  <phoneticPr fontId="7" type="noConversion"/>
  <pageMargins left="0.7" right="0.7" top="0.75" bottom="0.75"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8461-AD7F-4A5A-857F-B20B47F94C4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4" width="13.54296875" bestFit="1" customWidth="1"/>
  </cols>
  <sheetData>
    <row r="1" spans="1:9" ht="23.5" x14ac:dyDescent="0.35">
      <c r="A1" s="211" t="s">
        <v>86</v>
      </c>
      <c r="B1" s="211"/>
      <c r="C1" s="211"/>
      <c r="D1" s="211"/>
      <c r="E1" s="211"/>
      <c r="F1" s="211"/>
      <c r="G1" s="211"/>
      <c r="H1" s="1"/>
      <c r="I1" s="1"/>
    </row>
    <row r="2" spans="1:9" ht="69.75" customHeight="1" x14ac:dyDescent="0.35">
      <c r="A2" s="210" t="s">
        <v>426</v>
      </c>
      <c r="B2" s="210"/>
      <c r="C2" s="210"/>
      <c r="D2" s="210"/>
      <c r="E2" s="210"/>
      <c r="F2" s="210"/>
      <c r="G2" s="210"/>
      <c r="H2" s="1"/>
      <c r="I2" s="1"/>
    </row>
    <row r="3" spans="1:9" ht="15" thickBot="1" x14ac:dyDescent="0.4">
      <c r="A3" s="37" t="s">
        <v>280</v>
      </c>
      <c r="B3" s="25">
        <f>MAX($B$6:$I$38)</f>
        <v>1747.7729024595301</v>
      </c>
      <c r="C3" s="23"/>
      <c r="D3" s="23"/>
      <c r="E3" s="212" t="s">
        <v>281</v>
      </c>
      <c r="F3" s="213"/>
      <c r="G3" s="25">
        <f>MIN($B$6:$I$38)</f>
        <v>131.262824551986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186" t="s">
        <v>288</v>
      </c>
      <c r="H5" s="114" t="s">
        <v>289</v>
      </c>
      <c r="I5" s="114" t="s">
        <v>290</v>
      </c>
    </row>
    <row r="6" spans="1:9" x14ac:dyDescent="0.35">
      <c r="A6" s="14" t="s">
        <v>291</v>
      </c>
      <c r="B6" s="82" t="s">
        <v>247</v>
      </c>
      <c r="C6" s="82" t="s">
        <v>247</v>
      </c>
      <c r="D6" s="82" t="s">
        <v>247</v>
      </c>
      <c r="E6" s="82" t="s">
        <v>247</v>
      </c>
      <c r="F6" s="82" t="s">
        <v>247</v>
      </c>
      <c r="G6" s="179" t="s">
        <v>247</v>
      </c>
      <c r="H6" s="181" t="s">
        <v>247</v>
      </c>
      <c r="I6" s="177" t="s">
        <v>247</v>
      </c>
    </row>
    <row r="7" spans="1:9" x14ac:dyDescent="0.35">
      <c r="A7" s="14" t="s">
        <v>292</v>
      </c>
      <c r="B7" s="82">
        <v>254.13808278732199</v>
      </c>
      <c r="C7" s="82">
        <v>337.617434456924</v>
      </c>
      <c r="D7" s="82">
        <v>447.92028300886801</v>
      </c>
      <c r="E7" s="82">
        <v>481.24582498709702</v>
      </c>
      <c r="F7" s="82">
        <v>596.50976015425499</v>
      </c>
      <c r="G7" s="179">
        <v>745.308182242974</v>
      </c>
      <c r="H7" s="181">
        <v>929.09910188462504</v>
      </c>
      <c r="I7" s="181">
        <v>1130.0043397782699</v>
      </c>
    </row>
    <row r="8" spans="1:9" x14ac:dyDescent="0.35">
      <c r="A8" s="14" t="s">
        <v>293</v>
      </c>
      <c r="B8" s="82">
        <v>290.88256982895501</v>
      </c>
      <c r="C8" s="82">
        <v>320.61134662281398</v>
      </c>
      <c r="D8" s="82">
        <v>346.09865429235202</v>
      </c>
      <c r="E8" s="82">
        <v>376.17185324978698</v>
      </c>
      <c r="F8" s="82">
        <v>515.35636264566597</v>
      </c>
      <c r="G8" s="179">
        <v>565.58411330805995</v>
      </c>
      <c r="H8" s="181">
        <v>762.186680439307</v>
      </c>
      <c r="I8" s="181">
        <v>928.86348527834696</v>
      </c>
    </row>
    <row r="9" spans="1:9" x14ac:dyDescent="0.35">
      <c r="A9" s="14" t="s">
        <v>294</v>
      </c>
      <c r="B9" s="82">
        <v>204.026133118827</v>
      </c>
      <c r="C9" s="82">
        <v>280.609289490153</v>
      </c>
      <c r="D9" s="82">
        <v>401.60361580143501</v>
      </c>
      <c r="E9" s="82">
        <v>447.742522405606</v>
      </c>
      <c r="F9" s="82">
        <v>564.96326100165595</v>
      </c>
      <c r="G9" s="179">
        <v>713.250326801494</v>
      </c>
      <c r="H9" s="181">
        <v>877.88920723011495</v>
      </c>
      <c r="I9" s="181">
        <v>1031.51861738145</v>
      </c>
    </row>
    <row r="10" spans="1:9" x14ac:dyDescent="0.35">
      <c r="A10" s="14" t="s">
        <v>295</v>
      </c>
      <c r="B10" s="82">
        <v>155.84894898577801</v>
      </c>
      <c r="C10" s="82">
        <v>228.69963081271899</v>
      </c>
      <c r="D10" s="82">
        <v>340.17735255943199</v>
      </c>
      <c r="E10" s="82">
        <v>391.583911355167</v>
      </c>
      <c r="F10" s="82">
        <v>461.33887094540302</v>
      </c>
      <c r="G10" s="179">
        <v>547.39884175990403</v>
      </c>
      <c r="H10" s="181">
        <v>649.38046367872096</v>
      </c>
      <c r="I10" s="181">
        <v>814.09252130982497</v>
      </c>
    </row>
    <row r="11" spans="1:9" x14ac:dyDescent="0.35">
      <c r="A11" s="14" t="s">
        <v>296</v>
      </c>
      <c r="B11" s="82">
        <v>174.40580095028201</v>
      </c>
      <c r="C11" s="82">
        <v>227.24203461545201</v>
      </c>
      <c r="D11" s="82">
        <v>286.02809431473497</v>
      </c>
      <c r="E11" s="82">
        <v>325.17925710681101</v>
      </c>
      <c r="F11" s="82">
        <v>370.18834678352698</v>
      </c>
      <c r="G11" s="179">
        <v>461.04785656648397</v>
      </c>
      <c r="H11" s="181">
        <v>518.25913159724303</v>
      </c>
      <c r="I11" s="181">
        <v>620.005208462469</v>
      </c>
    </row>
    <row r="12" spans="1:9" x14ac:dyDescent="0.35">
      <c r="A12" s="14" t="s">
        <v>297</v>
      </c>
      <c r="B12" s="82">
        <v>131.262824551986</v>
      </c>
      <c r="C12" s="82">
        <v>157.854780022386</v>
      </c>
      <c r="D12" s="82">
        <v>179.94640570962099</v>
      </c>
      <c r="E12" s="82">
        <v>210.25626872300299</v>
      </c>
      <c r="F12" s="82">
        <v>271.225730347617</v>
      </c>
      <c r="G12" s="179">
        <v>320.55940434424701</v>
      </c>
      <c r="H12" s="181">
        <v>358.26090835228899</v>
      </c>
      <c r="I12" s="181">
        <v>423.97108983097303</v>
      </c>
    </row>
    <row r="13" spans="1:9" x14ac:dyDescent="0.35">
      <c r="A13" s="14" t="s">
        <v>298</v>
      </c>
      <c r="B13" s="82">
        <v>204.17308259708301</v>
      </c>
      <c r="C13" s="82">
        <v>276.57644857819997</v>
      </c>
      <c r="D13" s="82">
        <v>374.67475818857503</v>
      </c>
      <c r="E13" s="82">
        <v>442.27446518776497</v>
      </c>
      <c r="F13" s="82">
        <v>532.60162909315</v>
      </c>
      <c r="G13" s="179">
        <v>636.29668478675501</v>
      </c>
      <c r="H13" s="181">
        <v>717.35144128069896</v>
      </c>
      <c r="I13" s="181">
        <v>788.573874800353</v>
      </c>
    </row>
    <row r="14" spans="1:9" x14ac:dyDescent="0.35">
      <c r="A14" s="14" t="s">
        <v>299</v>
      </c>
      <c r="B14" s="82">
        <v>221.808668714324</v>
      </c>
      <c r="C14" s="82">
        <v>272.72748925159999</v>
      </c>
      <c r="D14" s="82">
        <v>317.32861504115903</v>
      </c>
      <c r="E14" s="82">
        <v>405.48506353100697</v>
      </c>
      <c r="F14" s="82">
        <v>438.45587255827797</v>
      </c>
      <c r="G14" s="179">
        <v>449.58382752750299</v>
      </c>
      <c r="H14" s="181">
        <v>543.01885048044301</v>
      </c>
      <c r="I14" s="181">
        <v>714.88890692267898</v>
      </c>
    </row>
    <row r="15" spans="1:9" x14ac:dyDescent="0.35">
      <c r="A15" s="14" t="s">
        <v>300</v>
      </c>
      <c r="B15" s="82">
        <v>229.19864863673899</v>
      </c>
      <c r="C15" s="84">
        <v>317.09339445418101</v>
      </c>
      <c r="D15" s="84">
        <v>348.86013114172499</v>
      </c>
      <c r="E15" s="84">
        <v>380.71083924215799</v>
      </c>
      <c r="F15" s="84">
        <v>530.55074227283706</v>
      </c>
      <c r="G15" s="179">
        <v>620.32390784285303</v>
      </c>
      <c r="H15" s="181">
        <v>628.29697136874199</v>
      </c>
      <c r="I15" s="181">
        <v>764.04994949031698</v>
      </c>
    </row>
    <row r="16" spans="1:9" x14ac:dyDescent="0.35">
      <c r="A16" s="14" t="s">
        <v>301</v>
      </c>
      <c r="B16" s="82">
        <v>226.17375152290199</v>
      </c>
      <c r="C16" s="82">
        <v>307.57529153900902</v>
      </c>
      <c r="D16" s="82">
        <v>392.4188834057</v>
      </c>
      <c r="E16" s="82">
        <v>434.82287132241999</v>
      </c>
      <c r="F16" s="82">
        <v>515.76938054909499</v>
      </c>
      <c r="G16" s="179">
        <v>591.19288854345803</v>
      </c>
      <c r="H16" s="181">
        <v>690.94109782486396</v>
      </c>
      <c r="I16" s="181">
        <v>793.89358284802995</v>
      </c>
    </row>
    <row r="17" spans="1:10" x14ac:dyDescent="0.35">
      <c r="A17" s="14" t="s">
        <v>302</v>
      </c>
      <c r="B17" s="82">
        <v>179.358878883784</v>
      </c>
      <c r="C17" s="82">
        <v>227.82803058257801</v>
      </c>
      <c r="D17" s="82">
        <v>262.80837672644401</v>
      </c>
      <c r="E17" s="82">
        <v>299.89676199306598</v>
      </c>
      <c r="F17" s="82">
        <v>376.72958849819202</v>
      </c>
      <c r="G17" s="179">
        <v>487.499874464865</v>
      </c>
      <c r="H17" s="181">
        <v>528.429558828121</v>
      </c>
      <c r="I17" s="181">
        <v>600.925876838877</v>
      </c>
    </row>
    <row r="18" spans="1:10" x14ac:dyDescent="0.35">
      <c r="A18" s="14" t="s">
        <v>303</v>
      </c>
      <c r="B18" s="82">
        <v>450.00354290179899</v>
      </c>
      <c r="C18" s="82">
        <v>467.67233328960702</v>
      </c>
      <c r="D18" s="82">
        <v>523.18336584287294</v>
      </c>
      <c r="E18" s="82">
        <v>525.92967157665998</v>
      </c>
      <c r="F18" s="82">
        <v>599.19775311130604</v>
      </c>
      <c r="G18" s="179">
        <v>691.91880677848496</v>
      </c>
      <c r="H18" s="181">
        <v>964.70526923341504</v>
      </c>
      <c r="I18" s="181">
        <v>942.33966004329102</v>
      </c>
    </row>
    <row r="19" spans="1:10" x14ac:dyDescent="0.35">
      <c r="A19" s="14" t="s">
        <v>304</v>
      </c>
      <c r="B19" s="82">
        <v>171.97077721741701</v>
      </c>
      <c r="C19" s="82">
        <v>205.51185654880399</v>
      </c>
      <c r="D19" s="82">
        <v>229.51902864338399</v>
      </c>
      <c r="E19" s="82">
        <v>265.98410200418198</v>
      </c>
      <c r="F19" s="82">
        <v>328.19741157092</v>
      </c>
      <c r="G19" s="179">
        <v>372.305071762164</v>
      </c>
      <c r="H19" s="181">
        <v>451.61471194239198</v>
      </c>
      <c r="I19" s="181">
        <v>552.68130840173603</v>
      </c>
    </row>
    <row r="20" spans="1:10" x14ac:dyDescent="0.35">
      <c r="A20" s="14" t="s">
        <v>305</v>
      </c>
      <c r="B20" s="82">
        <v>255.85680843426999</v>
      </c>
      <c r="C20" s="82">
        <v>344.85929790055297</v>
      </c>
      <c r="D20" s="82">
        <v>484.41119924014998</v>
      </c>
      <c r="E20" s="82">
        <v>548.39973909079197</v>
      </c>
      <c r="F20" s="82">
        <v>661.93166914450705</v>
      </c>
      <c r="G20" s="179">
        <v>845.95708892207801</v>
      </c>
      <c r="H20" s="181">
        <v>1019.837186814</v>
      </c>
      <c r="I20" s="181">
        <v>1233.5220779582701</v>
      </c>
    </row>
    <row r="21" spans="1:10" x14ac:dyDescent="0.35">
      <c r="A21" s="14" t="s">
        <v>306</v>
      </c>
      <c r="B21" s="82" t="s">
        <v>247</v>
      </c>
      <c r="C21" s="82" t="s">
        <v>247</v>
      </c>
      <c r="D21" s="82" t="s">
        <v>247</v>
      </c>
      <c r="E21" s="82" t="s">
        <v>247</v>
      </c>
      <c r="F21" s="82" t="s">
        <v>247</v>
      </c>
      <c r="G21" s="179" t="s">
        <v>247</v>
      </c>
      <c r="H21" s="181" t="s">
        <v>247</v>
      </c>
      <c r="I21" s="181" t="s">
        <v>247</v>
      </c>
    </row>
    <row r="22" spans="1:10" x14ac:dyDescent="0.35">
      <c r="A22" s="14" t="s">
        <v>307</v>
      </c>
      <c r="B22" s="82">
        <v>217.529705942627</v>
      </c>
      <c r="C22" s="82">
        <v>252.43586958244501</v>
      </c>
      <c r="D22" s="82">
        <v>446.684506112696</v>
      </c>
      <c r="E22" s="82">
        <v>415.39951214045999</v>
      </c>
      <c r="F22" s="82">
        <v>722.60868897840101</v>
      </c>
      <c r="G22" s="179">
        <v>509.73366713241097</v>
      </c>
      <c r="H22" s="181">
        <v>644.27190531306098</v>
      </c>
      <c r="I22" s="181">
        <v>959.39667055725704</v>
      </c>
    </row>
    <row r="23" spans="1:10" x14ac:dyDescent="0.35">
      <c r="A23" s="14" t="s">
        <v>308</v>
      </c>
      <c r="B23" s="82">
        <v>162.394528379863</v>
      </c>
      <c r="C23" s="82">
        <v>194.726719960455</v>
      </c>
      <c r="D23" s="82">
        <v>215.53077884267501</v>
      </c>
      <c r="E23" s="82">
        <v>246.72489942427899</v>
      </c>
      <c r="F23" s="82">
        <v>295.26351519339602</v>
      </c>
      <c r="G23" s="179">
        <v>381.99527544297098</v>
      </c>
      <c r="H23" s="181">
        <v>429.71202413519302</v>
      </c>
      <c r="I23" s="181">
        <v>512.05419287457198</v>
      </c>
    </row>
    <row r="24" spans="1:10" x14ac:dyDescent="0.35">
      <c r="A24" s="14" t="s">
        <v>309</v>
      </c>
      <c r="B24" s="82">
        <v>153.54452178390099</v>
      </c>
      <c r="C24" s="82">
        <v>197.91595690665</v>
      </c>
      <c r="D24" s="82">
        <v>207.47369460898901</v>
      </c>
      <c r="E24" s="82">
        <v>239.21730414864001</v>
      </c>
      <c r="F24" s="82">
        <v>301.10539371257499</v>
      </c>
      <c r="G24" s="179">
        <v>382.46600225108898</v>
      </c>
      <c r="H24" s="181">
        <v>484.547119252443</v>
      </c>
      <c r="I24" s="181">
        <v>684.16378905435204</v>
      </c>
    </row>
    <row r="25" spans="1:10" x14ac:dyDescent="0.35">
      <c r="A25" s="14" t="s">
        <v>310</v>
      </c>
      <c r="B25" s="82">
        <v>174.990043222173</v>
      </c>
      <c r="C25" s="82">
        <v>211.71707196371199</v>
      </c>
      <c r="D25" s="82">
        <v>281.72128966222601</v>
      </c>
      <c r="E25" s="82">
        <v>302.42173027937099</v>
      </c>
      <c r="F25" s="82">
        <v>359.84239595867501</v>
      </c>
      <c r="G25" s="179">
        <v>443.38018593773199</v>
      </c>
      <c r="H25" s="181">
        <v>515.98314692935901</v>
      </c>
      <c r="I25" s="181">
        <v>616.53108449345405</v>
      </c>
    </row>
    <row r="26" spans="1:10" x14ac:dyDescent="0.35">
      <c r="A26" s="14" t="s">
        <v>311</v>
      </c>
      <c r="B26" s="82">
        <v>209.30543648327</v>
      </c>
      <c r="C26" s="82">
        <v>306.44108217484097</v>
      </c>
      <c r="D26" s="82">
        <v>326.49668217033297</v>
      </c>
      <c r="E26" s="82">
        <v>361.276070405133</v>
      </c>
      <c r="F26" s="82">
        <v>475.61550075457598</v>
      </c>
      <c r="G26" s="179">
        <v>576.92100612372496</v>
      </c>
      <c r="H26" s="181">
        <v>612.52348864248904</v>
      </c>
      <c r="I26" s="181">
        <v>708.00642511780597</v>
      </c>
    </row>
    <row r="27" spans="1:10" x14ac:dyDescent="0.35">
      <c r="A27" s="14" t="s">
        <v>312</v>
      </c>
      <c r="B27" s="82">
        <v>144.75443073299101</v>
      </c>
      <c r="C27" s="82">
        <v>203.196908617025</v>
      </c>
      <c r="D27" s="82">
        <v>287.06111620719599</v>
      </c>
      <c r="E27" s="82">
        <v>321.03573296179297</v>
      </c>
      <c r="F27" s="82">
        <v>357.393707920471</v>
      </c>
      <c r="G27" s="179">
        <v>473.06961125691498</v>
      </c>
      <c r="H27" s="181">
        <v>481.96395417622102</v>
      </c>
      <c r="I27" s="181">
        <v>568.72309962527902</v>
      </c>
    </row>
    <row r="28" spans="1:10" x14ac:dyDescent="0.35">
      <c r="A28" s="14" t="s">
        <v>313</v>
      </c>
      <c r="B28" s="82">
        <v>161.59720346524</v>
      </c>
      <c r="C28" s="82">
        <v>191.419261859671</v>
      </c>
      <c r="D28" s="82">
        <v>206.97038264522399</v>
      </c>
      <c r="E28" s="82">
        <v>264.68353032845999</v>
      </c>
      <c r="F28" s="82">
        <v>334.25493900175599</v>
      </c>
      <c r="G28" s="179">
        <v>386.87015276014603</v>
      </c>
      <c r="H28" s="181">
        <v>481.90465877714502</v>
      </c>
      <c r="I28" s="181">
        <v>490.38642806260998</v>
      </c>
    </row>
    <row r="29" spans="1:10" x14ac:dyDescent="0.35">
      <c r="A29" s="14" t="s">
        <v>314</v>
      </c>
      <c r="B29" s="82">
        <v>349.92990039884899</v>
      </c>
      <c r="C29" s="82">
        <v>375.78042837306299</v>
      </c>
      <c r="D29" s="82">
        <v>376.21000209834699</v>
      </c>
      <c r="E29" s="82">
        <v>482.26048131745603</v>
      </c>
      <c r="F29" s="82">
        <v>554.017487358788</v>
      </c>
      <c r="G29" s="179">
        <v>615.91914832102395</v>
      </c>
      <c r="H29" s="181">
        <v>915.999936468898</v>
      </c>
      <c r="I29" s="181">
        <v>1016.82473715417</v>
      </c>
    </row>
    <row r="30" spans="1:10" x14ac:dyDescent="0.35">
      <c r="A30" s="14" t="s">
        <v>315</v>
      </c>
      <c r="B30" s="82">
        <v>333.38812073300898</v>
      </c>
      <c r="C30" s="82">
        <v>409.11115178019901</v>
      </c>
      <c r="D30" s="82">
        <v>477.29934929476599</v>
      </c>
      <c r="E30" s="82">
        <v>554.24616722773396</v>
      </c>
      <c r="F30" s="82">
        <v>700.42576576224405</v>
      </c>
      <c r="G30" s="179">
        <v>845.09152539301294</v>
      </c>
      <c r="H30" s="181">
        <v>961.960503105876</v>
      </c>
      <c r="I30" s="181">
        <v>1107.0211197209001</v>
      </c>
      <c r="J30" s="77"/>
    </row>
    <row r="31" spans="1:10" x14ac:dyDescent="0.35">
      <c r="A31" s="14" t="s">
        <v>316</v>
      </c>
      <c r="B31" s="82">
        <v>377.67397624059799</v>
      </c>
      <c r="C31" s="82">
        <v>522.78370028739698</v>
      </c>
      <c r="D31" s="82">
        <v>896.74396916218495</v>
      </c>
      <c r="E31" s="82">
        <v>967.18507042965098</v>
      </c>
      <c r="F31" s="82">
        <v>1097.9155810274799</v>
      </c>
      <c r="G31" s="179">
        <v>1284.4932271405801</v>
      </c>
      <c r="H31" s="181">
        <v>1574.63343821542</v>
      </c>
      <c r="I31" s="181">
        <v>1747.7729024595301</v>
      </c>
    </row>
    <row r="32" spans="1:10" x14ac:dyDescent="0.35">
      <c r="A32" s="14" t="s">
        <v>317</v>
      </c>
      <c r="B32" s="82" t="s">
        <v>247</v>
      </c>
      <c r="C32" s="82" t="s">
        <v>247</v>
      </c>
      <c r="D32" s="82" t="s">
        <v>247</v>
      </c>
      <c r="E32" s="82" t="s">
        <v>247</v>
      </c>
      <c r="F32" s="82" t="s">
        <v>247</v>
      </c>
      <c r="G32" s="179" t="s">
        <v>247</v>
      </c>
      <c r="H32" s="181" t="s">
        <v>247</v>
      </c>
      <c r="I32" s="181" t="s">
        <v>247</v>
      </c>
    </row>
    <row r="33" spans="1:9" x14ac:dyDescent="0.35">
      <c r="A33" s="14" t="s">
        <v>318</v>
      </c>
      <c r="B33" s="82">
        <v>157.83461189787101</v>
      </c>
      <c r="C33" s="82">
        <v>225.932251892685</v>
      </c>
      <c r="D33" s="82">
        <v>329.46953230933298</v>
      </c>
      <c r="E33" s="82">
        <v>350.20164580768602</v>
      </c>
      <c r="F33" s="82">
        <v>432.32773719865298</v>
      </c>
      <c r="G33" s="179">
        <v>529.89980195807198</v>
      </c>
      <c r="H33" s="181">
        <v>654.33054712179603</v>
      </c>
      <c r="I33" s="181">
        <v>781.04684354524704</v>
      </c>
    </row>
    <row r="34" spans="1:9" x14ac:dyDescent="0.35">
      <c r="A34" s="14" t="s">
        <v>319</v>
      </c>
      <c r="B34" s="82">
        <v>251.337123500204</v>
      </c>
      <c r="C34" s="82">
        <v>289.50027488329198</v>
      </c>
      <c r="D34" s="82">
        <v>344.70848879595297</v>
      </c>
      <c r="E34" s="82">
        <v>401.021130012828</v>
      </c>
      <c r="F34" s="82">
        <v>468.71964338108199</v>
      </c>
      <c r="G34" s="179">
        <v>559.65898486905303</v>
      </c>
      <c r="H34" s="181">
        <v>689.57631724573298</v>
      </c>
      <c r="I34" s="181">
        <v>802.12795005316798</v>
      </c>
    </row>
    <row r="35" spans="1:9" x14ac:dyDescent="0.35">
      <c r="A35" s="14" t="s">
        <v>320</v>
      </c>
      <c r="B35" s="82">
        <v>177.46335819639799</v>
      </c>
      <c r="C35" s="82">
        <v>230.271754939381</v>
      </c>
      <c r="D35" s="82">
        <v>289.37999999056899</v>
      </c>
      <c r="E35" s="82">
        <v>326.52783696813901</v>
      </c>
      <c r="F35" s="82">
        <v>402.83561245011299</v>
      </c>
      <c r="G35" s="179">
        <v>492.84062779467001</v>
      </c>
      <c r="H35" s="181">
        <v>557.31582627316902</v>
      </c>
      <c r="I35" s="181">
        <v>623.86650256014104</v>
      </c>
    </row>
    <row r="36" spans="1:9" x14ac:dyDescent="0.35">
      <c r="A36" s="14" t="s">
        <v>321</v>
      </c>
      <c r="B36" s="82">
        <v>202.974027527744</v>
      </c>
      <c r="C36" s="82">
        <v>283.08001184874502</v>
      </c>
      <c r="D36" s="82">
        <v>408.01259650098001</v>
      </c>
      <c r="E36" s="82">
        <v>462.259355376489</v>
      </c>
      <c r="F36" s="82">
        <v>537.41043319237804</v>
      </c>
      <c r="G36" s="179">
        <v>643.292235160328</v>
      </c>
      <c r="H36" s="181">
        <v>730.23532036113602</v>
      </c>
      <c r="I36" s="181">
        <v>849.05791166594804</v>
      </c>
    </row>
    <row r="37" spans="1:9" x14ac:dyDescent="0.35">
      <c r="A37" s="14" t="s">
        <v>322</v>
      </c>
      <c r="B37" s="82" t="s">
        <v>247</v>
      </c>
      <c r="C37" s="82" t="s">
        <v>247</v>
      </c>
      <c r="D37" s="82" t="s">
        <v>247</v>
      </c>
      <c r="E37" s="82" t="s">
        <v>247</v>
      </c>
      <c r="F37" s="82" t="s">
        <v>247</v>
      </c>
      <c r="G37" s="179" t="s">
        <v>247</v>
      </c>
      <c r="H37" s="181" t="s">
        <v>247</v>
      </c>
      <c r="I37" s="181" t="s">
        <v>247</v>
      </c>
    </row>
    <row r="38" spans="1:9" x14ac:dyDescent="0.35">
      <c r="A38" s="14" t="s">
        <v>323</v>
      </c>
      <c r="B38" s="82" t="s">
        <v>247</v>
      </c>
      <c r="C38" s="82" t="s">
        <v>247</v>
      </c>
      <c r="D38" s="82" t="s">
        <v>247</v>
      </c>
      <c r="E38" s="82" t="s">
        <v>247</v>
      </c>
      <c r="F38" s="82" t="s">
        <v>247</v>
      </c>
      <c r="G38" s="179" t="s">
        <v>247</v>
      </c>
      <c r="H38" s="181" t="s">
        <v>247</v>
      </c>
      <c r="I38" s="181" t="s">
        <v>247</v>
      </c>
    </row>
    <row r="39" spans="1:9" x14ac:dyDescent="0.35">
      <c r="A39" s="57"/>
      <c r="B39" s="59"/>
      <c r="C39" s="59"/>
      <c r="D39" s="59"/>
      <c r="E39" s="59"/>
      <c r="F39" s="59"/>
      <c r="G39" s="56"/>
      <c r="H39" s="1"/>
      <c r="I39" s="1"/>
    </row>
    <row r="40" spans="1:9" x14ac:dyDescent="0.35">
      <c r="A40" s="218" t="s">
        <v>424</v>
      </c>
      <c r="B40" s="218"/>
      <c r="C40" s="218"/>
      <c r="D40" s="218"/>
      <c r="E40" s="218"/>
      <c r="F40" s="218"/>
      <c r="G40" s="218"/>
      <c r="H40" s="1"/>
      <c r="I40" s="1"/>
    </row>
    <row r="41" spans="1:9" x14ac:dyDescent="0.35">
      <c r="A41" s="218" t="s">
        <v>427</v>
      </c>
      <c r="B41" s="218"/>
      <c r="C41" s="218"/>
      <c r="D41" s="218"/>
      <c r="E41" s="218"/>
      <c r="F41" s="218"/>
      <c r="G41" s="218"/>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G41"/>
    <mergeCell ref="A40:G40"/>
    <mergeCell ref="A1:G1"/>
    <mergeCell ref="A2:G2"/>
    <mergeCell ref="E3:F3"/>
  </mergeCells>
  <phoneticPr fontId="7"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8EA3B-A57A-4132-AD2B-5A298F5A953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4" width="14.453125" bestFit="1" customWidth="1"/>
    <col min="5" max="9" width="12.54296875" bestFit="1" customWidth="1"/>
  </cols>
  <sheetData>
    <row r="1" spans="1:9" ht="23.5" x14ac:dyDescent="0.35">
      <c r="A1" s="211" t="s">
        <v>88</v>
      </c>
      <c r="B1" s="211"/>
      <c r="C1" s="211"/>
      <c r="D1" s="211"/>
      <c r="E1" s="211"/>
      <c r="F1" s="211"/>
      <c r="G1" s="211"/>
      <c r="H1" s="1"/>
      <c r="I1" s="1"/>
    </row>
    <row r="2" spans="1:9" ht="51.75" customHeight="1" thickBot="1" x14ac:dyDescent="0.4">
      <c r="A2" s="210" t="s">
        <v>428</v>
      </c>
      <c r="B2" s="210"/>
      <c r="C2" s="210"/>
      <c r="D2" s="210"/>
      <c r="E2" s="210"/>
      <c r="F2" s="210"/>
      <c r="G2" s="210"/>
      <c r="H2" s="1"/>
      <c r="I2" s="1"/>
    </row>
    <row r="3" spans="1:9" ht="15" thickBot="1" x14ac:dyDescent="0.4">
      <c r="A3" s="37" t="s">
        <v>280</v>
      </c>
      <c r="B3" s="94">
        <f>MAX($B$6:$I$38)</f>
        <v>38594469</v>
      </c>
      <c r="C3" s="23"/>
      <c r="D3" s="23"/>
      <c r="E3" s="212" t="s">
        <v>281</v>
      </c>
      <c r="F3" s="213"/>
      <c r="G3" s="94">
        <f>MIN($B$6:$I$38)</f>
        <v>9868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186" t="s">
        <v>288</v>
      </c>
      <c r="H5" s="114" t="s">
        <v>289</v>
      </c>
      <c r="I5" s="114" t="s">
        <v>290</v>
      </c>
    </row>
    <row r="6" spans="1:9" x14ac:dyDescent="0.35">
      <c r="A6" s="187" t="s">
        <v>291</v>
      </c>
      <c r="B6" s="188">
        <v>247911</v>
      </c>
      <c r="C6" s="188">
        <v>302957</v>
      </c>
      <c r="D6" s="188">
        <v>102831</v>
      </c>
      <c r="E6" s="188">
        <v>140804</v>
      </c>
      <c r="F6" s="188">
        <v>343201</v>
      </c>
      <c r="G6" s="190">
        <v>339152</v>
      </c>
      <c r="H6" s="191">
        <v>367672</v>
      </c>
      <c r="I6" s="192">
        <v>345249</v>
      </c>
    </row>
    <row r="7" spans="1:9" x14ac:dyDescent="0.35">
      <c r="A7" s="187" t="s">
        <v>292</v>
      </c>
      <c r="B7" s="188">
        <v>8785527</v>
      </c>
      <c r="C7" s="188">
        <v>9941050</v>
      </c>
      <c r="D7" s="188">
        <v>3353270</v>
      </c>
      <c r="E7" s="188">
        <v>8342277</v>
      </c>
      <c r="F7" s="188">
        <v>12927767</v>
      </c>
      <c r="G7" s="190">
        <v>12125812</v>
      </c>
      <c r="H7" s="191">
        <v>13720857</v>
      </c>
      <c r="I7" s="192">
        <v>14450232</v>
      </c>
    </row>
    <row r="8" spans="1:9" x14ac:dyDescent="0.35">
      <c r="A8" s="187" t="s">
        <v>293</v>
      </c>
      <c r="B8" s="188">
        <v>114012</v>
      </c>
      <c r="C8" s="188">
        <v>135799</v>
      </c>
      <c r="D8" s="188">
        <v>42157</v>
      </c>
      <c r="E8" s="188">
        <v>134517</v>
      </c>
      <c r="F8" s="188">
        <v>158696</v>
      </c>
      <c r="G8" s="190">
        <v>132634</v>
      </c>
      <c r="H8" s="191">
        <v>132991</v>
      </c>
      <c r="I8" s="192">
        <v>161054</v>
      </c>
    </row>
    <row r="9" spans="1:9" x14ac:dyDescent="0.35">
      <c r="A9" s="187" t="s">
        <v>294</v>
      </c>
      <c r="B9" s="188">
        <v>2482372</v>
      </c>
      <c r="C9" s="188">
        <v>2671774</v>
      </c>
      <c r="D9" s="188">
        <v>963544</v>
      </c>
      <c r="E9" s="188">
        <v>2138336</v>
      </c>
      <c r="F9" s="188">
        <v>2890768</v>
      </c>
      <c r="G9" s="190">
        <v>2990201</v>
      </c>
      <c r="H9" s="191">
        <v>3130921</v>
      </c>
      <c r="I9" s="192">
        <v>3015581</v>
      </c>
    </row>
    <row r="10" spans="1:9" x14ac:dyDescent="0.35">
      <c r="A10" s="187" t="s">
        <v>429</v>
      </c>
      <c r="B10" s="188">
        <v>25686743</v>
      </c>
      <c r="C10" s="188">
        <v>27874054</v>
      </c>
      <c r="D10" s="188">
        <v>8545032</v>
      </c>
      <c r="E10" s="188">
        <v>18744536</v>
      </c>
      <c r="F10" s="188">
        <v>29558681</v>
      </c>
      <c r="G10" s="190">
        <v>32874310</v>
      </c>
      <c r="H10" s="191">
        <v>38534840</v>
      </c>
      <c r="I10" s="192">
        <v>38594469</v>
      </c>
    </row>
    <row r="11" spans="1:9" x14ac:dyDescent="0.35">
      <c r="A11" s="187" t="s">
        <v>296</v>
      </c>
      <c r="B11" s="188">
        <v>5259812</v>
      </c>
      <c r="C11" s="188">
        <v>5529945</v>
      </c>
      <c r="D11" s="188">
        <v>1814492</v>
      </c>
      <c r="E11" s="188">
        <v>4298735</v>
      </c>
      <c r="F11" s="188">
        <v>6816264</v>
      </c>
      <c r="G11" s="190">
        <v>6022869</v>
      </c>
      <c r="H11" s="191">
        <v>7057253</v>
      </c>
      <c r="I11" s="192">
        <v>7130707</v>
      </c>
    </row>
    <row r="12" spans="1:9" x14ac:dyDescent="0.35">
      <c r="A12" s="187" t="s">
        <v>297</v>
      </c>
      <c r="B12" s="193" t="s">
        <v>247</v>
      </c>
      <c r="C12" s="193" t="s">
        <v>247</v>
      </c>
      <c r="D12" s="193" t="s">
        <v>247</v>
      </c>
      <c r="E12" s="193" t="s">
        <v>247</v>
      </c>
      <c r="F12" s="193" t="s">
        <v>247</v>
      </c>
      <c r="G12" s="194" t="s">
        <v>247</v>
      </c>
      <c r="H12" s="195" t="s">
        <v>247</v>
      </c>
      <c r="I12" s="177" t="s">
        <v>247</v>
      </c>
    </row>
    <row r="13" spans="1:9" x14ac:dyDescent="0.35">
      <c r="A13" s="187" t="s">
        <v>298</v>
      </c>
      <c r="B13" s="189">
        <v>217271</v>
      </c>
      <c r="C13" s="189">
        <v>241602</v>
      </c>
      <c r="D13" s="189">
        <v>67681</v>
      </c>
      <c r="E13" s="189">
        <v>116121</v>
      </c>
      <c r="F13" s="189">
        <v>143942</v>
      </c>
      <c r="G13" s="190">
        <v>103755</v>
      </c>
      <c r="H13" s="191">
        <v>76584</v>
      </c>
      <c r="I13" s="192">
        <v>66604</v>
      </c>
    </row>
    <row r="14" spans="1:9" x14ac:dyDescent="0.35">
      <c r="A14" s="187" t="s">
        <v>299</v>
      </c>
      <c r="B14" s="188">
        <v>110539</v>
      </c>
      <c r="C14" s="188">
        <v>129321</v>
      </c>
      <c r="D14" s="188">
        <v>42882</v>
      </c>
      <c r="E14" s="188">
        <v>91637</v>
      </c>
      <c r="F14" s="188">
        <v>123286</v>
      </c>
      <c r="G14" s="190">
        <v>100363</v>
      </c>
      <c r="H14" s="191">
        <v>101908</v>
      </c>
      <c r="I14" s="192">
        <v>107881</v>
      </c>
    </row>
    <row r="15" spans="1:9" x14ac:dyDescent="0.35">
      <c r="A15" s="187" t="s">
        <v>300</v>
      </c>
      <c r="B15" s="188">
        <v>322762</v>
      </c>
      <c r="C15" s="188">
        <v>313945</v>
      </c>
      <c r="D15" s="188">
        <v>85770</v>
      </c>
      <c r="E15" s="188">
        <v>166624</v>
      </c>
      <c r="F15" s="188">
        <v>282389</v>
      </c>
      <c r="G15" s="190">
        <v>303303</v>
      </c>
      <c r="H15" s="191">
        <v>342808</v>
      </c>
      <c r="I15" s="192">
        <v>325842</v>
      </c>
    </row>
    <row r="16" spans="1:9" x14ac:dyDescent="0.35">
      <c r="A16" s="187" t="s">
        <v>301</v>
      </c>
      <c r="B16" s="188">
        <v>110207</v>
      </c>
      <c r="C16" s="188">
        <v>119624</v>
      </c>
      <c r="D16" s="188">
        <v>29415</v>
      </c>
      <c r="E16" s="188">
        <v>57140</v>
      </c>
      <c r="F16" s="188">
        <v>105032</v>
      </c>
      <c r="G16" s="190">
        <v>122767</v>
      </c>
      <c r="H16" s="191">
        <v>155192</v>
      </c>
      <c r="I16" s="192">
        <v>196809</v>
      </c>
    </row>
    <row r="17" spans="1:10" x14ac:dyDescent="0.35">
      <c r="A17" s="187" t="s">
        <v>302</v>
      </c>
      <c r="B17" s="188">
        <v>389395</v>
      </c>
      <c r="C17" s="188">
        <v>446615</v>
      </c>
      <c r="D17" s="188">
        <v>131132</v>
      </c>
      <c r="E17" s="188">
        <v>284656</v>
      </c>
      <c r="F17" s="188">
        <v>483415</v>
      </c>
      <c r="G17" s="190">
        <v>442238</v>
      </c>
      <c r="H17" s="191">
        <v>431115</v>
      </c>
      <c r="I17" s="192">
        <v>392100</v>
      </c>
    </row>
    <row r="18" spans="1:10" x14ac:dyDescent="0.35">
      <c r="A18" s="187" t="s">
        <v>303</v>
      </c>
      <c r="B18" s="188">
        <v>329654</v>
      </c>
      <c r="C18" s="188">
        <v>345882</v>
      </c>
      <c r="D18" s="188">
        <v>130275</v>
      </c>
      <c r="E18" s="188">
        <v>265560</v>
      </c>
      <c r="F18" s="188">
        <v>344425</v>
      </c>
      <c r="G18" s="190">
        <v>322978</v>
      </c>
      <c r="H18" s="191">
        <v>305346</v>
      </c>
      <c r="I18" s="192">
        <v>337539</v>
      </c>
    </row>
    <row r="19" spans="1:10" x14ac:dyDescent="0.35">
      <c r="A19" s="187" t="s">
        <v>304</v>
      </c>
      <c r="B19" s="188">
        <v>925753</v>
      </c>
      <c r="C19" s="188">
        <v>1029318</v>
      </c>
      <c r="D19" s="188">
        <v>412501</v>
      </c>
      <c r="E19" s="188">
        <v>1076779</v>
      </c>
      <c r="F19" s="188">
        <v>1532490</v>
      </c>
      <c r="G19" s="190">
        <v>1238534</v>
      </c>
      <c r="H19" s="191">
        <v>1384063</v>
      </c>
      <c r="I19" s="192">
        <v>1368170</v>
      </c>
    </row>
    <row r="20" spans="1:10" x14ac:dyDescent="0.35">
      <c r="A20" s="187" t="s">
        <v>305</v>
      </c>
      <c r="B20" s="193" t="s">
        <v>247</v>
      </c>
      <c r="C20" s="193" t="s">
        <v>247</v>
      </c>
      <c r="D20" s="193" t="s">
        <v>247</v>
      </c>
      <c r="E20" s="193" t="s">
        <v>247</v>
      </c>
      <c r="F20" s="193" t="s">
        <v>247</v>
      </c>
      <c r="G20" s="194" t="s">
        <v>247</v>
      </c>
      <c r="H20" s="195" t="s">
        <v>247</v>
      </c>
      <c r="I20" s="177" t="s">
        <v>247</v>
      </c>
    </row>
    <row r="21" spans="1:10" x14ac:dyDescent="0.35">
      <c r="A21" s="187" t="s">
        <v>306</v>
      </c>
      <c r="B21" s="189">
        <v>50938</v>
      </c>
      <c r="C21" s="189">
        <v>49999</v>
      </c>
      <c r="D21" s="189">
        <v>19112</v>
      </c>
      <c r="E21" s="189">
        <v>41589</v>
      </c>
      <c r="F21" s="189">
        <v>53116</v>
      </c>
      <c r="G21" s="190">
        <v>57876</v>
      </c>
      <c r="H21" s="191">
        <v>57009</v>
      </c>
      <c r="I21" s="192">
        <v>79796</v>
      </c>
    </row>
    <row r="22" spans="1:10" x14ac:dyDescent="0.35">
      <c r="A22" s="187" t="s">
        <v>307</v>
      </c>
      <c r="B22" s="188">
        <v>26677</v>
      </c>
      <c r="C22" s="188">
        <v>31114</v>
      </c>
      <c r="D22" s="188">
        <v>9868</v>
      </c>
      <c r="E22" s="188">
        <v>15290</v>
      </c>
      <c r="F22" s="188">
        <v>14267</v>
      </c>
      <c r="G22" s="190">
        <v>15425</v>
      </c>
      <c r="H22" s="191">
        <v>17404</v>
      </c>
      <c r="I22" s="192">
        <v>17132</v>
      </c>
    </row>
    <row r="23" spans="1:10" x14ac:dyDescent="0.35">
      <c r="A23" s="187" t="s">
        <v>308</v>
      </c>
      <c r="B23" s="188">
        <v>262455</v>
      </c>
      <c r="C23" s="188">
        <v>297393</v>
      </c>
      <c r="D23" s="188">
        <v>75641</v>
      </c>
      <c r="E23" s="188">
        <v>147161</v>
      </c>
      <c r="F23" s="188">
        <v>390796</v>
      </c>
      <c r="G23" s="190">
        <v>349180</v>
      </c>
      <c r="H23" s="191">
        <v>373926</v>
      </c>
      <c r="I23" s="192">
        <v>350689</v>
      </c>
    </row>
    <row r="24" spans="1:10" x14ac:dyDescent="0.35">
      <c r="A24" s="187" t="s">
        <v>309</v>
      </c>
      <c r="B24" s="188">
        <v>170019</v>
      </c>
      <c r="C24" s="188">
        <v>258693</v>
      </c>
      <c r="D24" s="188">
        <v>78523</v>
      </c>
      <c r="E24" s="188">
        <v>193570</v>
      </c>
      <c r="F24" s="188">
        <v>410021</v>
      </c>
      <c r="G24" s="190">
        <v>482391</v>
      </c>
      <c r="H24" s="191">
        <v>593810</v>
      </c>
      <c r="I24" s="192">
        <v>576868</v>
      </c>
    </row>
    <row r="25" spans="1:10" x14ac:dyDescent="0.35">
      <c r="A25" s="187" t="s">
        <v>310</v>
      </c>
      <c r="B25" s="188">
        <v>1985735</v>
      </c>
      <c r="C25" s="188">
        <v>2316304</v>
      </c>
      <c r="D25" s="188">
        <v>772983</v>
      </c>
      <c r="E25" s="188">
        <v>2522739</v>
      </c>
      <c r="F25" s="188">
        <v>3711605</v>
      </c>
      <c r="G25" s="190">
        <v>2790473</v>
      </c>
      <c r="H25" s="191">
        <v>3579781</v>
      </c>
      <c r="I25" s="192">
        <v>3732002</v>
      </c>
    </row>
    <row r="26" spans="1:10" x14ac:dyDescent="0.35">
      <c r="A26" s="187" t="s">
        <v>311</v>
      </c>
      <c r="B26" s="188">
        <v>114688</v>
      </c>
      <c r="C26" s="188">
        <v>286413</v>
      </c>
      <c r="D26" s="188">
        <v>48471</v>
      </c>
      <c r="E26" s="188">
        <v>63749</v>
      </c>
      <c r="F26" s="188">
        <v>185688</v>
      </c>
      <c r="G26" s="190">
        <v>170454</v>
      </c>
      <c r="H26" s="191">
        <v>224187</v>
      </c>
      <c r="I26" s="192">
        <v>229072</v>
      </c>
    </row>
    <row r="27" spans="1:10" x14ac:dyDescent="0.35">
      <c r="A27" s="187" t="s">
        <v>312</v>
      </c>
      <c r="B27" s="188">
        <v>320855</v>
      </c>
      <c r="C27" s="188">
        <v>326092</v>
      </c>
      <c r="D27" s="188">
        <v>113696</v>
      </c>
      <c r="E27" s="188">
        <v>290390</v>
      </c>
      <c r="F27" s="188">
        <v>673555</v>
      </c>
      <c r="G27" s="190">
        <v>780382</v>
      </c>
      <c r="H27" s="191">
        <v>778398</v>
      </c>
      <c r="I27" s="192">
        <v>658797</v>
      </c>
    </row>
    <row r="28" spans="1:10" x14ac:dyDescent="0.35">
      <c r="A28" s="187" t="s">
        <v>313</v>
      </c>
      <c r="B28" s="188">
        <v>909214</v>
      </c>
      <c r="C28" s="188">
        <v>1057441</v>
      </c>
      <c r="D28" s="188">
        <v>380655</v>
      </c>
      <c r="E28" s="188">
        <v>969489</v>
      </c>
      <c r="F28" s="188">
        <v>1571401</v>
      </c>
      <c r="G28" s="190">
        <v>1483611</v>
      </c>
      <c r="H28" s="191">
        <v>1536882</v>
      </c>
      <c r="I28" s="192">
        <v>1449601</v>
      </c>
    </row>
    <row r="29" spans="1:10" x14ac:dyDescent="0.35">
      <c r="A29" s="187" t="s">
        <v>314</v>
      </c>
      <c r="B29" s="188">
        <v>34176</v>
      </c>
      <c r="C29" s="188">
        <v>30712</v>
      </c>
      <c r="D29" s="188">
        <v>10442</v>
      </c>
      <c r="E29" s="188">
        <v>17448</v>
      </c>
      <c r="F29" s="188">
        <v>17680</v>
      </c>
      <c r="G29" s="190">
        <v>19684</v>
      </c>
      <c r="H29" s="191">
        <v>26002</v>
      </c>
      <c r="I29" s="192">
        <v>29008</v>
      </c>
    </row>
    <row r="30" spans="1:10" x14ac:dyDescent="0.35">
      <c r="A30" s="187" t="s">
        <v>315</v>
      </c>
      <c r="B30" s="188">
        <v>387616</v>
      </c>
      <c r="C30" s="188">
        <v>443476</v>
      </c>
      <c r="D30" s="188">
        <v>157165</v>
      </c>
      <c r="E30" s="188">
        <v>330513</v>
      </c>
      <c r="F30" s="188">
        <v>618345</v>
      </c>
      <c r="G30" s="190">
        <v>639189</v>
      </c>
      <c r="H30" s="191">
        <v>746464</v>
      </c>
      <c r="I30" s="192">
        <v>624745</v>
      </c>
      <c r="J30" s="90"/>
    </row>
    <row r="31" spans="1:10" x14ac:dyDescent="0.35">
      <c r="A31" s="187" t="s">
        <v>316</v>
      </c>
      <c r="B31" s="188">
        <v>1742190</v>
      </c>
      <c r="C31" s="188">
        <v>1818632</v>
      </c>
      <c r="D31" s="188">
        <v>597568</v>
      </c>
      <c r="E31" s="188">
        <v>1569719</v>
      </c>
      <c r="F31" s="188">
        <v>2503037</v>
      </c>
      <c r="G31" s="190">
        <v>2078197</v>
      </c>
      <c r="H31" s="191">
        <v>2612776</v>
      </c>
      <c r="I31" s="192">
        <v>2433596</v>
      </c>
    </row>
    <row r="32" spans="1:10" x14ac:dyDescent="0.35">
      <c r="A32" s="187" t="s">
        <v>317</v>
      </c>
      <c r="B32" s="188">
        <v>1983714</v>
      </c>
      <c r="C32" s="188">
        <v>2235218</v>
      </c>
      <c r="D32" s="188">
        <v>701340</v>
      </c>
      <c r="E32" s="188">
        <v>2355444</v>
      </c>
      <c r="F32" s="188">
        <v>2986022</v>
      </c>
      <c r="G32" s="190">
        <v>1967664</v>
      </c>
      <c r="H32" s="191">
        <v>2258940</v>
      </c>
      <c r="I32" s="192">
        <v>2363333</v>
      </c>
    </row>
    <row r="33" spans="1:9" x14ac:dyDescent="0.35">
      <c r="A33" s="187" t="s">
        <v>318</v>
      </c>
      <c r="B33" s="188">
        <v>1595907</v>
      </c>
      <c r="C33" s="188">
        <v>1844269</v>
      </c>
      <c r="D33" s="188">
        <v>606608</v>
      </c>
      <c r="E33" s="188">
        <v>1254894</v>
      </c>
      <c r="F33" s="188">
        <v>2013258</v>
      </c>
      <c r="G33" s="190">
        <v>1976281</v>
      </c>
      <c r="H33" s="191">
        <v>2070374</v>
      </c>
      <c r="I33" s="192">
        <v>1922593</v>
      </c>
    </row>
    <row r="34" spans="1:9" x14ac:dyDescent="0.35">
      <c r="A34" s="187" t="s">
        <v>319</v>
      </c>
      <c r="B34" s="188">
        <v>93063</v>
      </c>
      <c r="C34" s="188">
        <v>87341</v>
      </c>
      <c r="D34" s="188">
        <v>21306</v>
      </c>
      <c r="E34" s="188">
        <v>40124</v>
      </c>
      <c r="F34" s="188">
        <v>54228</v>
      </c>
      <c r="G34" s="190">
        <v>26025</v>
      </c>
      <c r="H34" s="191">
        <v>47578</v>
      </c>
      <c r="I34" s="192">
        <v>51428</v>
      </c>
    </row>
    <row r="35" spans="1:9" x14ac:dyDescent="0.35">
      <c r="A35" s="187" t="s">
        <v>320</v>
      </c>
      <c r="B35" s="188">
        <v>125335</v>
      </c>
      <c r="C35" s="188">
        <v>139838</v>
      </c>
      <c r="D35" s="188">
        <v>29106</v>
      </c>
      <c r="E35" s="188">
        <v>51675</v>
      </c>
      <c r="F35" s="188">
        <v>139290</v>
      </c>
      <c r="G35" s="190">
        <v>143261</v>
      </c>
      <c r="H35" s="191">
        <v>237731</v>
      </c>
      <c r="I35" s="192">
        <v>263577</v>
      </c>
    </row>
    <row r="36" spans="1:9" x14ac:dyDescent="0.35">
      <c r="A36" s="187" t="s">
        <v>321</v>
      </c>
      <c r="B36" s="188">
        <v>4647659</v>
      </c>
      <c r="C36" s="188">
        <v>5294580</v>
      </c>
      <c r="D36" s="188">
        <v>1874335</v>
      </c>
      <c r="E36" s="188">
        <v>4997063</v>
      </c>
      <c r="F36" s="188">
        <v>6822680</v>
      </c>
      <c r="G36" s="190">
        <v>6199158</v>
      </c>
      <c r="H36" s="191">
        <v>6266097</v>
      </c>
      <c r="I36" s="192">
        <v>6347977</v>
      </c>
    </row>
    <row r="37" spans="1:9" x14ac:dyDescent="0.35">
      <c r="A37" s="187" t="s">
        <v>322</v>
      </c>
      <c r="B37" s="188">
        <v>29768</v>
      </c>
      <c r="C37" s="188">
        <v>30736</v>
      </c>
      <c r="D37" s="188">
        <v>11270</v>
      </c>
      <c r="E37" s="188">
        <v>21923</v>
      </c>
      <c r="F37" s="188">
        <v>31989</v>
      </c>
      <c r="G37" s="190">
        <v>36387</v>
      </c>
      <c r="H37" s="191">
        <v>36642</v>
      </c>
      <c r="I37" s="192">
        <v>40861</v>
      </c>
    </row>
    <row r="38" spans="1:9" x14ac:dyDescent="0.35">
      <c r="A38" s="187" t="s">
        <v>323</v>
      </c>
      <c r="B38" s="188">
        <v>40482</v>
      </c>
      <c r="C38" s="188">
        <v>47919</v>
      </c>
      <c r="D38" s="188">
        <v>16325</v>
      </c>
      <c r="E38" s="188">
        <v>35654</v>
      </c>
      <c r="F38" s="188">
        <v>48186</v>
      </c>
      <c r="G38" s="190">
        <v>52496</v>
      </c>
      <c r="H38" s="191">
        <v>58710</v>
      </c>
      <c r="I38" s="192">
        <v>68484</v>
      </c>
    </row>
    <row r="39" spans="1:9" x14ac:dyDescent="0.35">
      <c r="A39" s="57"/>
      <c r="B39" s="69"/>
      <c r="C39" s="69"/>
      <c r="D39" s="69"/>
      <c r="E39" s="69"/>
      <c r="F39" s="69"/>
      <c r="G39" s="70"/>
      <c r="H39" s="1"/>
      <c r="I39" s="1"/>
    </row>
    <row r="40" spans="1:9" x14ac:dyDescent="0.35">
      <c r="A40" s="218" t="s">
        <v>430</v>
      </c>
      <c r="B40" s="218"/>
      <c r="C40" s="218"/>
      <c r="D40" s="218"/>
      <c r="E40" s="218"/>
      <c r="F40" s="218"/>
      <c r="G40" s="218"/>
      <c r="H40" s="1"/>
      <c r="I40" s="1"/>
    </row>
    <row r="41" spans="1:9" ht="15" customHeight="1" x14ac:dyDescent="0.35">
      <c r="A41" s="214" t="s">
        <v>431</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E991-972D-4CAB-AEBB-9C4D7578C35D}">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432</v>
      </c>
      <c r="B1" s="211"/>
      <c r="C1" s="211"/>
      <c r="D1" s="211"/>
      <c r="E1" s="211"/>
      <c r="F1" s="211"/>
      <c r="G1" s="211"/>
      <c r="H1" s="1"/>
      <c r="I1" s="1"/>
    </row>
    <row r="2" spans="1:9" ht="81" customHeight="1" thickBot="1" x14ac:dyDescent="0.4">
      <c r="A2" s="210" t="s">
        <v>433</v>
      </c>
      <c r="B2" s="210"/>
      <c r="C2" s="210"/>
      <c r="D2" s="210"/>
      <c r="E2" s="210"/>
      <c r="F2" s="210"/>
      <c r="G2" s="210"/>
      <c r="H2" s="1"/>
      <c r="I2" s="1"/>
    </row>
    <row r="3" spans="1:9" ht="15" thickBot="1" x14ac:dyDescent="0.4">
      <c r="A3" s="37" t="s">
        <v>280</v>
      </c>
      <c r="B3" s="25">
        <f>MAX($B$6:$I$38)</f>
        <v>1</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
        <v>0.22819999999999999</v>
      </c>
      <c r="C6" s="13">
        <v>0.23200000000000001</v>
      </c>
      <c r="D6" s="13">
        <v>0.13339999999999999</v>
      </c>
      <c r="E6" s="13">
        <v>0.218</v>
      </c>
      <c r="F6" s="13">
        <v>0.24299999999999999</v>
      </c>
      <c r="G6" s="49">
        <v>0.24340000000000001</v>
      </c>
      <c r="H6" s="49">
        <v>0.2404</v>
      </c>
      <c r="I6" s="49">
        <v>0.2402</v>
      </c>
    </row>
    <row r="7" spans="1:9" x14ac:dyDescent="0.35">
      <c r="A7" s="14" t="s">
        <v>292</v>
      </c>
      <c r="B7" s="13">
        <v>0.53480000000000005</v>
      </c>
      <c r="C7" s="13">
        <v>0.54459999999999997</v>
      </c>
      <c r="D7" s="13">
        <v>0.56379999999999997</v>
      </c>
      <c r="E7" s="13">
        <v>0.5726</v>
      </c>
      <c r="F7" s="13">
        <v>0.58919999999999995</v>
      </c>
      <c r="G7" s="49">
        <v>0.56379999999999997</v>
      </c>
      <c r="H7" s="49">
        <v>0.55379999999999996</v>
      </c>
      <c r="I7" s="49">
        <v>0.54239999999999999</v>
      </c>
    </row>
    <row r="8" spans="1:9" x14ac:dyDescent="0.35">
      <c r="A8" s="14" t="s">
        <v>293</v>
      </c>
      <c r="B8" s="13">
        <v>0.10879999999999999</v>
      </c>
      <c r="C8" s="13">
        <v>0.1142</v>
      </c>
      <c r="D8" s="13">
        <v>1.44E-2</v>
      </c>
      <c r="E8" s="13">
        <v>5.7999999999999996E-3</v>
      </c>
      <c r="F8" s="13">
        <v>0.1132</v>
      </c>
      <c r="G8" s="49">
        <v>0.1124</v>
      </c>
      <c r="H8" s="49">
        <v>0.1166</v>
      </c>
      <c r="I8" s="49">
        <v>0.22900000000000001</v>
      </c>
    </row>
    <row r="9" spans="1:9" x14ac:dyDescent="0.35">
      <c r="A9" s="14" t="s">
        <v>294</v>
      </c>
      <c r="B9" s="13">
        <v>0.31580000000000003</v>
      </c>
      <c r="C9" s="13">
        <v>0.3216</v>
      </c>
      <c r="D9" s="13">
        <v>0.31740000000000002</v>
      </c>
      <c r="E9" s="13">
        <v>0.3256</v>
      </c>
      <c r="F9" s="13">
        <v>0.33139999999999997</v>
      </c>
      <c r="G9" s="49">
        <v>0.34639999999999999</v>
      </c>
      <c r="H9" s="49">
        <v>0.33379999999999999</v>
      </c>
      <c r="I9" s="49">
        <v>0.34239999999999998</v>
      </c>
    </row>
    <row r="10" spans="1:9" x14ac:dyDescent="0.35">
      <c r="A10" s="14" t="s">
        <v>295</v>
      </c>
      <c r="B10" s="13">
        <v>1</v>
      </c>
      <c r="C10" s="13">
        <v>1</v>
      </c>
      <c r="D10" s="13">
        <v>1</v>
      </c>
      <c r="E10" s="13">
        <v>1</v>
      </c>
      <c r="F10" s="13">
        <v>1</v>
      </c>
      <c r="G10" s="49">
        <v>1</v>
      </c>
      <c r="H10" s="49">
        <v>1</v>
      </c>
      <c r="I10" s="49">
        <v>1</v>
      </c>
    </row>
    <row r="11" spans="1:9" x14ac:dyDescent="0.35">
      <c r="A11" s="14" t="s">
        <v>296</v>
      </c>
      <c r="B11" s="13">
        <v>0.45660000000000001</v>
      </c>
      <c r="C11" s="13">
        <v>0.47439999999999999</v>
      </c>
      <c r="D11" s="13">
        <v>0.46779999999999999</v>
      </c>
      <c r="E11" s="13">
        <v>0.43319999999999997</v>
      </c>
      <c r="F11" s="13">
        <v>0.46279999999999999</v>
      </c>
      <c r="G11" s="49">
        <v>0.46160000000000001</v>
      </c>
      <c r="H11" s="49">
        <v>0.50219999999999998</v>
      </c>
      <c r="I11" s="49">
        <v>0.49159999999999998</v>
      </c>
    </row>
    <row r="12" spans="1:9" x14ac:dyDescent="0.35">
      <c r="A12" s="14" t="s">
        <v>297</v>
      </c>
      <c r="B12" s="13" t="s">
        <v>247</v>
      </c>
      <c r="C12" s="13" t="s">
        <v>247</v>
      </c>
      <c r="D12" s="13" t="s">
        <v>247</v>
      </c>
      <c r="E12" s="13" t="s">
        <v>247</v>
      </c>
      <c r="F12" s="13" t="s">
        <v>247</v>
      </c>
      <c r="G12" s="49" t="s">
        <v>247</v>
      </c>
      <c r="H12" s="49" t="s">
        <v>247</v>
      </c>
      <c r="I12" s="49" t="s">
        <v>247</v>
      </c>
    </row>
    <row r="13" spans="1:9" x14ac:dyDescent="0.35">
      <c r="A13" s="14" t="s">
        <v>298</v>
      </c>
      <c r="B13" s="13">
        <v>0.1268</v>
      </c>
      <c r="C13" s="13">
        <v>0.13320000000000001</v>
      </c>
      <c r="D13" s="13">
        <v>1.3599999999999999E-2</v>
      </c>
      <c r="E13" s="13">
        <v>2.5999999999999999E-3</v>
      </c>
      <c r="F13" s="13">
        <v>0.21099999999999999</v>
      </c>
      <c r="G13" s="49">
        <v>0.1038</v>
      </c>
      <c r="H13" s="49">
        <v>5.4000000000000003E-3</v>
      </c>
      <c r="I13" s="49">
        <v>0.1004</v>
      </c>
    </row>
    <row r="14" spans="1:9" x14ac:dyDescent="0.35">
      <c r="A14" s="14" t="s">
        <v>299</v>
      </c>
      <c r="B14" s="13">
        <v>0.1192</v>
      </c>
      <c r="C14" s="13">
        <v>0.12720000000000001</v>
      </c>
      <c r="D14" s="13">
        <v>1.4800000000000001E-2</v>
      </c>
      <c r="E14" s="13">
        <v>0.2064</v>
      </c>
      <c r="F14" s="13">
        <v>0.21460000000000001</v>
      </c>
      <c r="G14" s="49">
        <v>0.21179999999999999</v>
      </c>
      <c r="H14" s="49">
        <v>6.1999999999999998E-3</v>
      </c>
      <c r="I14" s="49">
        <v>0.106</v>
      </c>
    </row>
    <row r="15" spans="1:9" x14ac:dyDescent="0.35">
      <c r="A15" s="14" t="s">
        <v>300</v>
      </c>
      <c r="B15" s="13">
        <v>0.14560000000000001</v>
      </c>
      <c r="C15" s="13">
        <v>0.25359999999999999</v>
      </c>
      <c r="D15" s="13">
        <v>3.8800000000000001E-2</v>
      </c>
      <c r="E15" s="13">
        <v>0.22559999999999999</v>
      </c>
      <c r="F15" s="13">
        <v>0.23100000000000001</v>
      </c>
      <c r="G15" s="49">
        <v>0.23180000000000001</v>
      </c>
      <c r="H15" s="49">
        <v>0.22939999999999999</v>
      </c>
      <c r="I15" s="49">
        <v>0.2228</v>
      </c>
    </row>
    <row r="16" spans="1:9" x14ac:dyDescent="0.35">
      <c r="A16" s="14" t="s">
        <v>301</v>
      </c>
      <c r="B16" s="13">
        <v>0.1192</v>
      </c>
      <c r="C16" s="13">
        <v>0.13519999999999999</v>
      </c>
      <c r="D16" s="13">
        <v>1.26E-2</v>
      </c>
      <c r="E16" s="13">
        <v>0.20660000000000001</v>
      </c>
      <c r="F16" s="13">
        <v>0.21659999999999999</v>
      </c>
      <c r="G16" s="49">
        <v>0.21479999999999999</v>
      </c>
      <c r="H16" s="49">
        <v>0.2198</v>
      </c>
      <c r="I16" s="49">
        <v>0.21820000000000001</v>
      </c>
    </row>
    <row r="17" spans="1:10" x14ac:dyDescent="0.35">
      <c r="A17" s="14" t="s">
        <v>302</v>
      </c>
      <c r="B17" s="13">
        <v>0.2354</v>
      </c>
      <c r="C17" s="13">
        <v>0.24179999999999999</v>
      </c>
      <c r="D17" s="13">
        <v>0.13800000000000001</v>
      </c>
      <c r="E17" s="13">
        <v>2.8400000000000002E-2</v>
      </c>
      <c r="F17" s="13">
        <v>0.24640000000000001</v>
      </c>
      <c r="G17" s="49">
        <v>0.24940000000000001</v>
      </c>
      <c r="H17" s="49">
        <v>0.2442</v>
      </c>
      <c r="I17" s="49">
        <v>0.24279999999999999</v>
      </c>
    </row>
    <row r="18" spans="1:10" x14ac:dyDescent="0.35">
      <c r="A18" s="14" t="s">
        <v>303</v>
      </c>
      <c r="B18" s="13">
        <v>1.6199999999999999E-2</v>
      </c>
      <c r="C18" s="13">
        <v>0.1178</v>
      </c>
      <c r="D18" s="13">
        <v>0.12540000000000001</v>
      </c>
      <c r="E18" s="13">
        <v>1.44E-2</v>
      </c>
      <c r="F18" s="13">
        <v>0.121</v>
      </c>
      <c r="G18" s="49">
        <v>0.11700000000000001</v>
      </c>
      <c r="H18" s="49">
        <v>0.22059999999999999</v>
      </c>
      <c r="I18" s="49">
        <v>0.22539999999999999</v>
      </c>
    </row>
    <row r="19" spans="1:10" x14ac:dyDescent="0.35">
      <c r="A19" s="14" t="s">
        <v>304</v>
      </c>
      <c r="B19" s="13">
        <v>0.24959999999999999</v>
      </c>
      <c r="C19" s="13">
        <v>0.25240000000000001</v>
      </c>
      <c r="D19" s="13">
        <v>0.15659999999999999</v>
      </c>
      <c r="E19" s="13">
        <v>0.25280000000000002</v>
      </c>
      <c r="F19" s="13">
        <v>0.26579999999999998</v>
      </c>
      <c r="G19" s="49">
        <v>0.26240000000000002</v>
      </c>
      <c r="H19" s="49">
        <v>0.25580000000000003</v>
      </c>
      <c r="I19" s="49">
        <v>0.25340000000000001</v>
      </c>
    </row>
    <row r="20" spans="1:10" x14ac:dyDescent="0.35">
      <c r="A20" s="14" t="s">
        <v>305</v>
      </c>
      <c r="B20" s="13" t="s">
        <v>247</v>
      </c>
      <c r="C20" s="13" t="s">
        <v>247</v>
      </c>
      <c r="D20" s="13" t="s">
        <v>247</v>
      </c>
      <c r="E20" s="13" t="s">
        <v>247</v>
      </c>
      <c r="F20" s="13" t="s">
        <v>247</v>
      </c>
      <c r="G20" s="49" t="s">
        <v>247</v>
      </c>
      <c r="H20" s="49" t="s">
        <v>247</v>
      </c>
      <c r="I20" s="49" t="s">
        <v>247</v>
      </c>
    </row>
    <row r="21" spans="1:10" x14ac:dyDescent="0.35">
      <c r="A21" s="14" t="s">
        <v>306</v>
      </c>
      <c r="B21" s="13">
        <v>6.4000000000000003E-3</v>
      </c>
      <c r="C21" s="13">
        <v>1.2200000000000001E-2</v>
      </c>
      <c r="D21" s="13">
        <v>1.32E-2</v>
      </c>
      <c r="E21" s="13">
        <v>5.5999999999999999E-3</v>
      </c>
      <c r="F21" s="13">
        <v>0.1132</v>
      </c>
      <c r="G21" s="49">
        <v>0.11260000000000001</v>
      </c>
      <c r="H21" s="49">
        <v>0.112</v>
      </c>
      <c r="I21" s="49">
        <v>0.10979999999999999</v>
      </c>
    </row>
    <row r="22" spans="1:10" x14ac:dyDescent="0.35">
      <c r="A22" s="14" t="s">
        <v>307</v>
      </c>
      <c r="B22" s="13">
        <v>2.1000000000000001E-2</v>
      </c>
      <c r="C22" s="13">
        <v>2.46E-2</v>
      </c>
      <c r="D22" s="13">
        <v>2.98E-2</v>
      </c>
      <c r="E22" s="13">
        <v>2.24E-2</v>
      </c>
      <c r="F22" s="13">
        <v>0.12640000000000001</v>
      </c>
      <c r="G22" s="49">
        <v>0.12559999999999999</v>
      </c>
      <c r="H22" s="49">
        <v>0.1208</v>
      </c>
      <c r="I22" s="49">
        <v>0.1178</v>
      </c>
    </row>
    <row r="23" spans="1:10" x14ac:dyDescent="0.35">
      <c r="A23" s="14" t="s">
        <v>308</v>
      </c>
      <c r="B23" s="13">
        <v>0.14000000000000001</v>
      </c>
      <c r="C23" s="13">
        <v>0.246</v>
      </c>
      <c r="D23" s="13">
        <v>0.23599999999999999</v>
      </c>
      <c r="E23" s="13">
        <v>0.2142</v>
      </c>
      <c r="F23" s="13">
        <v>0.1288</v>
      </c>
      <c r="G23" s="49">
        <v>0.12479999999999999</v>
      </c>
      <c r="H23" s="49">
        <v>0.22459999999999999</v>
      </c>
      <c r="I23" s="49">
        <v>1.7000000000000001E-2</v>
      </c>
    </row>
    <row r="24" spans="1:10" x14ac:dyDescent="0.35">
      <c r="A24" s="14" t="s">
        <v>309</v>
      </c>
      <c r="B24" s="13">
        <v>0.218</v>
      </c>
      <c r="C24" s="13">
        <v>0.22700000000000001</v>
      </c>
      <c r="D24" s="13">
        <v>0.124</v>
      </c>
      <c r="E24" s="13">
        <v>0.21840000000000001</v>
      </c>
      <c r="F24" s="13">
        <v>0.2404</v>
      </c>
      <c r="G24" s="49">
        <v>0.24360000000000001</v>
      </c>
      <c r="H24" s="49">
        <v>0.2412</v>
      </c>
      <c r="I24" s="49">
        <v>0.14180000000000001</v>
      </c>
    </row>
    <row r="25" spans="1:10" x14ac:dyDescent="0.35">
      <c r="A25" s="14" t="s">
        <v>310</v>
      </c>
      <c r="B25" s="13">
        <v>0.26640000000000003</v>
      </c>
      <c r="C25" s="13">
        <v>0.27639999999999998</v>
      </c>
      <c r="D25" s="13">
        <v>0.1714</v>
      </c>
      <c r="E25" s="13">
        <v>0.27639999999999998</v>
      </c>
      <c r="F25" s="13">
        <v>0.29580000000000001</v>
      </c>
      <c r="G25" s="49">
        <v>0.2024</v>
      </c>
      <c r="H25" s="49">
        <v>0.29480000000000001</v>
      </c>
      <c r="I25" s="49">
        <v>0.29899999999999999</v>
      </c>
    </row>
    <row r="26" spans="1:10" x14ac:dyDescent="0.35">
      <c r="A26" s="14" t="s">
        <v>311</v>
      </c>
      <c r="B26" s="13">
        <v>0.2742</v>
      </c>
      <c r="C26" s="13">
        <v>0.2898</v>
      </c>
      <c r="D26" s="13">
        <v>0.17879999999999999</v>
      </c>
      <c r="E26" s="13">
        <v>0.27</v>
      </c>
      <c r="F26" s="13">
        <v>0.2702</v>
      </c>
      <c r="G26" s="49">
        <v>0.2656</v>
      </c>
      <c r="H26" s="49">
        <v>0.25800000000000001</v>
      </c>
      <c r="I26" s="49">
        <v>0.249</v>
      </c>
    </row>
    <row r="27" spans="1:10" x14ac:dyDescent="0.35">
      <c r="A27" s="14" t="s">
        <v>312</v>
      </c>
      <c r="B27" s="13">
        <v>0.129</v>
      </c>
      <c r="C27" s="13">
        <v>0.23719999999999999</v>
      </c>
      <c r="D27" s="13">
        <v>0.23619999999999999</v>
      </c>
      <c r="E27" s="13">
        <v>0.23080000000000001</v>
      </c>
      <c r="F27" s="13">
        <v>0.24959999999999999</v>
      </c>
      <c r="G27" s="49">
        <v>0.25119999999999998</v>
      </c>
      <c r="H27" s="49">
        <v>0.24540000000000001</v>
      </c>
      <c r="I27" s="49">
        <v>0.1464</v>
      </c>
    </row>
    <row r="28" spans="1:10" x14ac:dyDescent="0.35">
      <c r="A28" s="14" t="s">
        <v>313</v>
      </c>
      <c r="B28" s="13">
        <v>0.25140000000000001</v>
      </c>
      <c r="C28" s="13">
        <v>0.26040000000000002</v>
      </c>
      <c r="D28" s="13">
        <v>0.26119999999999999</v>
      </c>
      <c r="E28" s="13">
        <v>0.255</v>
      </c>
      <c r="F28" s="13">
        <v>0.26800000000000002</v>
      </c>
      <c r="G28" s="49">
        <v>0.28639999999999999</v>
      </c>
      <c r="H28" s="49">
        <v>0.27739999999999998</v>
      </c>
      <c r="I28" s="49">
        <v>0.27860000000000001</v>
      </c>
    </row>
    <row r="29" spans="1:10" x14ac:dyDescent="0.35">
      <c r="A29" s="14" t="s">
        <v>314</v>
      </c>
      <c r="B29" s="13">
        <v>0</v>
      </c>
      <c r="C29" s="13">
        <v>7.1999999999999998E-3</v>
      </c>
      <c r="D29" s="13">
        <v>1.06E-2</v>
      </c>
      <c r="E29" s="13">
        <v>2E-3</v>
      </c>
      <c r="F29" s="13">
        <v>7.1999999999999998E-3</v>
      </c>
      <c r="G29" s="49">
        <v>0.107</v>
      </c>
      <c r="H29" s="49">
        <v>0.105</v>
      </c>
      <c r="I29" s="49">
        <v>0.10059999999999999</v>
      </c>
    </row>
    <row r="30" spans="1:10" x14ac:dyDescent="0.35">
      <c r="A30" s="14" t="s">
        <v>315</v>
      </c>
      <c r="B30" s="13">
        <v>0.2414</v>
      </c>
      <c r="C30" s="13">
        <v>0.25140000000000001</v>
      </c>
      <c r="D30" s="13">
        <v>0.15160000000000001</v>
      </c>
      <c r="E30" s="13">
        <v>0.25059999999999999</v>
      </c>
      <c r="F30" s="13">
        <v>0.26479999999999998</v>
      </c>
      <c r="G30" s="49">
        <v>0.2782</v>
      </c>
      <c r="H30" s="49">
        <v>0.27200000000000002</v>
      </c>
      <c r="I30" s="49">
        <v>0.25779999999999997</v>
      </c>
      <c r="J30" s="76"/>
    </row>
    <row r="31" spans="1:10" x14ac:dyDescent="0.35">
      <c r="A31" s="14" t="s">
        <v>316</v>
      </c>
      <c r="B31" s="13">
        <v>0.27539999999999998</v>
      </c>
      <c r="C31" s="13">
        <v>0.2732</v>
      </c>
      <c r="D31" s="13">
        <v>6.7199999999999996E-2</v>
      </c>
      <c r="E31" s="13">
        <v>0.26939999999999997</v>
      </c>
      <c r="F31" s="13">
        <v>0.28699999999999998</v>
      </c>
      <c r="G31" s="49">
        <v>0.30780000000000002</v>
      </c>
      <c r="H31" s="49">
        <v>0.30399999999999999</v>
      </c>
      <c r="I31" s="49">
        <v>0.29420000000000002</v>
      </c>
    </row>
    <row r="32" spans="1:10" x14ac:dyDescent="0.35">
      <c r="A32" s="14" t="s">
        <v>317</v>
      </c>
      <c r="B32" s="13">
        <v>0.26400000000000001</v>
      </c>
      <c r="C32" s="13">
        <v>0.27039999999999997</v>
      </c>
      <c r="D32" s="13">
        <v>0.26819999999999999</v>
      </c>
      <c r="E32" s="13">
        <v>0.26840000000000003</v>
      </c>
      <c r="F32" s="13">
        <v>0.28399999999999997</v>
      </c>
      <c r="G32" s="49">
        <v>0.28439999999999999</v>
      </c>
      <c r="H32" s="49">
        <v>0.27800000000000002</v>
      </c>
      <c r="I32" s="49">
        <v>0.28000000000000003</v>
      </c>
    </row>
    <row r="33" spans="1:9" x14ac:dyDescent="0.35">
      <c r="A33" s="14" t="s">
        <v>318</v>
      </c>
      <c r="B33" s="13">
        <v>0.27560000000000001</v>
      </c>
      <c r="C33" s="13">
        <v>0.28060000000000002</v>
      </c>
      <c r="D33" s="13">
        <v>0.19159999999999999</v>
      </c>
      <c r="E33" s="13">
        <v>0.28899999999999998</v>
      </c>
      <c r="F33" s="13">
        <v>0.30399999999999999</v>
      </c>
      <c r="G33" s="49">
        <v>0.31440000000000001</v>
      </c>
      <c r="H33" s="49">
        <v>0.3014</v>
      </c>
      <c r="I33" s="49">
        <v>0.30199999999999999</v>
      </c>
    </row>
    <row r="34" spans="1:9" x14ac:dyDescent="0.35">
      <c r="A34" s="14" t="s">
        <v>319</v>
      </c>
      <c r="B34" s="13">
        <v>0.1116</v>
      </c>
      <c r="C34" s="13">
        <v>0.12520000000000001</v>
      </c>
      <c r="D34" s="13">
        <v>0.1104</v>
      </c>
      <c r="E34" s="13">
        <v>4.0000000000000002E-4</v>
      </c>
      <c r="F34" s="13">
        <v>0.2102</v>
      </c>
      <c r="G34" s="49">
        <v>0.105</v>
      </c>
      <c r="H34" s="49">
        <v>0.10580000000000001</v>
      </c>
      <c r="I34" s="49">
        <v>0.10299999999999999</v>
      </c>
    </row>
    <row r="35" spans="1:9" x14ac:dyDescent="0.35">
      <c r="A35" s="14" t="s">
        <v>320</v>
      </c>
      <c r="B35" s="13">
        <v>0.2258</v>
      </c>
      <c r="C35" s="13">
        <v>0.23780000000000001</v>
      </c>
      <c r="D35" s="13">
        <v>0.1168</v>
      </c>
      <c r="E35" s="13">
        <v>0.20860000000000001</v>
      </c>
      <c r="F35" s="13">
        <v>0.11899999999999999</v>
      </c>
      <c r="G35" s="49">
        <v>0.215</v>
      </c>
      <c r="H35" s="49">
        <v>0.216</v>
      </c>
      <c r="I35" s="49">
        <v>0.21160000000000001</v>
      </c>
    </row>
    <row r="36" spans="1:9" x14ac:dyDescent="0.35">
      <c r="A36" s="14" t="s">
        <v>321</v>
      </c>
      <c r="B36" s="13">
        <v>0.373</v>
      </c>
      <c r="C36" s="13">
        <v>0.40039999999999998</v>
      </c>
      <c r="D36" s="13">
        <v>0.39279999999999998</v>
      </c>
      <c r="E36" s="13">
        <v>0.41060000000000002</v>
      </c>
      <c r="F36" s="13">
        <v>0.41439999999999999</v>
      </c>
      <c r="G36" s="49">
        <v>0.40060000000000001</v>
      </c>
      <c r="H36" s="49">
        <v>0.38700000000000001</v>
      </c>
      <c r="I36" s="49">
        <v>0.3916</v>
      </c>
    </row>
    <row r="37" spans="1:9" x14ac:dyDescent="0.35">
      <c r="A37" s="14" t="s">
        <v>322</v>
      </c>
      <c r="B37" s="13">
        <v>1.9800000000000002E-2</v>
      </c>
      <c r="C37" s="13">
        <v>3.04E-2</v>
      </c>
      <c r="D37" s="13">
        <v>4.4999999999999998E-2</v>
      </c>
      <c r="E37" s="13">
        <v>2.5000000000000001E-2</v>
      </c>
      <c r="F37" s="13">
        <v>0.1258</v>
      </c>
      <c r="G37" s="49">
        <v>0.13020000000000001</v>
      </c>
      <c r="H37" s="49">
        <v>0.1328</v>
      </c>
      <c r="I37" s="49">
        <v>0.13200000000000001</v>
      </c>
    </row>
    <row r="38" spans="1:9" x14ac:dyDescent="0.35">
      <c r="A38" s="14" t="s">
        <v>323</v>
      </c>
      <c r="B38" s="13">
        <v>3.3999999999999998E-3</v>
      </c>
      <c r="C38" s="13">
        <v>1.2999999999999999E-2</v>
      </c>
      <c r="D38" s="13">
        <v>1.24E-2</v>
      </c>
      <c r="E38" s="13">
        <v>2.3999999999999998E-3</v>
      </c>
      <c r="F38" s="13">
        <v>0.1138</v>
      </c>
      <c r="G38" s="196">
        <v>0.10879999999999999</v>
      </c>
      <c r="H38" s="183">
        <v>0.109</v>
      </c>
      <c r="I38" s="183">
        <v>0.1062</v>
      </c>
    </row>
    <row r="39" spans="1:9" x14ac:dyDescent="0.35">
      <c r="A39" s="57"/>
      <c r="B39" s="62"/>
      <c r="C39" s="62"/>
      <c r="D39" s="62"/>
      <c r="E39" s="62"/>
      <c r="F39" s="62"/>
      <c r="G39" s="63"/>
      <c r="H39" s="1"/>
      <c r="I39" s="1"/>
    </row>
    <row r="40" spans="1:9" x14ac:dyDescent="0.35">
      <c r="A40" s="218" t="s">
        <v>434</v>
      </c>
      <c r="B40" s="218"/>
      <c r="C40" s="218"/>
      <c r="D40" s="218"/>
      <c r="E40" s="218"/>
      <c r="F40" s="218"/>
      <c r="G40" s="218"/>
      <c r="H40" s="1"/>
      <c r="I40" s="1"/>
    </row>
    <row r="41" spans="1:9" ht="15" customHeight="1" x14ac:dyDescent="0.35">
      <c r="A41" s="214" t="s">
        <v>431</v>
      </c>
      <c r="B41" s="214"/>
      <c r="C41" s="214"/>
      <c r="D41" s="214"/>
      <c r="E41" s="214"/>
      <c r="F41" s="214"/>
      <c r="G41" s="214"/>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1:G41"/>
    <mergeCell ref="A40:G40"/>
    <mergeCell ref="E3:F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FB93-2789-45C9-9B2C-19E0A9B9871A}">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17</v>
      </c>
      <c r="B1" s="211"/>
      <c r="C1" s="211"/>
      <c r="D1" s="211"/>
      <c r="E1" s="211"/>
      <c r="F1" s="211"/>
      <c r="G1" s="211"/>
      <c r="H1" s="1"/>
      <c r="I1" s="1"/>
    </row>
    <row r="2" spans="1:9" ht="44.25" customHeight="1" thickBot="1" x14ac:dyDescent="0.4">
      <c r="A2" s="210" t="s">
        <v>326</v>
      </c>
      <c r="B2" s="210"/>
      <c r="C2" s="210"/>
      <c r="D2" s="210"/>
      <c r="E2" s="210"/>
      <c r="F2" s="210"/>
      <c r="G2" s="210"/>
      <c r="H2" s="1"/>
      <c r="I2" s="1"/>
    </row>
    <row r="3" spans="1:9" ht="15" thickBot="1" x14ac:dyDescent="0.4">
      <c r="A3" s="37" t="s">
        <v>280</v>
      </c>
      <c r="B3" s="25">
        <f>MAX($B$6:$I$36)</f>
        <v>94</v>
      </c>
      <c r="C3" s="23"/>
      <c r="D3" s="23"/>
      <c r="E3" s="212" t="s">
        <v>281</v>
      </c>
      <c r="F3" s="213"/>
      <c r="G3" s="25">
        <f>MIN($B$36:$I$46)</f>
        <v>61</v>
      </c>
      <c r="H3" s="1"/>
      <c r="I3" s="1"/>
    </row>
    <row r="4" spans="1:9" ht="15" thickBot="1" x14ac:dyDescent="0.4">
      <c r="A4" s="2"/>
      <c r="B4" s="2"/>
      <c r="C4" s="2"/>
      <c r="D4" s="2"/>
      <c r="E4" s="1"/>
      <c r="F4" s="1"/>
      <c r="G4" s="1"/>
      <c r="H4" s="1"/>
      <c r="I4" s="1"/>
    </row>
    <row r="5" spans="1:9" x14ac:dyDescent="0.35">
      <c r="A5" s="26" t="s">
        <v>282</v>
      </c>
      <c r="B5" s="33" t="s">
        <v>283</v>
      </c>
      <c r="C5" s="35" t="s">
        <v>284</v>
      </c>
      <c r="D5" s="35" t="s">
        <v>285</v>
      </c>
      <c r="E5" s="35" t="s">
        <v>286</v>
      </c>
      <c r="F5" s="35" t="s">
        <v>287</v>
      </c>
      <c r="G5" s="36" t="s">
        <v>288</v>
      </c>
      <c r="H5" s="36" t="s">
        <v>289</v>
      </c>
      <c r="I5" s="36" t="s">
        <v>290</v>
      </c>
    </row>
    <row r="6" spans="1:9" x14ac:dyDescent="0.35">
      <c r="A6" s="27" t="s">
        <v>291</v>
      </c>
      <c r="B6" s="78">
        <v>84</v>
      </c>
      <c r="C6" s="82">
        <v>84</v>
      </c>
      <c r="D6" s="82">
        <v>84</v>
      </c>
      <c r="E6" s="82">
        <v>84</v>
      </c>
      <c r="F6" s="82">
        <v>68</v>
      </c>
      <c r="G6" s="79">
        <v>72</v>
      </c>
      <c r="H6" s="79">
        <v>74</v>
      </c>
      <c r="I6" s="79">
        <v>79</v>
      </c>
    </row>
    <row r="7" spans="1:9" x14ac:dyDescent="0.35">
      <c r="A7" s="27" t="s">
        <v>292</v>
      </c>
      <c r="B7" s="78">
        <v>81</v>
      </c>
      <c r="C7" s="82">
        <v>81</v>
      </c>
      <c r="D7" s="82">
        <v>81</v>
      </c>
      <c r="E7" s="82">
        <v>81</v>
      </c>
      <c r="F7" s="82">
        <v>73</v>
      </c>
      <c r="G7" s="79">
        <v>67</v>
      </c>
      <c r="H7" s="79">
        <v>73</v>
      </c>
      <c r="I7" s="79">
        <v>73</v>
      </c>
    </row>
    <row r="8" spans="1:9" x14ac:dyDescent="0.35">
      <c r="A8" s="27" t="s">
        <v>293</v>
      </c>
      <c r="B8" s="78">
        <v>79</v>
      </c>
      <c r="C8" s="82">
        <v>79</v>
      </c>
      <c r="D8" s="82">
        <v>79</v>
      </c>
      <c r="E8" s="82">
        <v>79</v>
      </c>
      <c r="F8" s="82">
        <v>74</v>
      </c>
      <c r="G8" s="79">
        <v>75</v>
      </c>
      <c r="H8" s="79">
        <v>82</v>
      </c>
      <c r="I8" s="79">
        <v>82</v>
      </c>
    </row>
    <row r="9" spans="1:9" x14ac:dyDescent="0.35">
      <c r="A9" s="14" t="s">
        <v>294</v>
      </c>
      <c r="B9" s="78">
        <v>84</v>
      </c>
      <c r="C9" s="82">
        <v>84</v>
      </c>
      <c r="D9" s="82">
        <v>84</v>
      </c>
      <c r="E9" s="82">
        <v>84</v>
      </c>
      <c r="F9" s="82">
        <v>81</v>
      </c>
      <c r="G9" s="79">
        <v>79</v>
      </c>
      <c r="H9" s="79">
        <v>85</v>
      </c>
      <c r="I9" s="79">
        <v>81</v>
      </c>
    </row>
    <row r="10" spans="1:9" x14ac:dyDescent="0.35">
      <c r="A10" s="27" t="s">
        <v>295</v>
      </c>
      <c r="B10" s="78">
        <v>80</v>
      </c>
      <c r="C10" s="82">
        <v>80</v>
      </c>
      <c r="D10" s="82">
        <v>80</v>
      </c>
      <c r="E10" s="82">
        <v>80</v>
      </c>
      <c r="F10" s="82">
        <v>79</v>
      </c>
      <c r="G10" s="79">
        <v>77</v>
      </c>
      <c r="H10" s="79">
        <v>91</v>
      </c>
      <c r="I10" s="79">
        <v>89</v>
      </c>
    </row>
    <row r="11" spans="1:9" x14ac:dyDescent="0.35">
      <c r="A11" s="27" t="s">
        <v>296</v>
      </c>
      <c r="B11" s="78">
        <v>76</v>
      </c>
      <c r="C11" s="82">
        <v>76</v>
      </c>
      <c r="D11" s="82">
        <v>76</v>
      </c>
      <c r="E11" s="82">
        <v>76</v>
      </c>
      <c r="F11" s="82">
        <v>71</v>
      </c>
      <c r="G11" s="79">
        <v>73</v>
      </c>
      <c r="H11" s="79">
        <v>67</v>
      </c>
      <c r="I11" s="79">
        <v>83</v>
      </c>
    </row>
    <row r="12" spans="1:9" x14ac:dyDescent="0.35">
      <c r="A12" s="27" t="s">
        <v>297</v>
      </c>
      <c r="B12" s="78">
        <v>75</v>
      </c>
      <c r="C12" s="82">
        <v>75</v>
      </c>
      <c r="D12" s="82">
        <v>75</v>
      </c>
      <c r="E12" s="82">
        <v>75</v>
      </c>
      <c r="F12" s="82">
        <v>71</v>
      </c>
      <c r="G12" s="79">
        <v>61</v>
      </c>
      <c r="H12" s="79">
        <v>69</v>
      </c>
      <c r="I12" s="79">
        <v>75</v>
      </c>
    </row>
    <row r="13" spans="1:9" x14ac:dyDescent="0.35">
      <c r="A13" s="27" t="s">
        <v>298</v>
      </c>
      <c r="B13" s="78">
        <v>79</v>
      </c>
      <c r="C13" s="82">
        <v>79</v>
      </c>
      <c r="D13" s="82">
        <v>79</v>
      </c>
      <c r="E13" s="82">
        <v>79</v>
      </c>
      <c r="F13" s="82">
        <v>78</v>
      </c>
      <c r="G13" s="79">
        <v>71</v>
      </c>
      <c r="H13" s="79">
        <v>76</v>
      </c>
      <c r="I13" s="79">
        <v>75</v>
      </c>
    </row>
    <row r="14" spans="1:9" x14ac:dyDescent="0.35">
      <c r="A14" s="27" t="s">
        <v>299</v>
      </c>
      <c r="B14" s="78">
        <v>78</v>
      </c>
      <c r="C14" s="82">
        <v>78</v>
      </c>
      <c r="D14" s="82">
        <v>78</v>
      </c>
      <c r="E14" s="82">
        <v>78</v>
      </c>
      <c r="F14" s="82">
        <v>77</v>
      </c>
      <c r="G14" s="79">
        <v>69</v>
      </c>
      <c r="H14" s="79">
        <v>74</v>
      </c>
      <c r="I14" s="79">
        <v>74</v>
      </c>
    </row>
    <row r="15" spans="1:9" x14ac:dyDescent="0.35">
      <c r="A15" s="27" t="s">
        <v>300</v>
      </c>
      <c r="B15" s="78">
        <v>80</v>
      </c>
      <c r="C15" s="82">
        <v>80</v>
      </c>
      <c r="D15" s="82">
        <v>80</v>
      </c>
      <c r="E15" s="82">
        <v>80</v>
      </c>
      <c r="F15" s="82">
        <v>76</v>
      </c>
      <c r="G15" s="79">
        <v>78</v>
      </c>
      <c r="H15" s="79">
        <v>86</v>
      </c>
      <c r="I15" s="79">
        <v>78</v>
      </c>
    </row>
    <row r="16" spans="1:9" x14ac:dyDescent="0.35">
      <c r="A16" s="27" t="s">
        <v>301</v>
      </c>
      <c r="B16" s="78">
        <v>82</v>
      </c>
      <c r="C16" s="82">
        <v>82</v>
      </c>
      <c r="D16" s="82">
        <v>82</v>
      </c>
      <c r="E16" s="82">
        <v>82</v>
      </c>
      <c r="F16" s="82">
        <v>74</v>
      </c>
      <c r="G16" s="79">
        <v>72</v>
      </c>
      <c r="H16" s="79">
        <v>64</v>
      </c>
      <c r="I16" s="79">
        <v>64</v>
      </c>
    </row>
    <row r="17" spans="1:10" x14ac:dyDescent="0.35">
      <c r="A17" s="27" t="s">
        <v>302</v>
      </c>
      <c r="B17" s="78">
        <v>71</v>
      </c>
      <c r="C17" s="82">
        <v>71</v>
      </c>
      <c r="D17" s="82">
        <v>71</v>
      </c>
      <c r="E17" s="82">
        <v>71</v>
      </c>
      <c r="F17" s="82">
        <v>79</v>
      </c>
      <c r="G17" s="79">
        <v>75</v>
      </c>
      <c r="H17" s="79">
        <v>86</v>
      </c>
      <c r="I17" s="79">
        <v>82</v>
      </c>
    </row>
    <row r="18" spans="1:10" x14ac:dyDescent="0.35">
      <c r="A18" s="27" t="s">
        <v>303</v>
      </c>
      <c r="B18" s="78">
        <v>79</v>
      </c>
      <c r="C18" s="82">
        <v>79</v>
      </c>
      <c r="D18" s="82">
        <v>79</v>
      </c>
      <c r="E18" s="82">
        <v>79</v>
      </c>
      <c r="F18" s="82">
        <v>83</v>
      </c>
      <c r="G18" s="79">
        <v>77</v>
      </c>
      <c r="H18" s="79">
        <v>66</v>
      </c>
      <c r="I18" s="79">
        <v>79</v>
      </c>
    </row>
    <row r="19" spans="1:10" x14ac:dyDescent="0.35">
      <c r="A19" s="27" t="s">
        <v>304</v>
      </c>
      <c r="B19" s="78">
        <v>63</v>
      </c>
      <c r="C19" s="82">
        <v>63</v>
      </c>
      <c r="D19" s="82">
        <v>63</v>
      </c>
      <c r="E19" s="82">
        <v>63</v>
      </c>
      <c r="F19" s="82">
        <v>64</v>
      </c>
      <c r="G19" s="79">
        <v>62</v>
      </c>
      <c r="H19" s="79">
        <v>62</v>
      </c>
      <c r="I19" s="79">
        <v>77</v>
      </c>
    </row>
    <row r="20" spans="1:10" x14ac:dyDescent="0.35">
      <c r="A20" s="27" t="s">
        <v>305</v>
      </c>
      <c r="B20" s="78">
        <v>64</v>
      </c>
      <c r="C20" s="82">
        <v>64</v>
      </c>
      <c r="D20" s="82">
        <v>64</v>
      </c>
      <c r="E20" s="82">
        <v>64</v>
      </c>
      <c r="F20" s="82">
        <v>71</v>
      </c>
      <c r="G20" s="79">
        <v>72</v>
      </c>
      <c r="H20" s="79">
        <v>80</v>
      </c>
      <c r="I20" s="79">
        <v>71</v>
      </c>
    </row>
    <row r="21" spans="1:10" x14ac:dyDescent="0.35">
      <c r="A21" s="27" t="s">
        <v>306</v>
      </c>
      <c r="B21" s="78">
        <v>75</v>
      </c>
      <c r="C21" s="82">
        <v>75</v>
      </c>
      <c r="D21" s="82">
        <v>75</v>
      </c>
      <c r="E21" s="82">
        <v>75</v>
      </c>
      <c r="F21" s="82">
        <v>75</v>
      </c>
      <c r="G21" s="79">
        <v>76</v>
      </c>
      <c r="H21" s="79">
        <v>86</v>
      </c>
      <c r="I21" s="79">
        <v>85</v>
      </c>
    </row>
    <row r="22" spans="1:10" x14ac:dyDescent="0.35">
      <c r="A22" s="27" t="s">
        <v>307</v>
      </c>
      <c r="B22" s="78">
        <v>79</v>
      </c>
      <c r="C22" s="82">
        <v>79</v>
      </c>
      <c r="D22" s="82">
        <v>79</v>
      </c>
      <c r="E22" s="82">
        <v>79</v>
      </c>
      <c r="F22" s="82">
        <v>79</v>
      </c>
      <c r="G22" s="79">
        <v>74</v>
      </c>
      <c r="H22" s="79">
        <v>89</v>
      </c>
      <c r="I22" s="79">
        <v>85</v>
      </c>
    </row>
    <row r="23" spans="1:10" x14ac:dyDescent="0.35">
      <c r="A23" s="27" t="s">
        <v>308</v>
      </c>
      <c r="B23" s="78">
        <v>69</v>
      </c>
      <c r="C23" s="82">
        <v>69</v>
      </c>
      <c r="D23" s="82">
        <v>69</v>
      </c>
      <c r="E23" s="82">
        <v>69</v>
      </c>
      <c r="F23" s="82">
        <v>65</v>
      </c>
      <c r="G23" s="79">
        <v>63</v>
      </c>
      <c r="H23" s="79">
        <v>62</v>
      </c>
      <c r="I23" s="79">
        <v>70</v>
      </c>
    </row>
    <row r="24" spans="1:10" x14ac:dyDescent="0.35">
      <c r="A24" s="27" t="s">
        <v>309</v>
      </c>
      <c r="B24" s="78">
        <v>70</v>
      </c>
      <c r="C24" s="82">
        <v>70</v>
      </c>
      <c r="D24" s="82">
        <v>70</v>
      </c>
      <c r="E24" s="82">
        <v>70</v>
      </c>
      <c r="F24" s="82">
        <v>69</v>
      </c>
      <c r="G24" s="79">
        <v>72</v>
      </c>
      <c r="H24" s="79">
        <v>66</v>
      </c>
      <c r="I24" s="79">
        <v>69</v>
      </c>
    </row>
    <row r="25" spans="1:10" x14ac:dyDescent="0.35">
      <c r="A25" s="27" t="s">
        <v>310</v>
      </c>
      <c r="B25" s="78">
        <v>79</v>
      </c>
      <c r="C25" s="82">
        <v>79</v>
      </c>
      <c r="D25" s="82">
        <v>79</v>
      </c>
      <c r="E25" s="82">
        <v>79</v>
      </c>
      <c r="F25" s="82">
        <v>66</v>
      </c>
      <c r="G25" s="79">
        <v>65</v>
      </c>
      <c r="H25" s="79">
        <v>74</v>
      </c>
      <c r="I25" s="79">
        <v>66</v>
      </c>
    </row>
    <row r="26" spans="1:10" x14ac:dyDescent="0.35">
      <c r="A26" s="27" t="s">
        <v>311</v>
      </c>
      <c r="B26" s="78">
        <v>79</v>
      </c>
      <c r="C26" s="82">
        <v>79</v>
      </c>
      <c r="D26" s="82">
        <v>79</v>
      </c>
      <c r="E26" s="82">
        <v>79</v>
      </c>
      <c r="F26" s="82">
        <v>76</v>
      </c>
      <c r="G26" s="79">
        <v>76</v>
      </c>
      <c r="H26" s="79">
        <v>71</v>
      </c>
      <c r="I26" s="79">
        <v>75</v>
      </c>
    </row>
    <row r="27" spans="1:10" x14ac:dyDescent="0.35">
      <c r="A27" s="27" t="s">
        <v>312</v>
      </c>
      <c r="B27" s="78">
        <v>78</v>
      </c>
      <c r="C27" s="82">
        <v>78</v>
      </c>
      <c r="D27" s="82">
        <v>78</v>
      </c>
      <c r="E27" s="82">
        <v>78</v>
      </c>
      <c r="F27" s="82">
        <v>76</v>
      </c>
      <c r="G27" s="79">
        <v>75</v>
      </c>
      <c r="H27" s="79">
        <v>78</v>
      </c>
      <c r="I27" s="79">
        <v>80</v>
      </c>
    </row>
    <row r="28" spans="1:10" x14ac:dyDescent="0.35">
      <c r="A28" s="27" t="s">
        <v>313</v>
      </c>
      <c r="B28" s="78">
        <v>71</v>
      </c>
      <c r="C28" s="82">
        <v>71</v>
      </c>
      <c r="D28" s="82">
        <v>71</v>
      </c>
      <c r="E28" s="82">
        <v>71</v>
      </c>
      <c r="F28" s="82">
        <v>73</v>
      </c>
      <c r="G28" s="79">
        <v>68</v>
      </c>
      <c r="H28" s="79">
        <v>79</v>
      </c>
      <c r="I28" s="79">
        <v>77</v>
      </c>
    </row>
    <row r="29" spans="1:10" x14ac:dyDescent="0.35">
      <c r="A29" s="27" t="s">
        <v>314</v>
      </c>
      <c r="B29" s="78">
        <v>82</v>
      </c>
      <c r="C29" s="82">
        <v>82</v>
      </c>
      <c r="D29" s="82">
        <v>82</v>
      </c>
      <c r="E29" s="82">
        <v>82</v>
      </c>
      <c r="F29" s="82">
        <v>77</v>
      </c>
      <c r="G29" s="79">
        <v>78</v>
      </c>
      <c r="H29" s="79">
        <v>69</v>
      </c>
      <c r="I29" s="79">
        <v>68</v>
      </c>
    </row>
    <row r="30" spans="1:10" x14ac:dyDescent="0.35">
      <c r="A30" s="27" t="s">
        <v>315</v>
      </c>
      <c r="B30" s="78">
        <v>89</v>
      </c>
      <c r="C30" s="82">
        <v>89</v>
      </c>
      <c r="D30" s="82">
        <v>89</v>
      </c>
      <c r="E30" s="82">
        <v>89</v>
      </c>
      <c r="F30" s="82">
        <v>78</v>
      </c>
      <c r="G30" s="79">
        <v>78</v>
      </c>
      <c r="H30" s="79">
        <v>87</v>
      </c>
      <c r="I30" s="79">
        <v>84</v>
      </c>
      <c r="J30" s="77"/>
    </row>
    <row r="31" spans="1:10" x14ac:dyDescent="0.35">
      <c r="A31" s="27" t="s">
        <v>316</v>
      </c>
      <c r="B31" s="78">
        <v>79</v>
      </c>
      <c r="C31" s="82">
        <v>79</v>
      </c>
      <c r="D31" s="82">
        <v>79</v>
      </c>
      <c r="E31" s="82">
        <v>79</v>
      </c>
      <c r="F31" s="82">
        <v>81</v>
      </c>
      <c r="G31" s="79">
        <v>79</v>
      </c>
      <c r="H31" s="79">
        <v>74</v>
      </c>
      <c r="I31" s="79">
        <v>77</v>
      </c>
    </row>
    <row r="32" spans="1:10" x14ac:dyDescent="0.35">
      <c r="A32" s="27" t="s">
        <v>317</v>
      </c>
      <c r="B32" s="78">
        <v>44</v>
      </c>
      <c r="C32" s="82">
        <v>44</v>
      </c>
      <c r="D32" s="82">
        <v>44</v>
      </c>
      <c r="E32" s="82">
        <v>44</v>
      </c>
      <c r="F32" s="82">
        <v>62</v>
      </c>
      <c r="G32" s="79">
        <v>51</v>
      </c>
      <c r="H32" s="79">
        <v>60</v>
      </c>
      <c r="I32" s="79">
        <v>73</v>
      </c>
    </row>
    <row r="33" spans="1:9" x14ac:dyDescent="0.35">
      <c r="A33" s="27" t="s">
        <v>318</v>
      </c>
      <c r="B33" s="78">
        <v>74</v>
      </c>
      <c r="C33" s="82">
        <v>74</v>
      </c>
      <c r="D33" s="82">
        <v>74</v>
      </c>
      <c r="E33" s="82">
        <v>74</v>
      </c>
      <c r="F33" s="82">
        <v>70</v>
      </c>
      <c r="G33" s="79">
        <v>60</v>
      </c>
      <c r="H33" s="79">
        <v>66</v>
      </c>
      <c r="I33" s="79">
        <v>68</v>
      </c>
    </row>
    <row r="34" spans="1:9" x14ac:dyDescent="0.35">
      <c r="A34" s="27" t="s">
        <v>319</v>
      </c>
      <c r="B34" s="78">
        <v>78</v>
      </c>
      <c r="C34" s="82">
        <v>78</v>
      </c>
      <c r="D34" s="82">
        <v>78</v>
      </c>
      <c r="E34" s="82">
        <v>78</v>
      </c>
      <c r="F34" s="82">
        <v>62</v>
      </c>
      <c r="G34" s="79">
        <v>75</v>
      </c>
      <c r="H34" s="79">
        <v>75</v>
      </c>
      <c r="I34" s="79">
        <v>69</v>
      </c>
    </row>
    <row r="35" spans="1:9" x14ac:dyDescent="0.35">
      <c r="A35" s="27" t="s">
        <v>320</v>
      </c>
      <c r="B35" s="78">
        <v>76</v>
      </c>
      <c r="C35" s="82">
        <v>76</v>
      </c>
      <c r="D35" s="82">
        <v>76</v>
      </c>
      <c r="E35" s="82">
        <v>76</v>
      </c>
      <c r="F35" s="82">
        <v>68</v>
      </c>
      <c r="G35" s="79">
        <v>65</v>
      </c>
      <c r="H35" s="79">
        <v>69</v>
      </c>
      <c r="I35" s="79">
        <v>74</v>
      </c>
    </row>
    <row r="36" spans="1:9" x14ac:dyDescent="0.35">
      <c r="A36" s="27" t="s">
        <v>321</v>
      </c>
      <c r="B36" s="78">
        <v>80</v>
      </c>
      <c r="C36" s="82">
        <v>80</v>
      </c>
      <c r="D36" s="82">
        <v>80</v>
      </c>
      <c r="E36" s="82">
        <v>80</v>
      </c>
      <c r="F36" s="82">
        <v>79</v>
      </c>
      <c r="G36" s="79">
        <v>81</v>
      </c>
      <c r="H36" s="79">
        <v>91</v>
      </c>
      <c r="I36" s="79">
        <v>94</v>
      </c>
    </row>
    <row r="37" spans="1:9" x14ac:dyDescent="0.35">
      <c r="A37" s="27" t="s">
        <v>322</v>
      </c>
      <c r="B37" s="78">
        <v>61</v>
      </c>
      <c r="C37" s="82">
        <v>61</v>
      </c>
      <c r="D37" s="82">
        <v>61</v>
      </c>
      <c r="E37" s="82">
        <v>61</v>
      </c>
      <c r="F37" s="82">
        <v>76</v>
      </c>
      <c r="G37" s="79">
        <v>79</v>
      </c>
      <c r="H37" s="79">
        <v>80</v>
      </c>
      <c r="I37" s="79">
        <v>90</v>
      </c>
    </row>
    <row r="38" spans="1:9" ht="15" thickBot="1" x14ac:dyDescent="0.4">
      <c r="A38" s="29" t="s">
        <v>323</v>
      </c>
      <c r="B38" s="80">
        <v>61</v>
      </c>
      <c r="C38" s="83">
        <v>61</v>
      </c>
      <c r="D38" s="83">
        <v>61</v>
      </c>
      <c r="E38" s="83">
        <v>61</v>
      </c>
      <c r="F38" s="83">
        <v>64</v>
      </c>
      <c r="G38" s="81">
        <v>68</v>
      </c>
      <c r="H38" s="81">
        <v>72</v>
      </c>
      <c r="I38" s="81">
        <v>68</v>
      </c>
    </row>
    <row r="39" spans="1:9" x14ac:dyDescent="0.35">
      <c r="A39" s="54"/>
      <c r="B39" s="55"/>
      <c r="C39" s="59"/>
      <c r="D39" s="59"/>
      <c r="E39" s="59"/>
      <c r="F39" s="59"/>
      <c r="G39" s="56"/>
      <c r="H39" s="1"/>
      <c r="I39" s="1"/>
    </row>
    <row r="40" spans="1:9" x14ac:dyDescent="0.35">
      <c r="A40" s="215" t="s">
        <v>327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0:D40"/>
    <mergeCell ref="A41:D41"/>
    <mergeCell ref="A1:G1"/>
    <mergeCell ref="A2:G2"/>
    <mergeCell ref="E3:F3"/>
  </mergeCells>
  <phoneticPr fontId="7" type="noConversion"/>
  <pageMargins left="0.7" right="0.7" top="0.75" bottom="0.75" header="0.3" footer="0.3"/>
  <pageSetup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1031E-1166-48E4-972D-46C09A80A9E1}">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96</v>
      </c>
      <c r="B1" s="211"/>
      <c r="C1" s="211"/>
      <c r="D1" s="211"/>
      <c r="E1" s="211"/>
      <c r="F1" s="211"/>
      <c r="G1" s="211"/>
      <c r="H1" s="1"/>
      <c r="I1" s="1"/>
    </row>
    <row r="2" spans="1:9" ht="21.75" customHeight="1" thickBot="1" x14ac:dyDescent="0.4">
      <c r="A2" s="210" t="s">
        <v>435</v>
      </c>
      <c r="B2" s="210"/>
      <c r="C2" s="210"/>
      <c r="D2" s="210"/>
      <c r="E2" s="210"/>
      <c r="F2" s="210"/>
      <c r="G2" s="210"/>
      <c r="H2" s="1"/>
      <c r="I2" s="1"/>
    </row>
    <row r="3" spans="1:9" ht="15" thickBot="1" x14ac:dyDescent="0.4">
      <c r="A3" s="37" t="s">
        <v>280</v>
      </c>
      <c r="B3" s="88">
        <f>MAX($B$6:$I$38)</f>
        <v>0.31359999999999999</v>
      </c>
      <c r="C3" s="23"/>
      <c r="D3" s="23"/>
      <c r="E3" s="212" t="s">
        <v>281</v>
      </c>
      <c r="F3" s="213"/>
      <c r="G3" s="88">
        <f>MIN($B$6:$I$38)</f>
        <v>1.3419199999999999E-3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1.21427359020225E-2</v>
      </c>
      <c r="C6" s="17">
        <v>1.71232876712329E-2</v>
      </c>
      <c r="D6" s="17">
        <v>1.7995440000000001E-2</v>
      </c>
      <c r="E6" s="17">
        <v>1.6266409999999999E-2</v>
      </c>
      <c r="F6" s="17">
        <v>1.2924150000000001E-2</v>
      </c>
      <c r="G6" s="46">
        <v>8.7161700000000005E-3</v>
      </c>
      <c r="H6" s="46">
        <v>3.865938E-2</v>
      </c>
      <c r="I6" s="46">
        <v>7.7199999999999991E-2</v>
      </c>
    </row>
    <row r="7" spans="1:9" x14ac:dyDescent="0.35">
      <c r="A7" s="14" t="s">
        <v>292</v>
      </c>
      <c r="B7" s="17">
        <v>0.18171944195675399</v>
      </c>
      <c r="C7" s="17">
        <v>0.18819285988868101</v>
      </c>
      <c r="D7" s="17">
        <v>0.20260993999999999</v>
      </c>
      <c r="E7" s="17">
        <v>0.22267590000000001</v>
      </c>
      <c r="F7" s="17">
        <v>0.23794195000000001</v>
      </c>
      <c r="G7" s="46">
        <v>0.2377321</v>
      </c>
      <c r="H7" s="46">
        <v>0.23777524999999999</v>
      </c>
      <c r="I7" s="46">
        <v>0.26100000000000001</v>
      </c>
    </row>
    <row r="8" spans="1:9" x14ac:dyDescent="0.35">
      <c r="A8" s="14" t="s">
        <v>293</v>
      </c>
      <c r="B8" s="17">
        <v>4.2994347265556503E-2</v>
      </c>
      <c r="C8" s="17">
        <v>5.1858383700630797E-2</v>
      </c>
      <c r="D8" s="17">
        <v>5.9023270000000003E-2</v>
      </c>
      <c r="E8" s="17">
        <v>8.2689949999999998E-2</v>
      </c>
      <c r="F8" s="17">
        <v>8.4933999999999996E-2</v>
      </c>
      <c r="G8" s="46">
        <v>8.3469340000000003E-2</v>
      </c>
      <c r="H8" s="46">
        <v>0.10175552</v>
      </c>
      <c r="I8" s="46">
        <v>0.12210000000000001</v>
      </c>
    </row>
    <row r="9" spans="1:9" x14ac:dyDescent="0.35">
      <c r="A9" s="14" t="s">
        <v>294</v>
      </c>
      <c r="B9" s="17">
        <v>0.13678551553785701</v>
      </c>
      <c r="C9" s="17">
        <v>0.13444075035886899</v>
      </c>
      <c r="D9" s="17">
        <v>0.1429694</v>
      </c>
      <c r="E9" s="17">
        <v>0.15348526000000001</v>
      </c>
      <c r="F9" s="17">
        <v>0.16617291000000001</v>
      </c>
      <c r="G9" s="46">
        <v>0.15563399</v>
      </c>
      <c r="H9" s="46">
        <v>0.14873418999999999</v>
      </c>
      <c r="I9" s="46">
        <v>0.16600000000000001</v>
      </c>
    </row>
    <row r="10" spans="1:9" x14ac:dyDescent="0.35">
      <c r="A10" s="14" t="s">
        <v>295</v>
      </c>
      <c r="B10" s="17">
        <v>0.25312030948527098</v>
      </c>
      <c r="C10" s="17">
        <v>0.25246181582697802</v>
      </c>
      <c r="D10" s="17">
        <v>0.26795468</v>
      </c>
      <c r="E10" s="17">
        <v>0.27713974000000002</v>
      </c>
      <c r="F10" s="17">
        <v>0.28722079</v>
      </c>
      <c r="G10" s="46">
        <v>0.28479271</v>
      </c>
      <c r="H10" s="46">
        <v>0.29515385</v>
      </c>
      <c r="I10" s="46">
        <v>0.31359999999999999</v>
      </c>
    </row>
    <row r="11" spans="1:9" x14ac:dyDescent="0.35">
      <c r="A11" s="14" t="s">
        <v>296</v>
      </c>
      <c r="B11" s="17">
        <v>9.0317422745651202E-2</v>
      </c>
      <c r="C11" s="17">
        <v>8.7203451564694306E-2</v>
      </c>
      <c r="D11" s="17">
        <v>9.0252250000000006E-2</v>
      </c>
      <c r="E11" s="17">
        <v>0.10542231000000001</v>
      </c>
      <c r="F11" s="17">
        <v>0.10613327</v>
      </c>
      <c r="G11" s="46">
        <v>0.10973429</v>
      </c>
      <c r="H11" s="46">
        <v>0.12443414999999999</v>
      </c>
      <c r="I11" s="46">
        <v>0.1452</v>
      </c>
    </row>
    <row r="12" spans="1:9" x14ac:dyDescent="0.35">
      <c r="A12" s="14" t="s">
        <v>297</v>
      </c>
      <c r="B12" s="17">
        <v>9.53887706016876E-2</v>
      </c>
      <c r="C12" s="17">
        <v>9.4522751460301702E-2</v>
      </c>
      <c r="D12" s="17">
        <v>0.10843456999999999</v>
      </c>
      <c r="E12" s="17">
        <v>0.12362235000000001</v>
      </c>
      <c r="F12" s="17">
        <v>0.12292939999999999</v>
      </c>
      <c r="G12" s="46">
        <v>0.13089159</v>
      </c>
      <c r="H12" s="46">
        <v>0.13921522</v>
      </c>
      <c r="I12" s="46">
        <v>0.15109999999999998</v>
      </c>
    </row>
    <row r="13" spans="1:9" x14ac:dyDescent="0.35">
      <c r="A13" s="14" t="s">
        <v>298</v>
      </c>
      <c r="B13" s="17">
        <v>0.123287136052411</v>
      </c>
      <c r="C13" s="17">
        <v>0.120698888474568</v>
      </c>
      <c r="D13" s="17">
        <v>0.14925185999999999</v>
      </c>
      <c r="E13" s="17">
        <v>0.15098012999999999</v>
      </c>
      <c r="F13" s="17">
        <v>0.15743278999999999</v>
      </c>
      <c r="G13" s="46">
        <v>0.16279689</v>
      </c>
      <c r="H13" s="46">
        <v>0.16813241000000001</v>
      </c>
      <c r="I13" s="46">
        <v>0.18789999999999998</v>
      </c>
    </row>
    <row r="14" spans="1:9" x14ac:dyDescent="0.35">
      <c r="A14" s="14" t="s">
        <v>299</v>
      </c>
      <c r="B14" s="17">
        <v>5.6227587974587503E-2</v>
      </c>
      <c r="C14" s="17">
        <v>6.6309320385480902E-2</v>
      </c>
      <c r="D14" s="17">
        <v>7.0585910000000002E-2</v>
      </c>
      <c r="E14" s="17">
        <v>8.5859400000000002E-2</v>
      </c>
      <c r="F14" s="17">
        <v>8.5211380000000003E-2</v>
      </c>
      <c r="G14" s="46">
        <v>7.7882049999999994E-2</v>
      </c>
      <c r="H14" s="46">
        <v>7.0977810000000002E-2</v>
      </c>
      <c r="I14" s="46">
        <v>8.3800000000000013E-2</v>
      </c>
    </row>
    <row r="15" spans="1:9" x14ac:dyDescent="0.35">
      <c r="A15" s="14" t="s">
        <v>300</v>
      </c>
      <c r="B15" s="17">
        <v>8.0168084013469504E-2</v>
      </c>
      <c r="C15" s="17">
        <v>8.8990416811530595E-2</v>
      </c>
      <c r="D15" s="17">
        <v>0.10830777</v>
      </c>
      <c r="E15" s="17">
        <v>0.11492175</v>
      </c>
      <c r="F15" s="17">
        <v>0.11586227</v>
      </c>
      <c r="G15" s="46">
        <v>0.13459035</v>
      </c>
      <c r="H15" s="46">
        <v>0.11704662</v>
      </c>
      <c r="I15" s="46">
        <v>0.13059999999999999</v>
      </c>
    </row>
    <row r="16" spans="1:9" x14ac:dyDescent="0.35">
      <c r="A16" s="14" t="s">
        <v>301</v>
      </c>
      <c r="B16" s="17">
        <v>5.1812647150403401E-2</v>
      </c>
      <c r="C16" s="17">
        <v>5.1085391235295798E-2</v>
      </c>
      <c r="D16" s="17">
        <v>5.6408550000000002E-2</v>
      </c>
      <c r="E16" s="17">
        <v>6.129275E-2</v>
      </c>
      <c r="F16" s="17">
        <v>6.6275600000000004E-2</v>
      </c>
      <c r="G16" s="46">
        <v>6.1326859999999997E-2</v>
      </c>
      <c r="H16" s="46">
        <v>6.3338599999999995E-2</v>
      </c>
      <c r="I16" s="46">
        <v>8.6899999999999991E-2</v>
      </c>
    </row>
    <row r="17" spans="1:10" x14ac:dyDescent="0.35">
      <c r="A17" s="14" t="s">
        <v>302</v>
      </c>
      <c r="B17" s="17">
        <v>7.4038751463883098E-2</v>
      </c>
      <c r="C17" s="17">
        <v>8.1733602257429303E-2</v>
      </c>
      <c r="D17" s="17">
        <v>8.5575200000000004E-2</v>
      </c>
      <c r="E17" s="17">
        <v>8.9307399999999995E-2</v>
      </c>
      <c r="F17" s="17">
        <v>9.7756800000000005E-2</v>
      </c>
      <c r="G17" s="46">
        <v>9.6673590000000004E-2</v>
      </c>
      <c r="H17" s="46">
        <v>9.2309779999999994E-2</v>
      </c>
      <c r="I17" s="46">
        <v>0.1104</v>
      </c>
    </row>
    <row r="18" spans="1:10" x14ac:dyDescent="0.35">
      <c r="A18" s="14" t="s">
        <v>303</v>
      </c>
      <c r="B18" s="17">
        <v>3.9934483364683103E-2</v>
      </c>
      <c r="C18" s="17">
        <v>4.3686901893383097E-2</v>
      </c>
      <c r="D18" s="17">
        <v>4.7598590000000003E-2</v>
      </c>
      <c r="E18" s="17">
        <v>4.9739180000000001E-2</v>
      </c>
      <c r="F18" s="17">
        <v>4.4489889999999997E-2</v>
      </c>
      <c r="G18" s="46">
        <v>3.698974E-2</v>
      </c>
      <c r="H18" s="46">
        <v>3.5890651683463316E-2</v>
      </c>
      <c r="I18" s="46">
        <v>4.8899999999999999E-2</v>
      </c>
    </row>
    <row r="19" spans="1:10" x14ac:dyDescent="0.35">
      <c r="A19" s="14" t="s">
        <v>304</v>
      </c>
      <c r="B19" s="17">
        <v>5.5604518868680397E-2</v>
      </c>
      <c r="C19" s="17">
        <v>5.7074084334611197E-2</v>
      </c>
      <c r="D19" s="17">
        <v>6.09378E-2</v>
      </c>
      <c r="E19" s="17">
        <v>6.5216940000000001E-2</v>
      </c>
      <c r="F19" s="17">
        <v>5.8174650000000001E-2</v>
      </c>
      <c r="G19" s="46">
        <v>5.7292839999999998E-2</v>
      </c>
      <c r="H19" s="46">
        <v>5.4398469999999997E-2</v>
      </c>
      <c r="I19" s="46">
        <v>7.2099999999999997E-2</v>
      </c>
    </row>
    <row r="20" spans="1:10" x14ac:dyDescent="0.35">
      <c r="A20" s="14" t="s">
        <v>305</v>
      </c>
      <c r="B20" s="17">
        <v>0.13393112851397401</v>
      </c>
      <c r="C20" s="17">
        <v>0.13489775798065901</v>
      </c>
      <c r="D20" s="17">
        <v>0.15652302000000001</v>
      </c>
      <c r="E20" s="17">
        <v>0.16832794000000001</v>
      </c>
      <c r="F20" s="17">
        <v>0.17329528999999999</v>
      </c>
      <c r="G20" s="46">
        <v>0.19285165000000001</v>
      </c>
      <c r="H20" s="46">
        <v>0.19725926999999999</v>
      </c>
      <c r="I20" s="46">
        <v>0.21149999999999999</v>
      </c>
    </row>
    <row r="21" spans="1:10" x14ac:dyDescent="0.35">
      <c r="A21" s="14" t="s">
        <v>306</v>
      </c>
      <c r="B21" s="17">
        <v>1.7874215405079601E-2</v>
      </c>
      <c r="C21" s="17">
        <v>2.9088689991863301E-2</v>
      </c>
      <c r="D21" s="17">
        <v>2.8635750000000001E-2</v>
      </c>
      <c r="E21" s="17">
        <v>2.0211630000000001E-2</v>
      </c>
      <c r="F21" s="17">
        <v>1.6209299999999999E-2</v>
      </c>
      <c r="G21" s="46">
        <v>8.3082299999999998E-3</v>
      </c>
      <c r="H21" s="46">
        <v>2.8532470000000001E-2</v>
      </c>
      <c r="I21" s="46">
        <v>5.0900000000000001E-2</v>
      </c>
    </row>
    <row r="22" spans="1:10" x14ac:dyDescent="0.35">
      <c r="A22" s="14" t="s">
        <v>307</v>
      </c>
      <c r="B22" s="17">
        <v>2.9444102117993899E-2</v>
      </c>
      <c r="C22" s="17">
        <v>3.0856036640067998E-2</v>
      </c>
      <c r="D22" s="17">
        <v>2.925326E-2</v>
      </c>
      <c r="E22" s="17">
        <v>2.6195050000000001E-2</v>
      </c>
      <c r="F22" s="17">
        <v>1.7917809999999999E-2</v>
      </c>
      <c r="G22" s="46">
        <v>1.2928210000000001E-2</v>
      </c>
      <c r="H22" s="46">
        <v>4.3941609999999999E-2</v>
      </c>
      <c r="I22" s="46">
        <v>7.5899999999999995E-2</v>
      </c>
    </row>
    <row r="23" spans="1:10" x14ac:dyDescent="0.35">
      <c r="A23" s="14" t="s">
        <v>308</v>
      </c>
      <c r="B23" s="17">
        <v>9.5738222769101003E-2</v>
      </c>
      <c r="C23" s="17">
        <v>9.6523433143498594E-2</v>
      </c>
      <c r="D23" s="17">
        <v>0.11211164999999999</v>
      </c>
      <c r="E23" s="17">
        <v>0.12677241</v>
      </c>
      <c r="F23" s="17">
        <v>0.12111677</v>
      </c>
      <c r="G23" s="46">
        <v>0.13177444999999999</v>
      </c>
      <c r="H23" s="46">
        <v>0.12959951</v>
      </c>
      <c r="I23" s="46">
        <v>0.15060000000000001</v>
      </c>
    </row>
    <row r="24" spans="1:10" x14ac:dyDescent="0.35">
      <c r="A24" s="14" t="s">
        <v>309</v>
      </c>
      <c r="B24" s="17">
        <v>4.9314072862723698E-2</v>
      </c>
      <c r="C24" s="17">
        <v>5.1173792945813798E-2</v>
      </c>
      <c r="D24" s="17">
        <v>5.3227749999999997E-2</v>
      </c>
      <c r="E24" s="17">
        <v>5.826899E-2</v>
      </c>
      <c r="F24" s="17">
        <v>5.0677680000000003E-2</v>
      </c>
      <c r="G24" s="46">
        <v>5.1281930000000003E-2</v>
      </c>
      <c r="H24" s="46">
        <v>4.6229279999999998E-2</v>
      </c>
      <c r="I24" s="46">
        <v>6.2300000000000001E-2</v>
      </c>
    </row>
    <row r="25" spans="1:10" x14ac:dyDescent="0.35">
      <c r="A25" s="14" t="s">
        <v>310</v>
      </c>
      <c r="B25" s="17">
        <v>6.6701149099755094E-2</v>
      </c>
      <c r="C25" s="17">
        <v>7.1679655998709693E-2</v>
      </c>
      <c r="D25" s="17">
        <v>7.4733750000000002E-2</v>
      </c>
      <c r="E25" s="17">
        <v>0.10053985999999999</v>
      </c>
      <c r="F25" s="17">
        <v>9.8806430000000001E-2</v>
      </c>
      <c r="G25" s="46">
        <v>9.7512769999999999E-2</v>
      </c>
      <c r="H25" s="46">
        <v>0.10290319000000001</v>
      </c>
      <c r="I25" s="46">
        <v>0.1191</v>
      </c>
    </row>
    <row r="26" spans="1:10" x14ac:dyDescent="0.35">
      <c r="A26" s="14" t="s">
        <v>311</v>
      </c>
      <c r="B26" s="17">
        <v>0.114858587199271</v>
      </c>
      <c r="C26" s="17">
        <v>0.119553285018415</v>
      </c>
      <c r="D26" s="17">
        <v>0.13369078000000001</v>
      </c>
      <c r="E26" s="17">
        <v>0.14126567000000001</v>
      </c>
      <c r="F26" s="17">
        <v>0.14440653000000001</v>
      </c>
      <c r="G26" s="46">
        <v>0.14384936000000001</v>
      </c>
      <c r="H26" s="46">
        <v>0.15393631999999999</v>
      </c>
      <c r="I26" s="46">
        <v>0.17989999999999998</v>
      </c>
    </row>
    <row r="27" spans="1:10" x14ac:dyDescent="0.35">
      <c r="A27" s="14" t="s">
        <v>312</v>
      </c>
      <c r="B27" s="17">
        <v>6.0732543763246702E-2</v>
      </c>
      <c r="C27" s="17">
        <v>5.8788285437337801E-2</v>
      </c>
      <c r="D27" s="17">
        <v>6.7353609999999994E-2</v>
      </c>
      <c r="E27" s="17">
        <v>7.5544459999999994E-2</v>
      </c>
      <c r="F27" s="17">
        <v>7.5516470000000002E-2</v>
      </c>
      <c r="G27" s="46">
        <v>7.794972E-2</v>
      </c>
      <c r="H27" s="46">
        <v>7.0961289999999996E-2</v>
      </c>
      <c r="I27" s="46">
        <v>9.0700000000000003E-2</v>
      </c>
    </row>
    <row r="28" spans="1:10" x14ac:dyDescent="0.35">
      <c r="A28" s="14" t="s">
        <v>313</v>
      </c>
      <c r="B28" s="17">
        <v>9.6055545090162897E-2</v>
      </c>
      <c r="C28" s="17">
        <v>9.8923443906265798E-2</v>
      </c>
      <c r="D28" s="17">
        <v>0.10778316</v>
      </c>
      <c r="E28" s="17">
        <v>0.11989010999999999</v>
      </c>
      <c r="F28" s="17">
        <v>0.11132711000000001</v>
      </c>
      <c r="G28" s="46">
        <v>0.11064983</v>
      </c>
      <c r="H28" s="46">
        <v>0.11508508000000001</v>
      </c>
      <c r="I28" s="46">
        <v>0.1472</v>
      </c>
    </row>
    <row r="29" spans="1:10" x14ac:dyDescent="0.35">
      <c r="A29" s="14" t="s">
        <v>314</v>
      </c>
      <c r="B29" s="17">
        <v>4.4669167274586301E-2</v>
      </c>
      <c r="C29" s="17">
        <v>4.71507438680005E-2</v>
      </c>
      <c r="D29" s="17">
        <v>6.9844370000000003E-2</v>
      </c>
      <c r="E29" s="17">
        <v>3.9386409999999997E-2</v>
      </c>
      <c r="F29" s="17">
        <v>2.8079139999999999E-2</v>
      </c>
      <c r="G29" s="46">
        <v>6.5092079999999997E-2</v>
      </c>
      <c r="H29" s="46">
        <v>6.4350320000000003E-2</v>
      </c>
      <c r="I29" s="46">
        <v>9.6000000000000002E-2</v>
      </c>
    </row>
    <row r="30" spans="1:10" x14ac:dyDescent="0.35">
      <c r="A30" s="14" t="s">
        <v>315</v>
      </c>
      <c r="B30" s="17">
        <v>0.18108219238975801</v>
      </c>
      <c r="C30" s="17">
        <v>0.18259210922598099</v>
      </c>
      <c r="D30" s="17">
        <v>0.21507703</v>
      </c>
      <c r="E30" s="17">
        <v>0.22502789000000001</v>
      </c>
      <c r="F30" s="17">
        <v>0.2270875</v>
      </c>
      <c r="G30" s="46">
        <v>0.22703862</v>
      </c>
      <c r="H30" s="46">
        <v>0.22727048</v>
      </c>
      <c r="I30" s="46">
        <v>0.25359999999999999</v>
      </c>
      <c r="J30" s="87"/>
    </row>
    <row r="31" spans="1:10" x14ac:dyDescent="0.35">
      <c r="A31" s="14" t="s">
        <v>316</v>
      </c>
      <c r="B31" s="17">
        <v>0.17866103597515801</v>
      </c>
      <c r="C31" s="17">
        <v>0.18766397448428401</v>
      </c>
      <c r="D31" s="17">
        <v>0.21834962999999999</v>
      </c>
      <c r="E31" s="17">
        <v>0.22883032</v>
      </c>
      <c r="F31" s="17">
        <v>0.21226513</v>
      </c>
      <c r="G31" s="46">
        <v>0.22682309</v>
      </c>
      <c r="H31" s="46">
        <v>0.22368282</v>
      </c>
      <c r="I31" s="46">
        <v>0.25780000000000003</v>
      </c>
    </row>
    <row r="32" spans="1:10" x14ac:dyDescent="0.35">
      <c r="A32" s="14" t="s">
        <v>317</v>
      </c>
      <c r="B32" s="17">
        <v>6.7248694516971297E-2</v>
      </c>
      <c r="C32" s="17">
        <v>6.5522870586728996E-2</v>
      </c>
      <c r="D32" s="17">
        <v>4.8656030000000003E-2</v>
      </c>
      <c r="E32" s="17">
        <v>6.4571989999999996E-2</v>
      </c>
      <c r="F32" s="17">
        <v>0.12252407</v>
      </c>
      <c r="G32" s="46">
        <v>0.19875058000000001</v>
      </c>
      <c r="H32" s="46">
        <v>0.21307972999999999</v>
      </c>
      <c r="I32" s="46">
        <v>0.23519999999999999</v>
      </c>
    </row>
    <row r="33" spans="1:9" x14ac:dyDescent="0.35">
      <c r="A33" s="14" t="s">
        <v>318</v>
      </c>
      <c r="B33" s="17">
        <v>0.14643060328985599</v>
      </c>
      <c r="C33" s="17">
        <v>0.146767477644445</v>
      </c>
      <c r="D33" s="17">
        <v>0.16049090999999999</v>
      </c>
      <c r="E33" s="17">
        <v>0.17600863999999999</v>
      </c>
      <c r="F33" s="17">
        <v>0.18133463</v>
      </c>
      <c r="G33" s="46">
        <v>0.1805117</v>
      </c>
      <c r="H33" s="46">
        <v>0.18199161</v>
      </c>
      <c r="I33" s="46">
        <v>0.19409999999999999</v>
      </c>
    </row>
    <row r="34" spans="1:9" x14ac:dyDescent="0.35">
      <c r="A34" s="14" t="s">
        <v>319</v>
      </c>
      <c r="B34" s="17">
        <v>5.9285217762246899E-2</v>
      </c>
      <c r="C34" s="17">
        <v>5.6664054493941803E-2</v>
      </c>
      <c r="D34" s="17">
        <v>6.3105480000000005E-2</v>
      </c>
      <c r="E34" s="17">
        <v>6.8019659999999996E-2</v>
      </c>
      <c r="F34" s="17">
        <v>6.5106189999999994E-2</v>
      </c>
      <c r="G34" s="46">
        <v>6.4755649999999998E-2</v>
      </c>
      <c r="H34" s="46">
        <v>7.8497559999999994E-2</v>
      </c>
      <c r="I34" s="46">
        <v>9.4299999999999995E-2</v>
      </c>
    </row>
    <row r="35" spans="1:9" x14ac:dyDescent="0.35">
      <c r="A35" s="14" t="s">
        <v>320</v>
      </c>
      <c r="B35" s="17">
        <v>0.115758160318812</v>
      </c>
      <c r="C35" s="17">
        <v>0.113959798189638</v>
      </c>
      <c r="D35" s="17">
        <v>0.12763675999999999</v>
      </c>
      <c r="E35" s="17">
        <v>0.14891011000000001</v>
      </c>
      <c r="F35" s="17">
        <v>0.15777599</v>
      </c>
      <c r="G35" s="46">
        <v>0.1636464</v>
      </c>
      <c r="H35" s="46">
        <v>0.17072619999999999</v>
      </c>
      <c r="I35" s="46">
        <v>0.215</v>
      </c>
    </row>
    <row r="36" spans="1:9" x14ac:dyDescent="0.35">
      <c r="A36" s="14" t="s">
        <v>321</v>
      </c>
      <c r="B36" s="17">
        <v>0.167561684993764</v>
      </c>
      <c r="C36" s="17">
        <v>0.17362974974527201</v>
      </c>
      <c r="D36" s="17">
        <v>0.19049890999999999</v>
      </c>
      <c r="E36" s="17">
        <v>0.19498800999999999</v>
      </c>
      <c r="F36" s="17">
        <v>0.20505622000000001</v>
      </c>
      <c r="G36" s="46">
        <v>0.19943147999999999</v>
      </c>
      <c r="H36" s="46">
        <v>0.19228608</v>
      </c>
      <c r="I36" s="46">
        <v>0.21679999999999999</v>
      </c>
    </row>
    <row r="37" spans="1:9" x14ac:dyDescent="0.35">
      <c r="A37" s="14" t="s">
        <v>322</v>
      </c>
      <c r="B37" s="17">
        <v>1.54423119347011E-3</v>
      </c>
      <c r="C37" s="17">
        <v>2.21576288954541E-3</v>
      </c>
      <c r="D37" s="17">
        <v>1.3419199999999999E-3</v>
      </c>
      <c r="E37" s="17">
        <v>1.3698E-3</v>
      </c>
      <c r="F37" s="17">
        <v>2.0845299999999998E-3</v>
      </c>
      <c r="G37" s="46">
        <v>1.71024E-3</v>
      </c>
      <c r="H37" s="46">
        <v>1.7451680000000001E-2</v>
      </c>
      <c r="I37" s="46">
        <v>2.92E-2</v>
      </c>
    </row>
    <row r="38" spans="1:9" x14ac:dyDescent="0.35">
      <c r="A38" s="14" t="s">
        <v>323</v>
      </c>
      <c r="B38" s="17">
        <v>8.6821015138023195E-3</v>
      </c>
      <c r="C38" s="17">
        <v>1.05335491279306E-2</v>
      </c>
      <c r="D38" s="17">
        <v>1.223464E-2</v>
      </c>
      <c r="E38" s="17">
        <v>1.1147290000000001E-2</v>
      </c>
      <c r="F38" s="17">
        <v>9.1036299999999997E-3</v>
      </c>
      <c r="G38" s="46">
        <v>5.9284400000000001E-3</v>
      </c>
      <c r="H38" s="46">
        <v>2.7080659999999999E-2</v>
      </c>
      <c r="I38" s="46">
        <v>6.1200000000000004E-2</v>
      </c>
    </row>
    <row r="39" spans="1:9" x14ac:dyDescent="0.35">
      <c r="A39" s="57"/>
      <c r="B39" s="67"/>
      <c r="C39" s="67"/>
      <c r="D39" s="67"/>
      <c r="E39" s="67"/>
      <c r="F39" s="67"/>
      <c r="G39" s="68"/>
      <c r="H39" s="1"/>
      <c r="I39" s="1"/>
    </row>
    <row r="40" spans="1:9" x14ac:dyDescent="0.35">
      <c r="A40" s="1" t="s">
        <v>329</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pageSetup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97924-59AD-4849-A0DE-494C6B53F015}">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9" t="s">
        <v>98</v>
      </c>
      <c r="B1" s="219"/>
      <c r="C1" s="219"/>
      <c r="D1" s="219"/>
      <c r="E1" s="219"/>
      <c r="F1" s="219"/>
      <c r="G1" s="219"/>
      <c r="H1" s="1"/>
      <c r="I1" s="1"/>
    </row>
    <row r="2" spans="1:9" ht="36.75" customHeight="1" thickBot="1" x14ac:dyDescent="0.4">
      <c r="A2" s="217" t="s">
        <v>436</v>
      </c>
      <c r="B2" s="217"/>
      <c r="C2" s="217"/>
      <c r="D2" s="217"/>
      <c r="E2" s="217"/>
      <c r="F2" s="217"/>
      <c r="G2" s="217"/>
      <c r="H2" s="1"/>
      <c r="I2" s="1"/>
    </row>
    <row r="3" spans="1:9" ht="15" thickBot="1" x14ac:dyDescent="0.4">
      <c r="A3" s="37" t="s">
        <v>280</v>
      </c>
      <c r="B3" s="25">
        <f>MAX($B$6:$I$38)</f>
        <v>324.2</v>
      </c>
      <c r="C3" s="23"/>
      <c r="D3" s="23"/>
      <c r="E3" s="212" t="s">
        <v>281</v>
      </c>
      <c r="F3" s="213"/>
      <c r="G3" s="25">
        <f>MIN($B$6:$I$38)</f>
        <v>0.7</v>
      </c>
      <c r="H3" s="1"/>
      <c r="I3" s="1"/>
    </row>
    <row r="4" spans="1:9" ht="15" thickBot="1" x14ac:dyDescent="0.4">
      <c r="A4" s="2"/>
      <c r="B4" s="2"/>
      <c r="C4" s="2"/>
      <c r="D4" s="2"/>
      <c r="E4" s="1"/>
      <c r="F4" s="1"/>
      <c r="G4" s="1"/>
      <c r="H4" s="1"/>
      <c r="I4" s="1"/>
    </row>
    <row r="5" spans="1:9" x14ac:dyDescent="0.35">
      <c r="A5" s="38" t="s">
        <v>437</v>
      </c>
      <c r="B5" s="35" t="s">
        <v>283</v>
      </c>
      <c r="C5" s="35" t="s">
        <v>284</v>
      </c>
      <c r="D5" s="35" t="s">
        <v>285</v>
      </c>
      <c r="E5" s="35" t="s">
        <v>286</v>
      </c>
      <c r="F5" s="35" t="s">
        <v>287</v>
      </c>
      <c r="G5" s="99" t="s">
        <v>288</v>
      </c>
      <c r="H5" s="99" t="s">
        <v>289</v>
      </c>
      <c r="I5" s="99" t="s">
        <v>290</v>
      </c>
    </row>
    <row r="6" spans="1:9" x14ac:dyDescent="0.35">
      <c r="A6" s="14" t="s">
        <v>291</v>
      </c>
      <c r="B6" s="82">
        <v>1.7534643296485299</v>
      </c>
      <c r="C6" s="82">
        <v>2.0736777465465401</v>
      </c>
      <c r="D6" s="82">
        <v>1.76396612185053</v>
      </c>
      <c r="E6" s="82">
        <v>1.9582707747827199</v>
      </c>
      <c r="F6" s="82">
        <v>3.1</v>
      </c>
      <c r="G6" s="79">
        <v>3.1</v>
      </c>
      <c r="H6" s="79">
        <v>15.6</v>
      </c>
      <c r="I6" s="79">
        <v>16.2</v>
      </c>
    </row>
    <row r="7" spans="1:9" x14ac:dyDescent="0.35">
      <c r="A7" s="14" t="s">
        <v>292</v>
      </c>
      <c r="B7" s="82">
        <v>9.9266929662575105</v>
      </c>
      <c r="C7" s="82">
        <v>15.8029291271947</v>
      </c>
      <c r="D7" s="82">
        <v>32.040517444432197</v>
      </c>
      <c r="E7" s="82">
        <v>69.374893908086094</v>
      </c>
      <c r="F7" s="82">
        <v>133.284426773251</v>
      </c>
      <c r="G7" s="79">
        <v>199</v>
      </c>
      <c r="H7" s="79">
        <v>281.55</v>
      </c>
      <c r="I7" s="79">
        <v>324.2</v>
      </c>
    </row>
    <row r="8" spans="1:9" x14ac:dyDescent="0.35">
      <c r="A8" s="14" t="s">
        <v>293</v>
      </c>
      <c r="B8" s="82">
        <v>7.0562814356036103</v>
      </c>
      <c r="C8" s="82">
        <v>8.1552152539789393</v>
      </c>
      <c r="D8" s="82">
        <v>9.5875436440519692</v>
      </c>
      <c r="E8" s="82">
        <v>11.587541908277601</v>
      </c>
      <c r="F8" s="82">
        <v>21.2994162958061</v>
      </c>
      <c r="G8" s="79">
        <v>48.6</v>
      </c>
      <c r="H8" s="79">
        <v>59.8</v>
      </c>
      <c r="I8" s="79">
        <v>61.3</v>
      </c>
    </row>
    <row r="9" spans="1:9" x14ac:dyDescent="0.35">
      <c r="A9" s="14" t="s">
        <v>294</v>
      </c>
      <c r="B9" s="82">
        <v>9.7801081969987091</v>
      </c>
      <c r="C9" s="82">
        <v>20.770104161402301</v>
      </c>
      <c r="D9" s="82">
        <v>35.065091811519501</v>
      </c>
      <c r="E9" s="82">
        <v>69.107027329157205</v>
      </c>
      <c r="F9" s="82">
        <v>116.560307061049</v>
      </c>
      <c r="G9" s="79">
        <v>225.4</v>
      </c>
      <c r="H9" s="79">
        <v>187.8</v>
      </c>
      <c r="I9" s="79">
        <v>214.4</v>
      </c>
    </row>
    <row r="10" spans="1:9" x14ac:dyDescent="0.35">
      <c r="A10" s="14" t="s">
        <v>295</v>
      </c>
      <c r="B10" s="82">
        <v>12.107394337920001</v>
      </c>
      <c r="C10" s="82">
        <v>25.772077430923002</v>
      </c>
      <c r="D10" s="82">
        <v>44.711449443896498</v>
      </c>
      <c r="E10" s="82">
        <v>94.943151317646894</v>
      </c>
      <c r="F10" s="82">
        <v>153.227202501931</v>
      </c>
      <c r="G10" s="79">
        <v>246.5</v>
      </c>
      <c r="H10" s="79">
        <v>289.7</v>
      </c>
      <c r="I10" s="79">
        <v>294.3</v>
      </c>
    </row>
    <row r="11" spans="1:9" x14ac:dyDescent="0.35">
      <c r="A11" s="14" t="s">
        <v>296</v>
      </c>
      <c r="B11" s="82">
        <v>8.9243862529709901</v>
      </c>
      <c r="C11" s="82">
        <v>21.393904173468801</v>
      </c>
      <c r="D11" s="82">
        <v>38.360638957633</v>
      </c>
      <c r="E11" s="82">
        <v>62.977892547503401</v>
      </c>
      <c r="F11" s="82">
        <v>118.913699184138</v>
      </c>
      <c r="G11" s="79">
        <v>203.7</v>
      </c>
      <c r="H11" s="79">
        <v>190.1</v>
      </c>
      <c r="I11" s="79">
        <v>235.5</v>
      </c>
    </row>
    <row r="12" spans="1:9" x14ac:dyDescent="0.35">
      <c r="A12" s="14" t="s">
        <v>297</v>
      </c>
      <c r="B12" s="82">
        <v>7.1210523654225799</v>
      </c>
      <c r="C12" s="82">
        <v>11.538654887539201</v>
      </c>
      <c r="D12" s="82">
        <v>24.924025325618</v>
      </c>
      <c r="E12" s="82">
        <v>51.518670854620296</v>
      </c>
      <c r="F12" s="82">
        <v>83.700139877563402</v>
      </c>
      <c r="G12" s="79">
        <v>129.4</v>
      </c>
      <c r="H12" s="79">
        <v>161.30000000000001</v>
      </c>
      <c r="I12" s="79">
        <v>203.3</v>
      </c>
    </row>
    <row r="13" spans="1:9" x14ac:dyDescent="0.35">
      <c r="A13" s="14" t="s">
        <v>298</v>
      </c>
      <c r="B13" s="82">
        <v>8.7314951860515393</v>
      </c>
      <c r="C13" s="82">
        <v>12.911490968080701</v>
      </c>
      <c r="D13" s="82">
        <v>24.950607464366598</v>
      </c>
      <c r="E13" s="82">
        <v>58.972895214592597</v>
      </c>
      <c r="F13" s="82">
        <v>108.86095319598201</v>
      </c>
      <c r="G13" s="79">
        <v>145.5</v>
      </c>
      <c r="H13" s="79">
        <v>191.5</v>
      </c>
      <c r="I13" s="79">
        <v>269.7</v>
      </c>
    </row>
    <row r="14" spans="1:9" x14ac:dyDescent="0.35">
      <c r="A14" s="14" t="s">
        <v>299</v>
      </c>
      <c r="B14" s="82">
        <v>5.97040417839525</v>
      </c>
      <c r="C14" s="82">
        <v>9.0112582912467705</v>
      </c>
      <c r="D14" s="82">
        <v>14.992760161108</v>
      </c>
      <c r="E14" s="82">
        <v>30.1030108601243</v>
      </c>
      <c r="F14" s="82">
        <v>61.883304642297098</v>
      </c>
      <c r="G14" s="79">
        <v>146.6</v>
      </c>
      <c r="H14" s="79">
        <v>155.9</v>
      </c>
      <c r="I14" s="79">
        <v>169.2</v>
      </c>
    </row>
    <row r="15" spans="1:9" x14ac:dyDescent="0.35">
      <c r="A15" s="14" t="s">
        <v>300</v>
      </c>
      <c r="B15" s="82">
        <v>7.7867613782534502</v>
      </c>
      <c r="C15" s="82">
        <v>11.748275298469</v>
      </c>
      <c r="D15" s="82">
        <v>20.337839524637801</v>
      </c>
      <c r="E15" s="82">
        <v>40.725725460441701</v>
      </c>
      <c r="F15" s="82">
        <v>62.635615730877703</v>
      </c>
      <c r="G15" s="79">
        <v>97.4</v>
      </c>
      <c r="H15" s="79">
        <v>170.5</v>
      </c>
      <c r="I15" s="79">
        <v>185.6</v>
      </c>
    </row>
    <row r="16" spans="1:9" x14ac:dyDescent="0.35">
      <c r="A16" s="14" t="s">
        <v>301</v>
      </c>
      <c r="B16" s="82">
        <v>7.98235137519353</v>
      </c>
      <c r="C16" s="82">
        <v>13.609509251083701</v>
      </c>
      <c r="D16" s="82">
        <v>25.553126021479699</v>
      </c>
      <c r="E16" s="82">
        <v>55.128612013217399</v>
      </c>
      <c r="F16" s="82">
        <v>84.154237369132403</v>
      </c>
      <c r="G16" s="79">
        <v>143.6</v>
      </c>
      <c r="H16" s="79">
        <v>198.9</v>
      </c>
      <c r="I16" s="79">
        <v>187.6</v>
      </c>
    </row>
    <row r="17" spans="1:10" x14ac:dyDescent="0.35">
      <c r="A17" s="14" t="s">
        <v>302</v>
      </c>
      <c r="B17" s="82">
        <v>7.6530018148193699</v>
      </c>
      <c r="C17" s="82">
        <v>13.8297080342012</v>
      </c>
      <c r="D17" s="82">
        <v>28.962618723511</v>
      </c>
      <c r="E17" s="82">
        <v>56.187786721915103</v>
      </c>
      <c r="F17" s="82">
        <v>89.207557798375007</v>
      </c>
      <c r="G17" s="79">
        <v>166.4</v>
      </c>
      <c r="H17" s="79">
        <v>185.1</v>
      </c>
      <c r="I17" s="79">
        <v>206</v>
      </c>
    </row>
    <row r="18" spans="1:10" x14ac:dyDescent="0.35">
      <c r="A18" s="14" t="s">
        <v>303</v>
      </c>
      <c r="B18" s="82">
        <v>4.9797030241714104</v>
      </c>
      <c r="C18" s="82">
        <v>6.6405561093562504</v>
      </c>
      <c r="D18" s="82">
        <v>7.3815087497782104</v>
      </c>
      <c r="E18" s="82">
        <v>9.7827570837909494</v>
      </c>
      <c r="F18" s="82">
        <v>9.6517086381135098</v>
      </c>
      <c r="G18" s="79">
        <v>16.600000000000001</v>
      </c>
      <c r="H18" s="79">
        <v>30.2</v>
      </c>
      <c r="I18" s="79">
        <v>33.5</v>
      </c>
    </row>
    <row r="19" spans="1:10" x14ac:dyDescent="0.35">
      <c r="A19" s="14" t="s">
        <v>304</v>
      </c>
      <c r="B19" s="82">
        <v>6.1570040327885804</v>
      </c>
      <c r="C19" s="82">
        <v>11.636230624911001</v>
      </c>
      <c r="D19" s="82">
        <v>22.241287425457301</v>
      </c>
      <c r="E19" s="82">
        <v>45.354388108654497</v>
      </c>
      <c r="F19" s="82">
        <v>80.081023646487495</v>
      </c>
      <c r="G19" s="79">
        <v>131.1</v>
      </c>
      <c r="H19" s="79">
        <v>163.19999999999999</v>
      </c>
      <c r="I19" s="79">
        <v>187.4</v>
      </c>
    </row>
    <row r="20" spans="1:10" x14ac:dyDescent="0.35">
      <c r="A20" s="14" t="s">
        <v>305</v>
      </c>
      <c r="B20" s="82">
        <v>8.5077352370183696</v>
      </c>
      <c r="C20" s="82">
        <v>15.5050601936329</v>
      </c>
      <c r="D20" s="82">
        <v>29.973491745374499</v>
      </c>
      <c r="E20" s="82">
        <v>62.274434036528703</v>
      </c>
      <c r="F20" s="82">
        <v>108.646556628981</v>
      </c>
      <c r="G20" s="79">
        <v>190.8</v>
      </c>
      <c r="H20" s="79">
        <v>196.7</v>
      </c>
      <c r="I20" s="79">
        <v>206.4</v>
      </c>
    </row>
    <row r="21" spans="1:10" x14ac:dyDescent="0.35">
      <c r="A21" s="14" t="s">
        <v>306</v>
      </c>
      <c r="B21" s="82">
        <v>1.1097715133144199</v>
      </c>
      <c r="C21" s="82">
        <v>1.2847424697754599</v>
      </c>
      <c r="D21" s="82">
        <v>1.70009717501359</v>
      </c>
      <c r="E21" s="82">
        <v>1.6489234494377001</v>
      </c>
      <c r="F21" s="82">
        <v>3.1784093757671399</v>
      </c>
      <c r="G21" s="79">
        <v>1.6</v>
      </c>
      <c r="H21" s="79">
        <v>0.7</v>
      </c>
      <c r="I21" s="79">
        <v>2.7</v>
      </c>
    </row>
    <row r="22" spans="1:10" x14ac:dyDescent="0.35">
      <c r="A22" s="14" t="s">
        <v>307</v>
      </c>
      <c r="B22" s="82">
        <v>6.75737902232148</v>
      </c>
      <c r="C22" s="82">
        <v>8.4922444533502794</v>
      </c>
      <c r="D22" s="82">
        <v>9.8970566800991495</v>
      </c>
      <c r="E22" s="82">
        <v>15.8309719911102</v>
      </c>
      <c r="F22" s="82">
        <v>20.654012288858102</v>
      </c>
      <c r="G22" s="79">
        <v>44.1</v>
      </c>
      <c r="H22" s="79">
        <v>63.1</v>
      </c>
      <c r="I22" s="79">
        <v>54.3</v>
      </c>
    </row>
    <row r="23" spans="1:10" x14ac:dyDescent="0.35">
      <c r="A23" s="14" t="s">
        <v>308</v>
      </c>
      <c r="B23" s="82">
        <v>6.2773917321185602</v>
      </c>
      <c r="C23" s="82">
        <v>11.2655256168203</v>
      </c>
      <c r="D23" s="82">
        <v>19.844727675407199</v>
      </c>
      <c r="E23" s="82">
        <v>42.2618900809547</v>
      </c>
      <c r="F23" s="82">
        <v>73.829707303904001</v>
      </c>
      <c r="G23" s="79">
        <v>159.6</v>
      </c>
      <c r="H23" s="79">
        <v>149.1</v>
      </c>
      <c r="I23" s="79">
        <v>170</v>
      </c>
    </row>
    <row r="24" spans="1:10" x14ac:dyDescent="0.35">
      <c r="A24" s="14" t="s">
        <v>309</v>
      </c>
      <c r="B24" s="82">
        <v>5.0916182932809599</v>
      </c>
      <c r="C24" s="82">
        <v>8.8129958075616806</v>
      </c>
      <c r="D24" s="82">
        <v>14.8977712411962</v>
      </c>
      <c r="E24" s="82">
        <v>36.420375365470299</v>
      </c>
      <c r="F24" s="82">
        <v>61.099987937351898</v>
      </c>
      <c r="G24" s="79">
        <v>99.8</v>
      </c>
      <c r="H24" s="79">
        <v>208.3</v>
      </c>
      <c r="I24" s="79">
        <v>180</v>
      </c>
    </row>
    <row r="25" spans="1:10" x14ac:dyDescent="0.35">
      <c r="A25" s="14" t="s">
        <v>310</v>
      </c>
      <c r="B25" s="82">
        <v>8.7382495737379298</v>
      </c>
      <c r="C25" s="82">
        <v>16.660880717195599</v>
      </c>
      <c r="D25" s="82">
        <v>27.890304705583901</v>
      </c>
      <c r="E25" s="82">
        <v>50.191632121646798</v>
      </c>
      <c r="F25" s="82">
        <v>89.5460798619022</v>
      </c>
      <c r="G25" s="79">
        <v>167.9</v>
      </c>
      <c r="H25" s="79">
        <v>159</v>
      </c>
      <c r="I25" s="79">
        <v>186.6</v>
      </c>
    </row>
    <row r="26" spans="1:10" x14ac:dyDescent="0.35">
      <c r="A26" s="14" t="s">
        <v>311</v>
      </c>
      <c r="B26" s="82">
        <v>8.3454234797656408</v>
      </c>
      <c r="C26" s="82">
        <v>18.4083601677617</v>
      </c>
      <c r="D26" s="82">
        <v>33.765011504510298</v>
      </c>
      <c r="E26" s="82">
        <v>70.649595443681704</v>
      </c>
      <c r="F26" s="82">
        <v>119.979259951234</v>
      </c>
      <c r="G26" s="79">
        <v>213.1</v>
      </c>
      <c r="H26" s="79">
        <v>182.1</v>
      </c>
      <c r="I26" s="79">
        <v>188.8</v>
      </c>
    </row>
    <row r="27" spans="1:10" x14ac:dyDescent="0.35">
      <c r="A27" s="14" t="s">
        <v>312</v>
      </c>
      <c r="B27" s="82">
        <v>7.3460591199985696</v>
      </c>
      <c r="C27" s="82">
        <v>13.9214619287534</v>
      </c>
      <c r="D27" s="82">
        <v>27.918788519853599</v>
      </c>
      <c r="E27" s="82">
        <v>56.466859448989801</v>
      </c>
      <c r="F27" s="82">
        <v>86.038929262480906</v>
      </c>
      <c r="G27" s="79">
        <v>141.6</v>
      </c>
      <c r="H27" s="79">
        <v>165.5</v>
      </c>
      <c r="I27" s="79">
        <v>170.7</v>
      </c>
    </row>
    <row r="28" spans="1:10" x14ac:dyDescent="0.35">
      <c r="A28" s="14" t="s">
        <v>313</v>
      </c>
      <c r="B28" s="82">
        <v>8.2143076994195692</v>
      </c>
      <c r="C28" s="82">
        <v>19.0026117192598</v>
      </c>
      <c r="D28" s="82">
        <v>30.668750007399701</v>
      </c>
      <c r="E28" s="82">
        <v>60.221741015643303</v>
      </c>
      <c r="F28" s="82">
        <v>97.888573538607801</v>
      </c>
      <c r="G28" s="79">
        <v>171.4</v>
      </c>
      <c r="H28" s="79">
        <v>179.8</v>
      </c>
      <c r="I28" s="79">
        <v>209.8</v>
      </c>
    </row>
    <row r="29" spans="1:10" x14ac:dyDescent="0.35">
      <c r="A29" s="14" t="s">
        <v>314</v>
      </c>
      <c r="B29" s="82">
        <v>4.0494438734724598</v>
      </c>
      <c r="C29" s="82">
        <v>5.5479459601814298</v>
      </c>
      <c r="D29" s="82">
        <v>5.7679728929513798</v>
      </c>
      <c r="E29" s="82">
        <v>11.8446485311421</v>
      </c>
      <c r="F29" s="82">
        <v>14.372719681932599</v>
      </c>
      <c r="G29" s="79">
        <v>61.3</v>
      </c>
      <c r="H29" s="79">
        <v>55.6</v>
      </c>
      <c r="I29" s="79">
        <v>181.5</v>
      </c>
    </row>
    <row r="30" spans="1:10" x14ac:dyDescent="0.35">
      <c r="A30" s="14" t="s">
        <v>315</v>
      </c>
      <c r="B30" s="82">
        <v>8.1016559873263301</v>
      </c>
      <c r="C30" s="82">
        <v>11.6506834178292</v>
      </c>
      <c r="D30" s="82">
        <v>22.773710336637599</v>
      </c>
      <c r="E30" s="82">
        <v>56.188872249354297</v>
      </c>
      <c r="F30" s="82">
        <v>113.061796591451</v>
      </c>
      <c r="G30" s="79">
        <v>181.4</v>
      </c>
      <c r="H30" s="79">
        <v>200.6</v>
      </c>
      <c r="I30" s="79">
        <v>262.8</v>
      </c>
      <c r="J30" s="77"/>
    </row>
    <row r="31" spans="1:10" x14ac:dyDescent="0.35">
      <c r="A31" s="14" t="s">
        <v>316</v>
      </c>
      <c r="B31" s="82">
        <v>9.1996180430396901</v>
      </c>
      <c r="C31" s="82">
        <v>14.5980272875059</v>
      </c>
      <c r="D31" s="82">
        <v>27.504136797392299</v>
      </c>
      <c r="E31" s="82">
        <v>62.130589242027099</v>
      </c>
      <c r="F31" s="82">
        <v>126.333414284509</v>
      </c>
      <c r="G31" s="79">
        <v>174</v>
      </c>
      <c r="H31" s="79">
        <v>244.7</v>
      </c>
      <c r="I31" s="79">
        <v>310.60000000000002</v>
      </c>
    </row>
    <row r="32" spans="1:10" x14ac:dyDescent="0.35">
      <c r="A32" s="14" t="s">
        <v>317</v>
      </c>
      <c r="B32" s="82">
        <v>1.68029881990605</v>
      </c>
      <c r="C32" s="82">
        <v>1.68682605342632</v>
      </c>
      <c r="D32" s="82">
        <v>1.9250959317552001</v>
      </c>
      <c r="E32" s="82">
        <v>2.8716624139946298</v>
      </c>
      <c r="F32" s="82">
        <v>140.46127226170799</v>
      </c>
      <c r="G32" s="79">
        <v>155.9</v>
      </c>
      <c r="H32" s="79">
        <v>237.9</v>
      </c>
      <c r="I32" s="79">
        <v>189.2</v>
      </c>
    </row>
    <row r="33" spans="1:9" x14ac:dyDescent="0.35">
      <c r="A33" s="14" t="s">
        <v>318</v>
      </c>
      <c r="B33" s="82">
        <v>8.8127317630614908</v>
      </c>
      <c r="C33" s="82">
        <v>17.0551976815891</v>
      </c>
      <c r="D33" s="82">
        <v>33.176524600018503</v>
      </c>
      <c r="E33" s="82">
        <v>72.681210284051502</v>
      </c>
      <c r="F33" s="82">
        <v>125.78233813321</v>
      </c>
      <c r="G33" s="79">
        <v>222.3</v>
      </c>
      <c r="H33" s="79">
        <v>166.9</v>
      </c>
      <c r="I33" s="79">
        <v>199.8</v>
      </c>
    </row>
    <row r="34" spans="1:9" x14ac:dyDescent="0.35">
      <c r="A34" s="14" t="s">
        <v>319</v>
      </c>
      <c r="B34" s="82">
        <v>6.2752180366772903</v>
      </c>
      <c r="C34" s="82">
        <v>16.136551416120799</v>
      </c>
      <c r="D34" s="82">
        <v>21.044309355489801</v>
      </c>
      <c r="E34" s="82">
        <v>46.654508691676597</v>
      </c>
      <c r="F34" s="82">
        <v>79.576798324784406</v>
      </c>
      <c r="G34" s="79">
        <v>126.9</v>
      </c>
      <c r="H34" s="79">
        <v>169.7</v>
      </c>
      <c r="I34" s="79">
        <v>217.7</v>
      </c>
    </row>
    <row r="35" spans="1:9" x14ac:dyDescent="0.35">
      <c r="A35" s="14" t="s">
        <v>320</v>
      </c>
      <c r="B35" s="82">
        <v>7.6555649469687701</v>
      </c>
      <c r="C35" s="82">
        <v>16.334804157498802</v>
      </c>
      <c r="D35" s="82">
        <v>28.762403286292201</v>
      </c>
      <c r="E35" s="82">
        <v>60.523485231590499</v>
      </c>
      <c r="F35" s="82">
        <v>100.32609745268</v>
      </c>
      <c r="G35" s="79">
        <v>174.4</v>
      </c>
      <c r="H35" s="79">
        <v>151.4</v>
      </c>
      <c r="I35" s="79">
        <v>194.2</v>
      </c>
    </row>
    <row r="36" spans="1:9" x14ac:dyDescent="0.35">
      <c r="A36" s="14" t="s">
        <v>321</v>
      </c>
      <c r="B36" s="82">
        <v>9.1483403564824108</v>
      </c>
      <c r="C36" s="82">
        <v>18.354622159577801</v>
      </c>
      <c r="D36" s="82">
        <v>33.7884536334251</v>
      </c>
      <c r="E36" s="82">
        <v>75.227946410431798</v>
      </c>
      <c r="F36" s="82">
        <v>120.480533218498</v>
      </c>
      <c r="G36" s="79">
        <v>216</v>
      </c>
      <c r="H36" s="79">
        <v>214.1</v>
      </c>
      <c r="I36" s="79">
        <v>231</v>
      </c>
    </row>
    <row r="37" spans="1:9" x14ac:dyDescent="0.35">
      <c r="A37" s="14" t="s">
        <v>322</v>
      </c>
      <c r="B37" s="82">
        <v>2.24457028282306</v>
      </c>
      <c r="C37" s="82">
        <v>4.0081286846013802</v>
      </c>
      <c r="D37" s="82">
        <v>4.7011908887815004</v>
      </c>
      <c r="E37" s="82">
        <v>7.49879771761311</v>
      </c>
      <c r="F37" s="82">
        <v>2.4</v>
      </c>
      <c r="G37" s="79">
        <v>2.4</v>
      </c>
      <c r="H37" s="79">
        <v>1.5</v>
      </c>
      <c r="I37" s="79">
        <v>0.7</v>
      </c>
    </row>
    <row r="38" spans="1:9" x14ac:dyDescent="0.35">
      <c r="A38" s="14" t="s">
        <v>323</v>
      </c>
      <c r="B38" s="82">
        <v>1.1479288830430801</v>
      </c>
      <c r="C38" s="82">
        <v>1.4777066202661799</v>
      </c>
      <c r="D38" s="82">
        <v>1.63407693677155</v>
      </c>
      <c r="E38" s="82">
        <v>2.07543027727912</v>
      </c>
      <c r="F38" s="82">
        <v>3.4567182821267299</v>
      </c>
      <c r="G38" s="79">
        <v>7.2</v>
      </c>
      <c r="H38" s="79">
        <v>4.4000000000000004</v>
      </c>
      <c r="I38" s="79">
        <v>2.2000000000000002</v>
      </c>
    </row>
    <row r="39" spans="1:9" x14ac:dyDescent="0.35">
      <c r="A39" s="57"/>
      <c r="B39" s="59"/>
      <c r="C39" s="59"/>
      <c r="D39" s="59"/>
      <c r="E39" s="59"/>
      <c r="F39" s="59"/>
      <c r="G39" s="56"/>
      <c r="H39" s="1"/>
      <c r="I39" s="1"/>
    </row>
    <row r="40" spans="1:9" x14ac:dyDescent="0.35">
      <c r="A40" s="1" t="s">
        <v>329</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43137-4154-48D2-82FA-6E2F798C7BCD}">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100</v>
      </c>
      <c r="B1" s="211"/>
      <c r="C1" s="211"/>
      <c r="D1" s="211"/>
      <c r="E1" s="211"/>
      <c r="F1" s="211"/>
      <c r="G1" s="211"/>
      <c r="H1" s="1"/>
      <c r="I1" s="1"/>
    </row>
    <row r="2" spans="1:9" ht="25.5" customHeight="1" thickBot="1" x14ac:dyDescent="0.4">
      <c r="A2" s="210" t="s">
        <v>438</v>
      </c>
      <c r="B2" s="210"/>
      <c r="C2" s="210"/>
      <c r="D2" s="210"/>
      <c r="E2" s="210"/>
      <c r="F2" s="210"/>
      <c r="G2" s="210"/>
      <c r="H2" s="1"/>
      <c r="I2" s="1"/>
    </row>
    <row r="3" spans="1:9" ht="15" thickBot="1" x14ac:dyDescent="0.4">
      <c r="A3" s="37" t="s">
        <v>280</v>
      </c>
      <c r="B3" s="88">
        <f>MAX($B$6:$I$38)</f>
        <v>0.66139296999999997</v>
      </c>
      <c r="C3" s="23"/>
      <c r="D3" s="23"/>
      <c r="E3" s="212" t="s">
        <v>281</v>
      </c>
      <c r="F3" s="213"/>
      <c r="G3" s="88">
        <f>MIN($B$6:$I$38)</f>
        <v>2.7562099999999999E-2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0.108724526</v>
      </c>
      <c r="C6" s="17">
        <v>0.108724526</v>
      </c>
      <c r="D6" s="17">
        <v>0.108724526</v>
      </c>
      <c r="E6" s="17">
        <v>0.133054699</v>
      </c>
      <c r="F6" s="17">
        <v>0.15315995199999999</v>
      </c>
      <c r="G6" s="46">
        <v>0.16845769999999999</v>
      </c>
      <c r="H6" s="46">
        <v>0.18369142371800001</v>
      </c>
      <c r="I6" s="46">
        <v>0.20537880012900001</v>
      </c>
    </row>
    <row r="7" spans="1:9" x14ac:dyDescent="0.35">
      <c r="A7" s="14" t="s">
        <v>292</v>
      </c>
      <c r="B7" s="17">
        <v>0.42085284000000001</v>
      </c>
      <c r="C7" s="17">
        <v>0.42085284000000001</v>
      </c>
      <c r="D7" s="17">
        <v>0.42085284000000001</v>
      </c>
      <c r="E7" s="17">
        <v>0.39710025799999998</v>
      </c>
      <c r="F7" s="17">
        <v>0.35940967499999998</v>
      </c>
      <c r="G7" s="46">
        <v>0.35594179999999997</v>
      </c>
      <c r="H7" s="46">
        <v>0.40282401698300002</v>
      </c>
      <c r="I7" s="46">
        <v>0.44908918713299989</v>
      </c>
    </row>
    <row r="8" spans="1:9" x14ac:dyDescent="0.35">
      <c r="A8" s="14" t="s">
        <v>293</v>
      </c>
      <c r="B8" s="17">
        <v>0.16453447400000001</v>
      </c>
      <c r="C8" s="17">
        <v>0.16453447400000001</v>
      </c>
      <c r="D8" s="17">
        <v>0.16453447400000001</v>
      </c>
      <c r="E8" s="17">
        <v>0.15973721100000002</v>
      </c>
      <c r="F8" s="17">
        <v>0.10402781</v>
      </c>
      <c r="G8" s="46">
        <v>0.1172362</v>
      </c>
      <c r="H8" s="46">
        <v>0.12906310583399999</v>
      </c>
      <c r="I8" s="46">
        <v>0.17115250225299999</v>
      </c>
    </row>
    <row r="9" spans="1:9" x14ac:dyDescent="0.35">
      <c r="A9" s="14" t="s">
        <v>294</v>
      </c>
      <c r="B9" s="17">
        <v>0.42942045700000003</v>
      </c>
      <c r="C9" s="17">
        <v>0.42942045700000003</v>
      </c>
      <c r="D9" s="17">
        <v>0.42942045700000003</v>
      </c>
      <c r="E9" s="17">
        <v>0.39128123100000001</v>
      </c>
      <c r="F9" s="17">
        <v>0.366813734</v>
      </c>
      <c r="G9" s="46">
        <v>0.3479524</v>
      </c>
      <c r="H9" s="46">
        <v>0.36891220441500011</v>
      </c>
      <c r="I9" s="46">
        <v>0.36589165132200002</v>
      </c>
    </row>
    <row r="10" spans="1:9" x14ac:dyDescent="0.35">
      <c r="A10" s="14" t="s">
        <v>295</v>
      </c>
      <c r="B10" s="17">
        <v>0.63750727400000007</v>
      </c>
      <c r="C10" s="17">
        <v>0.63750727400000007</v>
      </c>
      <c r="D10" s="17">
        <v>0.63750727400000007</v>
      </c>
      <c r="E10" s="17">
        <v>0.66139296999999997</v>
      </c>
      <c r="F10" s="17">
        <v>0.57668696699999999</v>
      </c>
      <c r="G10" s="46">
        <v>0.58427890000000005</v>
      </c>
      <c r="H10" s="46">
        <v>0.60943757372700003</v>
      </c>
      <c r="I10" s="46">
        <v>0.606935134416</v>
      </c>
    </row>
    <row r="11" spans="1:9" x14ac:dyDescent="0.35">
      <c r="A11" s="14" t="s">
        <v>296</v>
      </c>
      <c r="B11" s="17">
        <v>0.23990778599999998</v>
      </c>
      <c r="C11" s="17">
        <v>0.23990778599999998</v>
      </c>
      <c r="D11" s="17">
        <v>0.23990778599999998</v>
      </c>
      <c r="E11" s="17">
        <v>0.23143580400000002</v>
      </c>
      <c r="F11" s="17">
        <v>0.214578557</v>
      </c>
      <c r="G11" s="46">
        <v>0.20776919999999999</v>
      </c>
      <c r="H11" s="46">
        <v>0.19786767417600001</v>
      </c>
      <c r="I11" s="46">
        <v>0.207347165477</v>
      </c>
    </row>
    <row r="12" spans="1:9" x14ac:dyDescent="0.35">
      <c r="A12" s="14" t="s">
        <v>297</v>
      </c>
      <c r="B12" s="17">
        <v>0.33204309799999998</v>
      </c>
      <c r="C12" s="17">
        <v>0.33204309799999998</v>
      </c>
      <c r="D12" s="17">
        <v>0.33204309799999998</v>
      </c>
      <c r="E12" s="17">
        <v>0.34134163800000006</v>
      </c>
      <c r="F12" s="17">
        <v>0.28139202600000002</v>
      </c>
      <c r="G12" s="46">
        <v>0.30559370000000002</v>
      </c>
      <c r="H12" s="46">
        <v>0.31612069017200001</v>
      </c>
      <c r="I12" s="46">
        <v>0.32970558223300001</v>
      </c>
    </row>
    <row r="13" spans="1:9" x14ac:dyDescent="0.35">
      <c r="A13" s="14" t="s">
        <v>298</v>
      </c>
      <c r="B13" s="17">
        <v>0.41098517000000001</v>
      </c>
      <c r="C13" s="17">
        <v>0.41098517000000001</v>
      </c>
      <c r="D13" s="17">
        <v>0.41098517000000001</v>
      </c>
      <c r="E13" s="17">
        <v>0.40592324400000002</v>
      </c>
      <c r="F13" s="17">
        <v>0.38616206200000003</v>
      </c>
      <c r="G13" s="46">
        <v>0.38611709999999999</v>
      </c>
      <c r="H13" s="46">
        <v>0.40535984686900001</v>
      </c>
      <c r="I13" s="46">
        <v>0.40797535650400002</v>
      </c>
    </row>
    <row r="14" spans="1:9" x14ac:dyDescent="0.35">
      <c r="A14" s="14" t="s">
        <v>299</v>
      </c>
      <c r="B14" s="17">
        <v>0.24430547499999999</v>
      </c>
      <c r="C14" s="17">
        <v>0.24430547499999999</v>
      </c>
      <c r="D14" s="17">
        <v>0.24430547499999999</v>
      </c>
      <c r="E14" s="17">
        <v>0.202261201</v>
      </c>
      <c r="F14" s="17">
        <v>0.20597125299999999</v>
      </c>
      <c r="G14" s="46">
        <v>0.20478009999999999</v>
      </c>
      <c r="H14" s="46">
        <v>0.203909470935</v>
      </c>
      <c r="I14" s="46">
        <v>0.203496252248</v>
      </c>
    </row>
    <row r="15" spans="1:9" x14ac:dyDescent="0.35">
      <c r="A15" s="14" t="s">
        <v>300</v>
      </c>
      <c r="B15" s="17">
        <v>0.34591889999999997</v>
      </c>
      <c r="C15" s="17">
        <v>0.34591889999999997</v>
      </c>
      <c r="D15" s="17">
        <v>0.34591889999999997</v>
      </c>
      <c r="E15" s="17">
        <v>0.29737664599999997</v>
      </c>
      <c r="F15" s="17">
        <v>0.25290774299999996</v>
      </c>
      <c r="G15" s="46">
        <v>0.22845299999999999</v>
      </c>
      <c r="H15" s="46">
        <v>0.23676976657400001</v>
      </c>
      <c r="I15" s="46">
        <v>0.285682114366</v>
      </c>
    </row>
    <row r="16" spans="1:9" x14ac:dyDescent="0.35">
      <c r="A16" s="14" t="s">
        <v>301</v>
      </c>
      <c r="B16" s="17">
        <v>0.22426921100000002</v>
      </c>
      <c r="C16" s="17">
        <v>0.22426921100000002</v>
      </c>
      <c r="D16" s="17">
        <v>0.22426921100000002</v>
      </c>
      <c r="E16" s="17">
        <v>0.18698621200000001</v>
      </c>
      <c r="F16" s="17">
        <v>0.173058245</v>
      </c>
      <c r="G16" s="46">
        <v>0.1992323</v>
      </c>
      <c r="H16" s="46">
        <v>0.227096805205</v>
      </c>
      <c r="I16" s="46">
        <v>0.18987875656200001</v>
      </c>
    </row>
    <row r="17" spans="1:10" x14ac:dyDescent="0.35">
      <c r="A17" s="14" t="s">
        <v>302</v>
      </c>
      <c r="B17" s="17">
        <v>0.25003847000000001</v>
      </c>
      <c r="C17" s="17">
        <v>0.25003847000000001</v>
      </c>
      <c r="D17" s="17">
        <v>0.25003847000000001</v>
      </c>
      <c r="E17" s="17">
        <v>0.24219074599999998</v>
      </c>
      <c r="F17" s="17">
        <v>0.18826474300000001</v>
      </c>
      <c r="G17" s="46">
        <v>0.19673470000000001</v>
      </c>
      <c r="H17" s="46">
        <v>0.22125326919999999</v>
      </c>
      <c r="I17" s="46">
        <v>0.22698703023399999</v>
      </c>
    </row>
    <row r="18" spans="1:10" x14ac:dyDescent="0.35">
      <c r="A18" s="14" t="s">
        <v>303</v>
      </c>
      <c r="B18" s="17">
        <v>0.12942524399999999</v>
      </c>
      <c r="C18" s="17">
        <v>0.12942524399999999</v>
      </c>
      <c r="D18" s="17">
        <v>0.12942524399999999</v>
      </c>
      <c r="E18" s="17">
        <v>0.17845025199999998</v>
      </c>
      <c r="F18" s="17">
        <v>0.11316938999999999</v>
      </c>
      <c r="G18" s="46">
        <v>0.11398899999999999</v>
      </c>
      <c r="H18" s="46">
        <v>0.134734556172</v>
      </c>
      <c r="I18" s="46">
        <v>0.14795771873899999</v>
      </c>
    </row>
    <row r="19" spans="1:10" x14ac:dyDescent="0.35">
      <c r="A19" s="14" t="s">
        <v>304</v>
      </c>
      <c r="B19" s="17">
        <v>0.17345442899999999</v>
      </c>
      <c r="C19" s="17">
        <v>0.17345442899999999</v>
      </c>
      <c r="D19" s="17">
        <v>0.17345442899999999</v>
      </c>
      <c r="E19" s="17">
        <v>0.13513249500000002</v>
      </c>
      <c r="F19" s="17">
        <v>0.12680598099999998</v>
      </c>
      <c r="G19" s="46">
        <v>0.15736639999999999</v>
      </c>
      <c r="H19" s="46">
        <v>0.16964630604399999</v>
      </c>
      <c r="I19" s="46">
        <v>0.164276029983</v>
      </c>
    </row>
    <row r="20" spans="1:10" x14ac:dyDescent="0.35">
      <c r="A20" s="14" t="s">
        <v>305</v>
      </c>
      <c r="B20" s="17">
        <v>0.40159293300000004</v>
      </c>
      <c r="C20" s="17">
        <v>0.40159293300000004</v>
      </c>
      <c r="D20" s="17">
        <v>0.40159293300000004</v>
      </c>
      <c r="E20" s="17">
        <v>0.40841397999999995</v>
      </c>
      <c r="F20" s="17">
        <v>0.35960625000000002</v>
      </c>
      <c r="G20" s="46">
        <v>0.35408420000000002</v>
      </c>
      <c r="H20" s="46">
        <v>0.38671350046000003</v>
      </c>
      <c r="I20" s="46">
        <v>0.42118708381499997</v>
      </c>
    </row>
    <row r="21" spans="1:10" x14ac:dyDescent="0.35">
      <c r="A21" s="14" t="s">
        <v>306</v>
      </c>
      <c r="B21" s="17">
        <v>0.138317994</v>
      </c>
      <c r="C21" s="17">
        <v>0.138317994</v>
      </c>
      <c r="D21" s="17">
        <v>0.138317994</v>
      </c>
      <c r="E21" s="17">
        <v>0.118894187</v>
      </c>
      <c r="F21" s="17">
        <v>0.115802401</v>
      </c>
      <c r="G21" s="46">
        <v>0.13193640000000001</v>
      </c>
      <c r="H21" s="46">
        <v>0.11691842483999999</v>
      </c>
      <c r="I21" s="46">
        <v>0.154112172495</v>
      </c>
    </row>
    <row r="22" spans="1:10" x14ac:dyDescent="0.35">
      <c r="A22" s="14" t="s">
        <v>307</v>
      </c>
      <c r="B22" s="17">
        <v>0.24444291299999998</v>
      </c>
      <c r="C22" s="17">
        <v>0.24444291299999998</v>
      </c>
      <c r="D22" s="17">
        <v>0.24444291299999998</v>
      </c>
      <c r="E22" s="17">
        <v>0.18237146700000001</v>
      </c>
      <c r="F22" s="17">
        <v>0.17275813299999998</v>
      </c>
      <c r="G22" s="46">
        <v>0.2211486</v>
      </c>
      <c r="H22" s="46">
        <v>0.24515294701699999</v>
      </c>
      <c r="I22" s="46">
        <v>0.24536684084300001</v>
      </c>
    </row>
    <row r="23" spans="1:10" x14ac:dyDescent="0.35">
      <c r="A23" s="14" t="s">
        <v>308</v>
      </c>
      <c r="B23" s="17">
        <v>0.30518503699999999</v>
      </c>
      <c r="C23" s="17">
        <v>0.30518503699999999</v>
      </c>
      <c r="D23" s="17">
        <v>0.30518503699999999</v>
      </c>
      <c r="E23" s="17">
        <v>0.30478571999999998</v>
      </c>
      <c r="F23" s="17">
        <v>0.24144992899999998</v>
      </c>
      <c r="G23" s="46">
        <v>0.2603432</v>
      </c>
      <c r="H23" s="46">
        <v>0.253850517537</v>
      </c>
      <c r="I23" s="46">
        <v>0.27048669941699999</v>
      </c>
    </row>
    <row r="24" spans="1:10" x14ac:dyDescent="0.35">
      <c r="A24" s="14" t="s">
        <v>309</v>
      </c>
      <c r="B24" s="17">
        <v>0.110155113</v>
      </c>
      <c r="C24" s="17">
        <v>0.110155113</v>
      </c>
      <c r="D24" s="17">
        <v>0.110155113</v>
      </c>
      <c r="E24" s="17">
        <v>0.11618582299999999</v>
      </c>
      <c r="F24" s="17">
        <v>0.121970438</v>
      </c>
      <c r="G24" s="46">
        <v>9.8515800000000001E-2</v>
      </c>
      <c r="H24" s="46">
        <v>0.115108569509</v>
      </c>
      <c r="I24" s="46">
        <v>0.112994327263</v>
      </c>
    </row>
    <row r="25" spans="1:10" x14ac:dyDescent="0.35">
      <c r="A25" s="14" t="s">
        <v>310</v>
      </c>
      <c r="B25" s="17">
        <v>0.24077878999999999</v>
      </c>
      <c r="C25" s="17">
        <v>0.24077878999999999</v>
      </c>
      <c r="D25" s="17">
        <v>0.24077878999999999</v>
      </c>
      <c r="E25" s="17">
        <v>0.189080945</v>
      </c>
      <c r="F25" s="17">
        <v>0.16533218900000002</v>
      </c>
      <c r="G25" s="46">
        <v>0.17422389999999999</v>
      </c>
      <c r="H25" s="46">
        <v>0.15813526638200001</v>
      </c>
      <c r="I25" s="46">
        <v>0.177504708461</v>
      </c>
    </row>
    <row r="26" spans="1:10" x14ac:dyDescent="0.35">
      <c r="A26" s="14" t="s">
        <v>311</v>
      </c>
      <c r="B26" s="17">
        <v>0.35936299199999999</v>
      </c>
      <c r="C26" s="17">
        <v>0.35936299199999999</v>
      </c>
      <c r="D26" s="17">
        <v>0.35936299199999999</v>
      </c>
      <c r="E26" s="17">
        <v>0.30874272800000002</v>
      </c>
      <c r="F26" s="17">
        <v>0.29006774899999999</v>
      </c>
      <c r="G26" s="46">
        <v>0.32321480000000002</v>
      </c>
      <c r="H26" s="46">
        <v>0.34242254836300001</v>
      </c>
      <c r="I26" s="46">
        <v>0.29598255554500003</v>
      </c>
    </row>
    <row r="27" spans="1:10" x14ac:dyDescent="0.35">
      <c r="A27" s="14" t="s">
        <v>312</v>
      </c>
      <c r="B27" s="17">
        <v>0.26298031500000002</v>
      </c>
      <c r="C27" s="17">
        <v>0.26298031500000002</v>
      </c>
      <c r="D27" s="17">
        <v>0.26298031500000002</v>
      </c>
      <c r="E27" s="17">
        <v>0.22845248000000001</v>
      </c>
      <c r="F27" s="17">
        <v>0.21860910100000003</v>
      </c>
      <c r="G27" s="46">
        <v>0.19075700000000001</v>
      </c>
      <c r="H27" s="46">
        <v>0.19313355086299999</v>
      </c>
      <c r="I27" s="46">
        <v>0.21736511727999999</v>
      </c>
    </row>
    <row r="28" spans="1:10" x14ac:dyDescent="0.35">
      <c r="A28" s="14" t="s">
        <v>313</v>
      </c>
      <c r="B28" s="17">
        <v>0.32110199100000003</v>
      </c>
      <c r="C28" s="17">
        <v>0.32110199100000003</v>
      </c>
      <c r="D28" s="17">
        <v>0.32110199100000003</v>
      </c>
      <c r="E28" s="17">
        <v>0.28763438499999999</v>
      </c>
      <c r="F28" s="17">
        <v>0.26670481899999998</v>
      </c>
      <c r="G28" s="46">
        <v>0.2531177</v>
      </c>
      <c r="H28" s="46">
        <v>0.30024753094399997</v>
      </c>
      <c r="I28" s="46">
        <v>0.28093359903999998</v>
      </c>
    </row>
    <row r="29" spans="1:10" x14ac:dyDescent="0.35">
      <c r="A29" s="14" t="s">
        <v>314</v>
      </c>
      <c r="B29" s="17">
        <v>0.201901793</v>
      </c>
      <c r="C29" s="17">
        <v>0.201901793</v>
      </c>
      <c r="D29" s="17">
        <v>0.201901793</v>
      </c>
      <c r="E29" s="17">
        <v>0.17366510999999998</v>
      </c>
      <c r="F29" s="17">
        <v>0.14405232099999998</v>
      </c>
      <c r="G29" s="46">
        <v>0.15546589999999999</v>
      </c>
      <c r="H29" s="46">
        <v>0.16847309203399999</v>
      </c>
      <c r="I29" s="46">
        <v>0.21167683937500001</v>
      </c>
    </row>
    <row r="30" spans="1:10" x14ac:dyDescent="0.35">
      <c r="A30" s="14" t="s">
        <v>315</v>
      </c>
      <c r="B30" s="17">
        <v>0.39758348400000004</v>
      </c>
      <c r="C30" s="17">
        <v>0.39758348400000004</v>
      </c>
      <c r="D30" s="17">
        <v>0.39758348400000004</v>
      </c>
      <c r="E30" s="17">
        <v>0.42704388199999999</v>
      </c>
      <c r="F30" s="17">
        <v>0.39748577500000004</v>
      </c>
      <c r="G30" s="46">
        <v>0.37156670000000003</v>
      </c>
      <c r="H30" s="46">
        <v>0.36757202576100001</v>
      </c>
      <c r="I30" s="46">
        <v>0.37288325243199999</v>
      </c>
      <c r="J30" s="87"/>
    </row>
    <row r="31" spans="1:10" x14ac:dyDescent="0.35">
      <c r="A31" s="14" t="s">
        <v>316</v>
      </c>
      <c r="B31" s="17">
        <v>0.45144130799999999</v>
      </c>
      <c r="C31" s="17">
        <v>0.45144130799999999</v>
      </c>
      <c r="D31" s="17">
        <v>0.45144130799999999</v>
      </c>
      <c r="E31" s="17">
        <v>0.42307250899999999</v>
      </c>
      <c r="F31" s="17">
        <v>0.36578710200000003</v>
      </c>
      <c r="G31" s="46">
        <v>0.38218560000000001</v>
      </c>
      <c r="H31" s="46">
        <v>0.32614599420200002</v>
      </c>
      <c r="I31" s="46">
        <v>0.39002920616600001</v>
      </c>
    </row>
    <row r="32" spans="1:10" x14ac:dyDescent="0.35">
      <c r="A32" s="14" t="s">
        <v>317</v>
      </c>
      <c r="B32" s="17">
        <v>0.36909531600000001</v>
      </c>
      <c r="C32" s="17">
        <v>0.36909531600000001</v>
      </c>
      <c r="D32" s="17">
        <v>0.36909531600000001</v>
      </c>
      <c r="E32" s="17">
        <v>0.37877007800000001</v>
      </c>
      <c r="F32" s="17">
        <v>0.32488968699999998</v>
      </c>
      <c r="G32" s="46">
        <v>0.24947240000000001</v>
      </c>
      <c r="H32" s="46">
        <v>0.37524563570800001</v>
      </c>
      <c r="I32" s="46">
        <v>0.34356425231400001</v>
      </c>
    </row>
    <row r="33" spans="1:9" x14ac:dyDescent="0.35">
      <c r="A33" s="14" t="s">
        <v>318</v>
      </c>
      <c r="B33" s="17">
        <v>0.39957684399999999</v>
      </c>
      <c r="C33" s="17">
        <v>0.39957684399999999</v>
      </c>
      <c r="D33" s="17">
        <v>0.39957684399999999</v>
      </c>
      <c r="E33" s="17">
        <v>0.35713538900000003</v>
      </c>
      <c r="F33" s="17">
        <v>0.35599584399999995</v>
      </c>
      <c r="G33" s="46">
        <v>0.35326400000000002</v>
      </c>
      <c r="H33" s="46">
        <v>0.37260875858600001</v>
      </c>
      <c r="I33" s="46">
        <v>0.38935530471500002</v>
      </c>
    </row>
    <row r="34" spans="1:9" x14ac:dyDescent="0.35">
      <c r="A34" s="14" t="s">
        <v>319</v>
      </c>
      <c r="B34" s="17">
        <v>0.19657754099999999</v>
      </c>
      <c r="C34" s="17">
        <v>0.19657754099999999</v>
      </c>
      <c r="D34" s="17">
        <v>0.19657754099999999</v>
      </c>
      <c r="E34" s="17">
        <v>0.17741846999999999</v>
      </c>
      <c r="F34" s="17">
        <v>0.17868150299999999</v>
      </c>
      <c r="G34" s="46">
        <v>0.17297460000000001</v>
      </c>
      <c r="H34" s="46">
        <v>0.151095626155</v>
      </c>
      <c r="I34" s="46">
        <v>0.175101567417</v>
      </c>
    </row>
    <row r="35" spans="1:9" x14ac:dyDescent="0.35">
      <c r="A35" s="14" t="s">
        <v>320</v>
      </c>
      <c r="B35" s="17">
        <v>0.32645870500000002</v>
      </c>
      <c r="C35" s="17">
        <v>0.32645870500000002</v>
      </c>
      <c r="D35" s="17">
        <v>0.32645870500000002</v>
      </c>
      <c r="E35" s="17">
        <v>0.34088552800000005</v>
      </c>
      <c r="F35" s="17">
        <v>0.30548590199999998</v>
      </c>
      <c r="G35" s="46">
        <v>0.27920980000000001</v>
      </c>
      <c r="H35" s="46">
        <v>0.30245943734000003</v>
      </c>
      <c r="I35" s="46">
        <v>0.29380364233799999</v>
      </c>
    </row>
    <row r="36" spans="1:9" x14ac:dyDescent="0.35">
      <c r="A36" s="14" t="s">
        <v>321</v>
      </c>
      <c r="B36" s="17">
        <v>0.47339745499999997</v>
      </c>
      <c r="C36" s="17">
        <v>0.47339745499999997</v>
      </c>
      <c r="D36" s="17">
        <v>0.47339745499999997</v>
      </c>
      <c r="E36" s="17">
        <v>0.41720485200000001</v>
      </c>
      <c r="F36" s="17">
        <v>0.39726888799999999</v>
      </c>
      <c r="G36" s="46">
        <v>0.39767720000000001</v>
      </c>
      <c r="H36" s="46">
        <v>0.36667130441200002</v>
      </c>
      <c r="I36" s="46">
        <v>0.40451169794199998</v>
      </c>
    </row>
    <row r="37" spans="1:9" x14ac:dyDescent="0.35">
      <c r="A37" s="14" t="s">
        <v>322</v>
      </c>
      <c r="B37" s="17">
        <v>0.11855972400000001</v>
      </c>
      <c r="C37" s="17">
        <v>0.11855972400000001</v>
      </c>
      <c r="D37" s="17">
        <v>0.11855972400000001</v>
      </c>
      <c r="E37" s="17">
        <v>9.8690727900000011E-2</v>
      </c>
      <c r="F37" s="17">
        <v>8.1788374100000005E-2</v>
      </c>
      <c r="G37" s="46">
        <v>9.8635700000000007E-2</v>
      </c>
      <c r="H37" s="46">
        <v>0.107037256973</v>
      </c>
      <c r="I37" s="46">
        <v>0.14453695593300001</v>
      </c>
    </row>
    <row r="38" spans="1:9" x14ac:dyDescent="0.35">
      <c r="A38" s="14" t="s">
        <v>323</v>
      </c>
      <c r="B38" s="17">
        <v>6.7020843100000005E-2</v>
      </c>
      <c r="C38" s="17">
        <v>6.7020843100000005E-2</v>
      </c>
      <c r="D38" s="17">
        <v>6.7020843100000005E-2</v>
      </c>
      <c r="E38" s="17">
        <v>5.0467235300000003E-2</v>
      </c>
      <c r="F38" s="17">
        <v>4.4458332099999998E-2</v>
      </c>
      <c r="G38" s="46">
        <v>2.7562099999999999E-2</v>
      </c>
      <c r="H38" s="46">
        <v>4.5928583369999998E-2</v>
      </c>
      <c r="I38" s="46">
        <v>4.6084395174000002E-2</v>
      </c>
    </row>
    <row r="39" spans="1:9" x14ac:dyDescent="0.35">
      <c r="A39" s="57"/>
      <c r="B39" s="60"/>
      <c r="C39" s="60"/>
      <c r="D39" s="60"/>
      <c r="E39" s="60"/>
      <c r="F39" s="60"/>
      <c r="G39" s="61"/>
      <c r="H39" s="1"/>
      <c r="I39" s="1"/>
    </row>
    <row r="40" spans="1:9" x14ac:dyDescent="0.35">
      <c r="A40" s="24" t="s">
        <v>439</v>
      </c>
      <c r="B40" s="24"/>
      <c r="C40" s="24"/>
      <c r="D40" s="24"/>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30C1-4FC8-4AF9-A6B5-514D5BDCE8D2}">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103</v>
      </c>
      <c r="B1" s="211"/>
      <c r="C1" s="211"/>
      <c r="D1" s="211"/>
      <c r="E1" s="211"/>
      <c r="F1" s="211"/>
      <c r="G1" s="211"/>
      <c r="H1" s="1"/>
      <c r="I1" s="1"/>
    </row>
    <row r="2" spans="1:9" ht="29.25" customHeight="1" thickBot="1" x14ac:dyDescent="0.4">
      <c r="A2" s="210" t="s">
        <v>440</v>
      </c>
      <c r="B2" s="210"/>
      <c r="C2" s="210"/>
      <c r="D2" s="210"/>
      <c r="E2" s="210"/>
      <c r="F2" s="210"/>
      <c r="G2" s="210"/>
      <c r="H2" s="1"/>
      <c r="I2" s="1"/>
    </row>
    <row r="3" spans="1:9" ht="15" thickBot="1" x14ac:dyDescent="0.4">
      <c r="A3" s="37" t="s">
        <v>280</v>
      </c>
      <c r="B3" s="88">
        <f>MAX($B$6:$I$38)</f>
        <v>0.89283518560000008</v>
      </c>
      <c r="C3" s="23"/>
      <c r="D3" s="23"/>
      <c r="E3" s="212" t="s">
        <v>281</v>
      </c>
      <c r="F3" s="213"/>
      <c r="G3" s="88">
        <f>MIN($B$6:$I$38)</f>
        <v>0.12748642399999999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1">
        <v>0.308641575</v>
      </c>
      <c r="C6" s="111">
        <v>0.308641575</v>
      </c>
      <c r="D6" s="111">
        <v>0.308641575</v>
      </c>
      <c r="E6" s="111">
        <v>0.34808992600000005</v>
      </c>
      <c r="F6" s="111">
        <v>0.42714997199999999</v>
      </c>
      <c r="G6" s="112">
        <v>0.39303651335342793</v>
      </c>
      <c r="H6" s="112">
        <v>0.56958183610000002</v>
      </c>
      <c r="I6" s="112">
        <v>0.60391256469999999</v>
      </c>
    </row>
    <row r="7" spans="1:9" x14ac:dyDescent="0.35">
      <c r="A7" s="14" t="s">
        <v>292</v>
      </c>
      <c r="B7" s="17">
        <v>0.71721343800000004</v>
      </c>
      <c r="C7" s="17">
        <v>0.71721343800000004</v>
      </c>
      <c r="D7" s="17">
        <v>0.71721343800000004</v>
      </c>
      <c r="E7" s="17">
        <v>0.74986382899999993</v>
      </c>
      <c r="F7" s="17">
        <v>0.73649357800000004</v>
      </c>
      <c r="G7" s="46">
        <v>0.80878211659509003</v>
      </c>
      <c r="H7" s="46">
        <v>0.81626359100000001</v>
      </c>
      <c r="I7" s="46">
        <v>0.82892663369999997</v>
      </c>
    </row>
    <row r="8" spans="1:9" x14ac:dyDescent="0.35">
      <c r="A8" s="14" t="s">
        <v>293</v>
      </c>
      <c r="B8" s="17">
        <v>0.60897068300000001</v>
      </c>
      <c r="C8" s="17">
        <v>0.60897068300000001</v>
      </c>
      <c r="D8" s="17">
        <v>0.60897068300000001</v>
      </c>
      <c r="E8" s="17">
        <v>0.66272023300000005</v>
      </c>
      <c r="F8" s="17">
        <v>0.62010021199999998</v>
      </c>
      <c r="G8" s="46">
        <v>0.66040881405010821</v>
      </c>
      <c r="H8" s="46">
        <v>0.67419759270000001</v>
      </c>
      <c r="I8" s="46">
        <v>0.81478529769999997</v>
      </c>
    </row>
    <row r="9" spans="1:9" x14ac:dyDescent="0.35">
      <c r="A9" s="14" t="s">
        <v>294</v>
      </c>
      <c r="B9" s="17">
        <v>0.76209118799999997</v>
      </c>
      <c r="C9" s="17">
        <v>0.76209118799999997</v>
      </c>
      <c r="D9" s="17">
        <v>0.76209118799999997</v>
      </c>
      <c r="E9" s="17">
        <v>0.76143002400000004</v>
      </c>
      <c r="F9" s="17">
        <v>0.75165416500000004</v>
      </c>
      <c r="G9" s="46">
        <v>0.80613786357216188</v>
      </c>
      <c r="H9" s="46">
        <v>0.8506233245999999</v>
      </c>
      <c r="I9" s="46">
        <v>0.88819966459999999</v>
      </c>
    </row>
    <row r="10" spans="1:9" x14ac:dyDescent="0.35">
      <c r="A10" s="14" t="s">
        <v>295</v>
      </c>
      <c r="B10" s="17">
        <v>0.871044084</v>
      </c>
      <c r="C10" s="17">
        <v>0.871044084</v>
      </c>
      <c r="D10" s="17">
        <v>0.871044084</v>
      </c>
      <c r="E10" s="17">
        <v>0.85876237700000002</v>
      </c>
      <c r="F10" s="17">
        <v>0.84313748899999996</v>
      </c>
      <c r="G10" s="46">
        <v>0.8586074032265103</v>
      </c>
      <c r="H10" s="46">
        <v>0.8841843305</v>
      </c>
      <c r="I10" s="46">
        <v>0.81500840569999999</v>
      </c>
    </row>
    <row r="11" spans="1:9" x14ac:dyDescent="0.35">
      <c r="A11" s="14" t="s">
        <v>296</v>
      </c>
      <c r="B11" s="17">
        <v>0.57425133799999994</v>
      </c>
      <c r="C11" s="17">
        <v>0.57425133799999994</v>
      </c>
      <c r="D11" s="17">
        <v>0.57425133799999994</v>
      </c>
      <c r="E11" s="17">
        <v>0.65414116199999994</v>
      </c>
      <c r="F11" s="17">
        <v>0.67760450399999994</v>
      </c>
      <c r="G11" s="46">
        <v>0.69187204269346525</v>
      </c>
      <c r="H11" s="46">
        <v>0.77768102760000002</v>
      </c>
      <c r="I11" s="46">
        <v>0.80582749000000009</v>
      </c>
    </row>
    <row r="12" spans="1:9" x14ac:dyDescent="0.35">
      <c r="A12" s="14" t="s">
        <v>297</v>
      </c>
      <c r="B12" s="17">
        <v>0.63096508500000004</v>
      </c>
      <c r="C12" s="17">
        <v>0.63096508500000004</v>
      </c>
      <c r="D12" s="17">
        <v>0.63096508500000004</v>
      </c>
      <c r="E12" s="17">
        <v>0.68320041200000003</v>
      </c>
      <c r="F12" s="17">
        <v>0.66222356399999993</v>
      </c>
      <c r="G12" s="46">
        <v>0.67902263983181854</v>
      </c>
      <c r="H12" s="46">
        <v>0.71723194430000003</v>
      </c>
      <c r="I12" s="46">
        <v>0.81538406359999993</v>
      </c>
    </row>
    <row r="13" spans="1:9" x14ac:dyDescent="0.35">
      <c r="A13" s="14" t="s">
        <v>298</v>
      </c>
      <c r="B13" s="17">
        <v>0.706543425</v>
      </c>
      <c r="C13" s="17">
        <v>0.706543425</v>
      </c>
      <c r="D13" s="17">
        <v>0.706543425</v>
      </c>
      <c r="E13" s="17">
        <v>0.73218581500000002</v>
      </c>
      <c r="F13" s="17">
        <v>0.75039188000000001</v>
      </c>
      <c r="G13" s="46">
        <v>0.76618473814547938</v>
      </c>
      <c r="H13" s="46">
        <v>0.78350896149999993</v>
      </c>
      <c r="I13" s="46">
        <v>0.8230849496</v>
      </c>
    </row>
    <row r="14" spans="1:9" x14ac:dyDescent="0.35">
      <c r="A14" s="14" t="s">
        <v>299</v>
      </c>
      <c r="B14" s="17">
        <v>0.58371175800000008</v>
      </c>
      <c r="C14" s="17">
        <v>0.58371175800000008</v>
      </c>
      <c r="D14" s="17">
        <v>0.58371175800000008</v>
      </c>
      <c r="E14" s="17">
        <v>0.64249392799999994</v>
      </c>
      <c r="F14" s="17">
        <v>0.63400877199999994</v>
      </c>
      <c r="G14" s="46">
        <v>0.72304791428958126</v>
      </c>
      <c r="H14" s="46">
        <v>0.78635418270000002</v>
      </c>
      <c r="I14" s="46">
        <v>0.83041137600000003</v>
      </c>
    </row>
    <row r="15" spans="1:9" x14ac:dyDescent="0.35">
      <c r="A15" s="14" t="s">
        <v>300</v>
      </c>
      <c r="B15" s="17">
        <v>0.682861838</v>
      </c>
      <c r="C15" s="17">
        <v>0.682861838</v>
      </c>
      <c r="D15" s="17">
        <v>0.682861838</v>
      </c>
      <c r="E15" s="17">
        <v>0.68749715199999994</v>
      </c>
      <c r="F15" s="17">
        <v>0.73686358299999999</v>
      </c>
      <c r="G15" s="46">
        <v>0.75779684047577911</v>
      </c>
      <c r="H15" s="46">
        <v>0.7919402821</v>
      </c>
      <c r="I15" s="46">
        <v>0.80140008929999995</v>
      </c>
    </row>
    <row r="16" spans="1:9" x14ac:dyDescent="0.35">
      <c r="A16" s="14" t="s">
        <v>301</v>
      </c>
      <c r="B16" s="17">
        <v>0.54543220400000003</v>
      </c>
      <c r="C16" s="17">
        <v>0.54543220400000003</v>
      </c>
      <c r="D16" s="17">
        <v>0.54543220400000003</v>
      </c>
      <c r="E16" s="17">
        <v>0.61161333600000001</v>
      </c>
      <c r="F16" s="17">
        <v>0.61549072100000002</v>
      </c>
      <c r="G16" s="46">
        <v>0.65920600212270697</v>
      </c>
      <c r="H16" s="46">
        <v>0.72227569590000007</v>
      </c>
      <c r="I16" s="46">
        <v>0.77934466420000004</v>
      </c>
    </row>
    <row r="17" spans="1:10" x14ac:dyDescent="0.35">
      <c r="A17" s="14" t="s">
        <v>302</v>
      </c>
      <c r="B17" s="17">
        <v>0.659901077</v>
      </c>
      <c r="C17" s="17">
        <v>0.659901077</v>
      </c>
      <c r="D17" s="17">
        <v>0.659901077</v>
      </c>
      <c r="E17" s="17">
        <v>0.64341533900000003</v>
      </c>
      <c r="F17" s="17">
        <v>0.68918921600000005</v>
      </c>
      <c r="G17" s="46">
        <v>0.74988936883260904</v>
      </c>
      <c r="H17" s="46">
        <v>0.79889523280000008</v>
      </c>
      <c r="I17" s="46">
        <v>0.81970341619999998</v>
      </c>
    </row>
    <row r="18" spans="1:10" x14ac:dyDescent="0.35">
      <c r="A18" s="14" t="s">
        <v>303</v>
      </c>
      <c r="B18" s="17">
        <v>0.41009819000000003</v>
      </c>
      <c r="C18" s="17">
        <v>0.41009819000000003</v>
      </c>
      <c r="D18" s="17">
        <v>0.41009819000000003</v>
      </c>
      <c r="E18" s="17">
        <v>0.45167906100000005</v>
      </c>
      <c r="F18" s="17">
        <v>0.49816456000000003</v>
      </c>
      <c r="G18" s="46">
        <v>0.43405007491800435</v>
      </c>
      <c r="H18" s="46">
        <v>0.50392053059999997</v>
      </c>
      <c r="I18" s="46">
        <v>0.6305624997</v>
      </c>
    </row>
    <row r="19" spans="1:10" x14ac:dyDescent="0.35">
      <c r="A19" s="14" t="s">
        <v>304</v>
      </c>
      <c r="B19" s="17">
        <v>0.47804866899999998</v>
      </c>
      <c r="C19" s="17">
        <v>0.47804866899999998</v>
      </c>
      <c r="D19" s="17">
        <v>0.47804866899999998</v>
      </c>
      <c r="E19" s="17">
        <v>0.57697993999999997</v>
      </c>
      <c r="F19" s="17">
        <v>0.54798450600000004</v>
      </c>
      <c r="G19" s="46">
        <v>0.67492189344154629</v>
      </c>
      <c r="H19" s="46">
        <v>0.71932714659999997</v>
      </c>
      <c r="I19" s="46">
        <v>0.72503749189999989</v>
      </c>
    </row>
    <row r="20" spans="1:10" x14ac:dyDescent="0.35">
      <c r="A20" s="14" t="s">
        <v>305</v>
      </c>
      <c r="B20" s="17">
        <v>0.73188396100000008</v>
      </c>
      <c r="C20" s="17">
        <v>0.73188396100000008</v>
      </c>
      <c r="D20" s="17">
        <v>0.73188396100000008</v>
      </c>
      <c r="E20" s="17">
        <v>0.79769443200000001</v>
      </c>
      <c r="F20" s="17">
        <v>0.77691096999999998</v>
      </c>
      <c r="G20" s="46">
        <v>0.8352681423474988</v>
      </c>
      <c r="H20" s="46">
        <v>0.83506757449999991</v>
      </c>
      <c r="I20" s="46">
        <v>0.83781114729999995</v>
      </c>
    </row>
    <row r="21" spans="1:10" x14ac:dyDescent="0.35">
      <c r="A21" s="14" t="s">
        <v>306</v>
      </c>
      <c r="B21" s="17">
        <v>0.294813092</v>
      </c>
      <c r="C21" s="17">
        <v>0.294813092</v>
      </c>
      <c r="D21" s="17">
        <v>0.294813092</v>
      </c>
      <c r="E21" s="17">
        <v>0.33198750099999996</v>
      </c>
      <c r="F21" s="17">
        <v>0.38284472399999997</v>
      </c>
      <c r="G21" s="46">
        <v>0.53626300165164531</v>
      </c>
      <c r="H21" s="46">
        <v>0.48408605939999999</v>
      </c>
      <c r="I21" s="46">
        <v>0.54409629959999994</v>
      </c>
    </row>
    <row r="22" spans="1:10" x14ac:dyDescent="0.35">
      <c r="A22" s="14" t="s">
        <v>307</v>
      </c>
      <c r="B22" s="17">
        <v>0.51647029799999999</v>
      </c>
      <c r="C22" s="17">
        <v>0.51647029799999999</v>
      </c>
      <c r="D22" s="17">
        <v>0.51647029799999999</v>
      </c>
      <c r="E22" s="17">
        <v>0.58921850999999992</v>
      </c>
      <c r="F22" s="17">
        <v>0.54708505099999993</v>
      </c>
      <c r="G22" s="46">
        <v>0.71812412470864384</v>
      </c>
      <c r="H22" s="46">
        <v>0.75635062689999999</v>
      </c>
      <c r="I22" s="46">
        <v>0.77725825319999997</v>
      </c>
    </row>
    <row r="23" spans="1:10" x14ac:dyDescent="0.35">
      <c r="A23" s="14" t="s">
        <v>308</v>
      </c>
      <c r="B23" s="17">
        <v>0.65370079999999997</v>
      </c>
      <c r="C23" s="17">
        <v>0.65370079999999997</v>
      </c>
      <c r="D23" s="17">
        <v>0.65370079999999997</v>
      </c>
      <c r="E23" s="17">
        <v>0.71416574499999996</v>
      </c>
      <c r="F23" s="17">
        <v>0.73232829399999999</v>
      </c>
      <c r="G23" s="46">
        <v>0.7753876777877583</v>
      </c>
      <c r="H23" s="46">
        <v>0.83034562820000002</v>
      </c>
      <c r="I23" s="46">
        <v>0.83744139239999993</v>
      </c>
    </row>
    <row r="24" spans="1:10" x14ac:dyDescent="0.35">
      <c r="A24" s="14" t="s">
        <v>309</v>
      </c>
      <c r="B24" s="17">
        <v>0.40610938099999999</v>
      </c>
      <c r="C24" s="17">
        <v>0.40610938099999999</v>
      </c>
      <c r="D24" s="17">
        <v>0.40610938099999999</v>
      </c>
      <c r="E24" s="17">
        <v>0.44037786699999998</v>
      </c>
      <c r="F24" s="17">
        <v>0.48824778700000004</v>
      </c>
      <c r="G24" s="46">
        <v>0.52613006003266349</v>
      </c>
      <c r="H24" s="46">
        <v>0.53440351610000003</v>
      </c>
      <c r="I24" s="46">
        <v>0.68461999879999991</v>
      </c>
    </row>
    <row r="25" spans="1:10" x14ac:dyDescent="0.35">
      <c r="A25" s="14" t="s">
        <v>310</v>
      </c>
      <c r="B25" s="17">
        <v>0.56539173499999995</v>
      </c>
      <c r="C25" s="17">
        <v>0.56539173499999995</v>
      </c>
      <c r="D25" s="17">
        <v>0.56539173499999995</v>
      </c>
      <c r="E25" s="17">
        <v>0.62969192699999998</v>
      </c>
      <c r="F25" s="17">
        <v>0.63287445799999997</v>
      </c>
      <c r="G25" s="46">
        <v>0.72100614407973795</v>
      </c>
      <c r="H25" s="46">
        <v>0.70772881789999997</v>
      </c>
      <c r="I25" s="46">
        <v>0.82664203390000002</v>
      </c>
    </row>
    <row r="26" spans="1:10" x14ac:dyDescent="0.35">
      <c r="A26" s="14" t="s">
        <v>311</v>
      </c>
      <c r="B26" s="17">
        <v>0.76909465399999999</v>
      </c>
      <c r="C26" s="17">
        <v>0.76909465399999999</v>
      </c>
      <c r="D26" s="17">
        <v>0.76909465399999999</v>
      </c>
      <c r="E26" s="17">
        <v>0.79285226100000006</v>
      </c>
      <c r="F26" s="17">
        <v>0.82555956100000005</v>
      </c>
      <c r="G26" s="46">
        <v>0.86713022874328194</v>
      </c>
      <c r="H26" s="46">
        <v>0.83314146620000007</v>
      </c>
      <c r="I26" s="46">
        <v>0.84391665569999996</v>
      </c>
    </row>
    <row r="27" spans="1:10" x14ac:dyDescent="0.35">
      <c r="A27" s="14" t="s">
        <v>312</v>
      </c>
      <c r="B27" s="17">
        <v>0.53005204900000003</v>
      </c>
      <c r="C27" s="17">
        <v>0.53005204900000003</v>
      </c>
      <c r="D27" s="17">
        <v>0.53005204900000003</v>
      </c>
      <c r="E27" s="17">
        <v>0.60812851400000001</v>
      </c>
      <c r="F27" s="17">
        <v>0.61727364200000001</v>
      </c>
      <c r="G27" s="46">
        <v>0.65989629962978247</v>
      </c>
      <c r="H27" s="46">
        <v>0.65908132330000002</v>
      </c>
      <c r="I27" s="46">
        <v>0.77049606010000005</v>
      </c>
    </row>
    <row r="28" spans="1:10" x14ac:dyDescent="0.35">
      <c r="A28" s="14" t="s">
        <v>313</v>
      </c>
      <c r="B28" s="17">
        <v>0.67936757299999995</v>
      </c>
      <c r="C28" s="17">
        <v>0.67936757299999995</v>
      </c>
      <c r="D28" s="17">
        <v>0.67936757299999995</v>
      </c>
      <c r="E28" s="17">
        <v>0.702180955</v>
      </c>
      <c r="F28" s="17">
        <v>0.72589005799999995</v>
      </c>
      <c r="G28" s="46">
        <v>0.74387985790936884</v>
      </c>
      <c r="H28" s="46">
        <v>0.77838999249999996</v>
      </c>
      <c r="I28" s="46">
        <v>0.84858304370000004</v>
      </c>
    </row>
    <row r="29" spans="1:10" x14ac:dyDescent="0.35">
      <c r="A29" s="14" t="s">
        <v>314</v>
      </c>
      <c r="B29" s="17">
        <v>0.444581638</v>
      </c>
      <c r="C29" s="17">
        <v>0.444581638</v>
      </c>
      <c r="D29" s="17">
        <v>0.444581638</v>
      </c>
      <c r="E29" s="17">
        <v>0.52913375500000004</v>
      </c>
      <c r="F29" s="17">
        <v>0.51493731200000004</v>
      </c>
      <c r="G29" s="46">
        <v>0.59389784241984755</v>
      </c>
      <c r="H29" s="46">
        <v>0.62308086500000004</v>
      </c>
      <c r="I29" s="46">
        <v>0.79168369500000002</v>
      </c>
    </row>
    <row r="30" spans="1:10" x14ac:dyDescent="0.35">
      <c r="A30" s="14" t="s">
        <v>315</v>
      </c>
      <c r="B30" s="17">
        <v>0.73075957499999999</v>
      </c>
      <c r="C30" s="17">
        <v>0.73075957499999999</v>
      </c>
      <c r="D30" s="17">
        <v>0.73075957499999999</v>
      </c>
      <c r="E30" s="17">
        <v>0.75638404499999989</v>
      </c>
      <c r="F30" s="17">
        <v>0.76770431299999997</v>
      </c>
      <c r="G30" s="46">
        <v>0.80613989140588738</v>
      </c>
      <c r="H30" s="46">
        <v>0.73222598029999997</v>
      </c>
      <c r="I30" s="46">
        <v>0.83931537160000003</v>
      </c>
      <c r="J30" s="87"/>
    </row>
    <row r="31" spans="1:10" x14ac:dyDescent="0.35">
      <c r="A31" s="14" t="s">
        <v>316</v>
      </c>
      <c r="B31" s="17">
        <v>0.77874368599999999</v>
      </c>
      <c r="C31" s="17">
        <v>0.77874368599999999</v>
      </c>
      <c r="D31" s="17">
        <v>0.77874368599999999</v>
      </c>
      <c r="E31" s="17">
        <v>0.79751719300000001</v>
      </c>
      <c r="F31" s="17">
        <v>0.72956474400000004</v>
      </c>
      <c r="G31" s="46">
        <v>0.78542872658658136</v>
      </c>
      <c r="H31" s="46">
        <v>0.77914034849999991</v>
      </c>
      <c r="I31" s="46">
        <v>0.8637704759</v>
      </c>
    </row>
    <row r="32" spans="1:10" x14ac:dyDescent="0.35">
      <c r="A32" s="14" t="s">
        <v>317</v>
      </c>
      <c r="B32" s="17">
        <v>0.77338454100000009</v>
      </c>
      <c r="C32" s="17">
        <v>0.77338454100000009</v>
      </c>
      <c r="D32" s="17">
        <v>0.77338454100000009</v>
      </c>
      <c r="E32" s="17">
        <v>0.86664650800000009</v>
      </c>
      <c r="F32" s="17">
        <v>0.7072804720000001</v>
      </c>
      <c r="G32" s="46">
        <v>0.66040881405010821</v>
      </c>
      <c r="H32" s="46">
        <v>0.84584755320000005</v>
      </c>
      <c r="I32" s="46">
        <v>0.8846408443999999</v>
      </c>
    </row>
    <row r="33" spans="1:9" x14ac:dyDescent="0.35">
      <c r="A33" s="14" t="s">
        <v>318</v>
      </c>
      <c r="B33" s="17">
        <v>0.73688093300000002</v>
      </c>
      <c r="C33" s="17">
        <v>0.73688093300000002</v>
      </c>
      <c r="D33" s="17">
        <v>0.73688093300000002</v>
      </c>
      <c r="E33" s="17">
        <v>0.74773659400000003</v>
      </c>
      <c r="F33" s="17">
        <v>0.76345655599999995</v>
      </c>
      <c r="G33" s="46">
        <v>0.80898211023969224</v>
      </c>
      <c r="H33" s="46">
        <v>0.80094264069999999</v>
      </c>
      <c r="I33" s="46">
        <v>0.86887090810000001</v>
      </c>
    </row>
    <row r="34" spans="1:9" x14ac:dyDescent="0.35">
      <c r="A34" s="14" t="s">
        <v>319</v>
      </c>
      <c r="B34" s="17">
        <v>0.48424301300000006</v>
      </c>
      <c r="C34" s="17">
        <v>0.48424301300000006</v>
      </c>
      <c r="D34" s="17">
        <v>0.48424301300000006</v>
      </c>
      <c r="E34" s="17">
        <v>0.55086966299999995</v>
      </c>
      <c r="F34" s="17">
        <v>0.58696660300000003</v>
      </c>
      <c r="G34" s="46">
        <v>0.66755587126412264</v>
      </c>
      <c r="H34" s="46">
        <v>0.65234109750000002</v>
      </c>
      <c r="I34" s="46">
        <v>0.7665751113</v>
      </c>
    </row>
    <row r="35" spans="1:9" x14ac:dyDescent="0.35">
      <c r="A35" s="14" t="s">
        <v>320</v>
      </c>
      <c r="B35" s="17">
        <v>0.67995855800000005</v>
      </c>
      <c r="C35" s="17">
        <v>0.67995855800000005</v>
      </c>
      <c r="D35" s="17">
        <v>0.67995855800000005</v>
      </c>
      <c r="E35" s="17">
        <v>0.70200552900000002</v>
      </c>
      <c r="F35" s="17">
        <v>0.71982649800000009</v>
      </c>
      <c r="G35" s="46">
        <v>0.76155463282829183</v>
      </c>
      <c r="H35" s="46">
        <v>0.78487205799999993</v>
      </c>
      <c r="I35" s="46">
        <v>0.82380621809999999</v>
      </c>
    </row>
    <row r="36" spans="1:9" x14ac:dyDescent="0.35">
      <c r="A36" s="14" t="s">
        <v>321</v>
      </c>
      <c r="B36" s="17">
        <v>0.80063696899999992</v>
      </c>
      <c r="C36" s="17">
        <v>0.80063696899999992</v>
      </c>
      <c r="D36" s="17">
        <v>0.80063696899999992</v>
      </c>
      <c r="E36" s="17">
        <v>0.828515314</v>
      </c>
      <c r="F36" s="17">
        <v>0.81286404800000001</v>
      </c>
      <c r="G36" s="46">
        <v>0.84673933362357801</v>
      </c>
      <c r="H36" s="46">
        <v>0.8511789608</v>
      </c>
      <c r="I36" s="46">
        <v>0.89283518560000008</v>
      </c>
    </row>
    <row r="37" spans="1:9" x14ac:dyDescent="0.35">
      <c r="A37" s="14" t="s">
        <v>322</v>
      </c>
      <c r="B37" s="17">
        <v>0.19856341199999999</v>
      </c>
      <c r="C37" s="17">
        <v>0.19856341199999999</v>
      </c>
      <c r="D37" s="17">
        <v>0.19856341199999999</v>
      </c>
      <c r="E37" s="17">
        <v>0.21374415099999999</v>
      </c>
      <c r="F37" s="17">
        <v>0.21371451100000002</v>
      </c>
      <c r="G37" s="46">
        <v>0.34106429646132236</v>
      </c>
      <c r="H37" s="46">
        <v>0.42344276520000002</v>
      </c>
      <c r="I37" s="46">
        <v>0.49125723230000001</v>
      </c>
    </row>
    <row r="38" spans="1:9" x14ac:dyDescent="0.35">
      <c r="A38" s="14" t="s">
        <v>323</v>
      </c>
      <c r="B38" s="17">
        <v>0.18019220499999999</v>
      </c>
      <c r="C38" s="17">
        <v>0.18019220499999999</v>
      </c>
      <c r="D38" s="17">
        <v>0.18019220499999999</v>
      </c>
      <c r="E38" s="17">
        <v>0.17261212300000001</v>
      </c>
      <c r="F38" s="17">
        <v>0.12748642399999999</v>
      </c>
      <c r="G38" s="46">
        <v>0.14455871223232533</v>
      </c>
      <c r="H38" s="46">
        <v>0.18806479300000001</v>
      </c>
      <c r="I38" s="46">
        <v>0.31264963099999998</v>
      </c>
    </row>
    <row r="39" spans="1:9" x14ac:dyDescent="0.35">
      <c r="A39" s="57"/>
      <c r="B39" s="60"/>
      <c r="C39" s="60"/>
      <c r="D39" s="60"/>
      <c r="E39" s="60"/>
      <c r="F39" s="60"/>
      <c r="G39" s="61"/>
      <c r="H39" s="1"/>
      <c r="I39" s="1"/>
    </row>
    <row r="40" spans="1:9" x14ac:dyDescent="0.35">
      <c r="A40" s="218" t="s">
        <v>439</v>
      </c>
      <c r="B40" s="218"/>
      <c r="C40" s="218"/>
      <c r="D40" s="218"/>
      <c r="E40" s="218"/>
      <c r="F40" s="218"/>
      <c r="G40" s="218"/>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2:G2"/>
    <mergeCell ref="A1:G1"/>
    <mergeCell ref="E3:F3"/>
    <mergeCell ref="A40:G40"/>
  </mergeCells>
  <phoneticPr fontId="7"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32A44-B461-4467-98FE-932DF96B6320}">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107</v>
      </c>
      <c r="B1" s="211"/>
      <c r="C1" s="211"/>
      <c r="D1" s="211"/>
      <c r="E1" s="211"/>
      <c r="F1" s="211"/>
      <c r="G1" s="211"/>
      <c r="H1" s="1"/>
      <c r="I1" s="1"/>
    </row>
    <row r="2" spans="1:9" ht="42.75" customHeight="1" thickBot="1" x14ac:dyDescent="0.4">
      <c r="A2" s="210" t="s">
        <v>441</v>
      </c>
      <c r="B2" s="210"/>
      <c r="C2" s="210"/>
      <c r="D2" s="210"/>
      <c r="E2" s="210"/>
      <c r="F2" s="210"/>
      <c r="G2" s="210"/>
      <c r="H2" s="1"/>
      <c r="I2" s="1"/>
    </row>
    <row r="3" spans="1:9" ht="15" thickBot="1" x14ac:dyDescent="0.4">
      <c r="A3" s="37" t="s">
        <v>280</v>
      </c>
      <c r="B3" s="94">
        <v>11942</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91">
        <v>392.90199999999999</v>
      </c>
      <c r="C6" s="91">
        <v>392.90199999999999</v>
      </c>
      <c r="D6" s="91">
        <v>403.08199999999999</v>
      </c>
      <c r="E6" s="91">
        <v>1535.509</v>
      </c>
      <c r="F6" s="91">
        <v>908.89200000000005</v>
      </c>
      <c r="G6" s="92">
        <v>355.79500000000002</v>
      </c>
      <c r="H6" s="92">
        <v>635.57000000000005</v>
      </c>
      <c r="I6" s="92">
        <v>705.601</v>
      </c>
    </row>
    <row r="7" spans="1:9" x14ac:dyDescent="0.35">
      <c r="A7" s="14" t="s">
        <v>292</v>
      </c>
      <c r="B7" s="91">
        <v>5734.3450000000003</v>
      </c>
      <c r="C7" s="91">
        <v>5734.3450000000003</v>
      </c>
      <c r="D7" s="91">
        <v>5753.0940000000001</v>
      </c>
      <c r="E7" s="91">
        <v>5808.674</v>
      </c>
      <c r="F7" s="91">
        <v>6420.6779999999999</v>
      </c>
      <c r="G7" s="92">
        <v>6051.2449999999999</v>
      </c>
      <c r="H7" s="92">
        <v>6067.2960000000003</v>
      </c>
      <c r="I7" s="92">
        <v>8462.9619999999995</v>
      </c>
    </row>
    <row r="8" spans="1:9" x14ac:dyDescent="0.35">
      <c r="A8" s="14" t="s">
        <v>293</v>
      </c>
      <c r="B8" s="91">
        <v>537.42700000000002</v>
      </c>
      <c r="C8" s="91">
        <v>537.42700000000002</v>
      </c>
      <c r="D8" s="91">
        <v>367.60599999999999</v>
      </c>
      <c r="E8" s="91">
        <v>335.92599999999999</v>
      </c>
      <c r="F8" s="91">
        <v>184.33500000000001</v>
      </c>
      <c r="G8" s="92">
        <v>191.39099999999999</v>
      </c>
      <c r="H8" s="92">
        <v>265.00200000000001</v>
      </c>
      <c r="I8" s="92">
        <v>417.048</v>
      </c>
    </row>
    <row r="9" spans="1:9" x14ac:dyDescent="0.35">
      <c r="A9" s="14" t="s">
        <v>294</v>
      </c>
      <c r="B9" s="91">
        <v>5427.9560000000001</v>
      </c>
      <c r="C9" s="91">
        <v>5427.9560000000001</v>
      </c>
      <c r="D9" s="91">
        <v>5263.8450000000003</v>
      </c>
      <c r="E9" s="91">
        <v>4785.1170000000002</v>
      </c>
      <c r="F9" s="91">
        <v>4758.4390000000003</v>
      </c>
      <c r="G9" s="92">
        <v>4728.7299999999996</v>
      </c>
      <c r="H9" s="92">
        <v>5317.93</v>
      </c>
      <c r="I9" s="92">
        <v>6654.6909999999998</v>
      </c>
    </row>
    <row r="10" spans="1:9" x14ac:dyDescent="0.35">
      <c r="A10" s="14" t="s">
        <v>295</v>
      </c>
      <c r="B10" s="91">
        <v>10178.964</v>
      </c>
      <c r="C10" s="91">
        <v>10178.964</v>
      </c>
      <c r="D10" s="91">
        <v>9779.3459999999995</v>
      </c>
      <c r="E10" s="91">
        <v>10104.177</v>
      </c>
      <c r="F10" s="93" t="s">
        <v>442</v>
      </c>
      <c r="G10" s="129" t="s">
        <v>443</v>
      </c>
      <c r="H10" s="129" t="s">
        <v>444</v>
      </c>
      <c r="I10" s="197" t="s">
        <v>445</v>
      </c>
    </row>
    <row r="11" spans="1:9" x14ac:dyDescent="0.35">
      <c r="A11" s="14" t="s">
        <v>296</v>
      </c>
      <c r="B11" s="91">
        <v>2603.7269999999999</v>
      </c>
      <c r="C11" s="91">
        <v>2603.7269999999999</v>
      </c>
      <c r="D11" s="91">
        <v>2497.9</v>
      </c>
      <c r="E11" s="91">
        <v>2413.1390000000001</v>
      </c>
      <c r="F11" s="93">
        <v>2613.152</v>
      </c>
      <c r="G11" s="129">
        <v>2908.165</v>
      </c>
      <c r="H11" s="129">
        <v>3556.2310000000002</v>
      </c>
      <c r="I11" s="129">
        <v>4156.3119999999999</v>
      </c>
    </row>
    <row r="12" spans="1:9" x14ac:dyDescent="0.35">
      <c r="A12" s="14" t="s">
        <v>297</v>
      </c>
      <c r="B12" s="91">
        <v>5542.2569999999996</v>
      </c>
      <c r="C12" s="91">
        <v>5542.2569999999996</v>
      </c>
      <c r="D12" s="91">
        <v>5704.8940000000002</v>
      </c>
      <c r="E12" s="91">
        <v>5406.7160000000003</v>
      </c>
      <c r="F12" s="91">
        <v>5585.8029999999999</v>
      </c>
      <c r="G12" s="92">
        <v>6014.4260000000004</v>
      </c>
      <c r="H12" s="92">
        <v>6891.7629999999999</v>
      </c>
      <c r="I12" s="92">
        <v>9365.2109999999993</v>
      </c>
    </row>
    <row r="13" spans="1:9" x14ac:dyDescent="0.35">
      <c r="A13" s="14" t="s">
        <v>298</v>
      </c>
      <c r="B13" s="91">
        <v>6366.9390000000003</v>
      </c>
      <c r="C13" s="91">
        <v>6366.9390000000003</v>
      </c>
      <c r="D13" s="91">
        <v>6214.3220000000001</v>
      </c>
      <c r="E13" s="91">
        <v>6034.1469999999999</v>
      </c>
      <c r="F13" s="91">
        <v>5777.973</v>
      </c>
      <c r="G13" s="92">
        <v>5825.5050000000001</v>
      </c>
      <c r="H13" s="92">
        <v>6321.3029999999999</v>
      </c>
      <c r="I13" s="92">
        <v>8033.018</v>
      </c>
    </row>
    <row r="14" spans="1:9" x14ac:dyDescent="0.35">
      <c r="A14" s="14" t="s">
        <v>299</v>
      </c>
      <c r="B14" s="91">
        <v>1902.99</v>
      </c>
      <c r="C14" s="91">
        <v>1902.99</v>
      </c>
      <c r="D14" s="91">
        <v>2010.1089999999999</v>
      </c>
      <c r="E14" s="91">
        <v>2104.335</v>
      </c>
      <c r="F14" s="91">
        <v>2327.8389999999999</v>
      </c>
      <c r="G14" s="92">
        <v>2577.511</v>
      </c>
      <c r="H14" s="92">
        <v>3157.2240000000002</v>
      </c>
      <c r="I14" s="92">
        <v>3378.6190000000001</v>
      </c>
    </row>
    <row r="15" spans="1:9" x14ac:dyDescent="0.35">
      <c r="A15" s="14" t="s">
        <v>300</v>
      </c>
      <c r="B15" s="91">
        <v>2186.386</v>
      </c>
      <c r="C15" s="91">
        <v>2186.386</v>
      </c>
      <c r="D15" s="91">
        <v>2189.4969999999998</v>
      </c>
      <c r="E15" s="91">
        <v>2505.866</v>
      </c>
      <c r="F15" s="91">
        <v>2042.32</v>
      </c>
      <c r="G15" s="92">
        <v>1912.924</v>
      </c>
      <c r="H15" s="92">
        <v>1963.87</v>
      </c>
      <c r="I15" s="92">
        <v>2804.9110000000001</v>
      </c>
    </row>
    <row r="16" spans="1:9" x14ac:dyDescent="0.35">
      <c r="A16" s="14" t="s">
        <v>301</v>
      </c>
      <c r="B16" s="91">
        <v>3806.62</v>
      </c>
      <c r="C16" s="91">
        <v>3806.62</v>
      </c>
      <c r="D16" s="91">
        <v>4118.2839999999997</v>
      </c>
      <c r="E16" s="91">
        <v>3819.4470000000001</v>
      </c>
      <c r="F16" s="91">
        <v>3356.1489999999999</v>
      </c>
      <c r="G16" s="92">
        <v>3668.681</v>
      </c>
      <c r="H16" s="92">
        <v>4418.933</v>
      </c>
      <c r="I16" s="92">
        <v>5277.4790000000003</v>
      </c>
    </row>
    <row r="17" spans="1:10" x14ac:dyDescent="0.35">
      <c r="A17" s="14" t="s">
        <v>302</v>
      </c>
      <c r="B17" s="91">
        <v>2942.002</v>
      </c>
      <c r="C17" s="91">
        <v>2942.002</v>
      </c>
      <c r="D17" s="91">
        <v>2767.0720000000001</v>
      </c>
      <c r="E17" s="91">
        <v>3325.442</v>
      </c>
      <c r="F17" s="91">
        <v>2952.6770000000001</v>
      </c>
      <c r="G17" s="92">
        <v>2986.3389999999999</v>
      </c>
      <c r="H17" s="92">
        <v>3413.8029999999999</v>
      </c>
      <c r="I17" s="92">
        <v>4329.1620000000003</v>
      </c>
    </row>
    <row r="18" spans="1:10" x14ac:dyDescent="0.35">
      <c r="A18" s="14" t="s">
        <v>303</v>
      </c>
      <c r="B18" s="91">
        <v>1235.866</v>
      </c>
      <c r="C18" s="91">
        <v>1235.866</v>
      </c>
      <c r="D18" s="91">
        <v>1273.8610000000001</v>
      </c>
      <c r="E18" s="91">
        <v>1262.7840000000001</v>
      </c>
      <c r="F18" s="91">
        <v>1429.9110000000001</v>
      </c>
      <c r="G18" s="92">
        <v>1360.953</v>
      </c>
      <c r="H18" s="92">
        <v>1378.2619999999999</v>
      </c>
      <c r="I18" s="92">
        <v>1936.683</v>
      </c>
    </row>
    <row r="19" spans="1:10" x14ac:dyDescent="0.35">
      <c r="A19" s="14" t="s">
        <v>304</v>
      </c>
      <c r="B19" s="91">
        <v>2154.1010000000001</v>
      </c>
      <c r="C19" s="91">
        <v>2154.1010000000001</v>
      </c>
      <c r="D19" s="91">
        <v>2101.8130000000001</v>
      </c>
      <c r="E19" s="91">
        <v>2095.3130000000001</v>
      </c>
      <c r="F19" s="91">
        <v>2124.904</v>
      </c>
      <c r="G19" s="92">
        <v>2270.797</v>
      </c>
      <c r="H19" s="92">
        <v>2206.672</v>
      </c>
      <c r="I19" s="92">
        <v>2918.24</v>
      </c>
    </row>
    <row r="20" spans="1:10" x14ac:dyDescent="0.35">
      <c r="A20" s="14" t="s">
        <v>305</v>
      </c>
      <c r="B20" s="91">
        <v>3006.7829999999999</v>
      </c>
      <c r="C20" s="91">
        <v>3006.7829999999999</v>
      </c>
      <c r="D20" s="91">
        <v>3059.6350000000002</v>
      </c>
      <c r="E20" s="91">
        <v>3461.0340000000001</v>
      </c>
      <c r="F20" s="91">
        <v>3152.6930000000002</v>
      </c>
      <c r="G20" s="92">
        <v>2971.038</v>
      </c>
      <c r="H20" s="92">
        <v>2994.2759999999998</v>
      </c>
      <c r="I20" s="92">
        <v>4495.7659999999996</v>
      </c>
    </row>
    <row r="21" spans="1:10" x14ac:dyDescent="0.35">
      <c r="A21" s="14" t="s">
        <v>306</v>
      </c>
      <c r="B21" s="91">
        <v>1982.1790000000001</v>
      </c>
      <c r="C21" s="91">
        <v>1982.1790000000001</v>
      </c>
      <c r="D21" s="91">
        <v>3146.3290000000002</v>
      </c>
      <c r="E21" s="91">
        <v>2680.38</v>
      </c>
      <c r="F21" s="91">
        <v>1335.9059999999999</v>
      </c>
      <c r="G21" s="92">
        <v>1265.095</v>
      </c>
      <c r="H21" s="92">
        <v>1100.451</v>
      </c>
      <c r="I21" s="92">
        <v>1566.653</v>
      </c>
    </row>
    <row r="22" spans="1:10" x14ac:dyDescent="0.35">
      <c r="A22" s="14" t="s">
        <v>307</v>
      </c>
      <c r="B22" s="91">
        <v>4676.93</v>
      </c>
      <c r="C22" s="91">
        <v>4676.93</v>
      </c>
      <c r="D22" s="91">
        <v>4806.4089999999997</v>
      </c>
      <c r="E22" s="91">
        <v>4104.277</v>
      </c>
      <c r="F22" s="91">
        <v>2998.5169999999998</v>
      </c>
      <c r="G22" s="92">
        <v>1640.7329999999999</v>
      </c>
      <c r="H22" s="92">
        <v>1849.0809999999999</v>
      </c>
      <c r="I22" s="92">
        <v>2054.7950000000001</v>
      </c>
    </row>
    <row r="23" spans="1:10" x14ac:dyDescent="0.35">
      <c r="A23" s="14" t="s">
        <v>308</v>
      </c>
      <c r="B23" s="91">
        <v>3820.83</v>
      </c>
      <c r="C23" s="91">
        <v>3820.83</v>
      </c>
      <c r="D23" s="91">
        <v>3644.9</v>
      </c>
      <c r="E23" s="91">
        <v>3261.0970000000002</v>
      </c>
      <c r="F23" s="91">
        <v>2926.9989999999998</v>
      </c>
      <c r="G23" s="92">
        <v>3485.7330000000002</v>
      </c>
      <c r="H23" s="92">
        <v>4890.9110000000001</v>
      </c>
      <c r="I23" s="92">
        <v>5676.085</v>
      </c>
    </row>
    <row r="24" spans="1:10" x14ac:dyDescent="0.35">
      <c r="A24" s="14" t="s">
        <v>309</v>
      </c>
      <c r="B24" s="91">
        <v>1625.905</v>
      </c>
      <c r="C24" s="91">
        <v>1625.905</v>
      </c>
      <c r="D24" s="91">
        <v>1461.5219999999999</v>
      </c>
      <c r="E24" s="91">
        <v>1290.8489999999999</v>
      </c>
      <c r="F24" s="91">
        <v>1256.2650000000001</v>
      </c>
      <c r="G24" s="92">
        <v>1244.625</v>
      </c>
      <c r="H24" s="92">
        <v>1643.1079999999999</v>
      </c>
      <c r="I24" s="92">
        <v>2089.4780000000001</v>
      </c>
    </row>
    <row r="25" spans="1:10" x14ac:dyDescent="0.35">
      <c r="A25" s="14" t="s">
        <v>310</v>
      </c>
      <c r="B25" s="91">
        <v>2753.002</v>
      </c>
      <c r="C25" s="91">
        <v>2753.002</v>
      </c>
      <c r="D25" s="91">
        <v>2627.0990000000002</v>
      </c>
      <c r="E25" s="91">
        <v>2549.1109999999999</v>
      </c>
      <c r="F25" s="91">
        <v>2347.627</v>
      </c>
      <c r="G25" s="92">
        <v>2166.4459999999999</v>
      </c>
      <c r="H25" s="92">
        <v>2284.288</v>
      </c>
      <c r="I25" s="92">
        <v>2839.4389999999999</v>
      </c>
    </row>
    <row r="26" spans="1:10" x14ac:dyDescent="0.35">
      <c r="A26" s="14" t="s">
        <v>311</v>
      </c>
      <c r="B26" s="91">
        <v>2034.5440000000001</v>
      </c>
      <c r="C26" s="91">
        <v>2034.5440000000001</v>
      </c>
      <c r="D26" s="91">
        <v>1960.864</v>
      </c>
      <c r="E26" s="91">
        <v>1885.9069999999999</v>
      </c>
      <c r="F26" s="91">
        <v>2412.3589999999999</v>
      </c>
      <c r="G26" s="92">
        <v>2541.58</v>
      </c>
      <c r="H26" s="92">
        <v>2955.0340000000001</v>
      </c>
      <c r="I26" s="92">
        <v>3990.0970000000002</v>
      </c>
    </row>
    <row r="27" spans="1:10" x14ac:dyDescent="0.35">
      <c r="A27" s="14" t="s">
        <v>312</v>
      </c>
      <c r="B27" s="91">
        <v>2245.377</v>
      </c>
      <c r="C27" s="91">
        <v>2245.377</v>
      </c>
      <c r="D27" s="91">
        <v>2235.6390000000001</v>
      </c>
      <c r="E27" s="91">
        <v>2430.645</v>
      </c>
      <c r="F27" s="91">
        <v>2384.3609999999999</v>
      </c>
      <c r="G27" s="92">
        <v>2339.3910000000001</v>
      </c>
      <c r="H27" s="92">
        <v>2331.0940000000001</v>
      </c>
      <c r="I27" s="92">
        <v>3123.2130000000002</v>
      </c>
    </row>
    <row r="28" spans="1:10" x14ac:dyDescent="0.35">
      <c r="A28" s="14" t="s">
        <v>313</v>
      </c>
      <c r="B28" s="91">
        <v>5608.4480000000003</v>
      </c>
      <c r="C28" s="91">
        <v>5608.4480000000003</v>
      </c>
      <c r="D28" s="91">
        <v>5277.5789999999997</v>
      </c>
      <c r="E28" s="91">
        <v>5608.9340000000002</v>
      </c>
      <c r="F28" s="91">
        <v>6147.326</v>
      </c>
      <c r="G28" s="92">
        <v>5879.4390000000003</v>
      </c>
      <c r="H28" s="92">
        <v>5596.3149999999996</v>
      </c>
      <c r="I28" s="92">
        <v>7487.4080000000004</v>
      </c>
    </row>
    <row r="29" spans="1:10" x14ac:dyDescent="0.35">
      <c r="A29" s="14" t="s">
        <v>314</v>
      </c>
      <c r="B29" s="91">
        <v>726.57600000000002</v>
      </c>
      <c r="C29" s="91">
        <v>726.57600000000002</v>
      </c>
      <c r="D29" s="91">
        <v>1002.096</v>
      </c>
      <c r="E29" s="91">
        <v>881.24</v>
      </c>
      <c r="F29" s="91">
        <v>900.60500000000002</v>
      </c>
      <c r="G29" s="92">
        <v>1070.92</v>
      </c>
      <c r="H29" s="92">
        <v>1325.1120000000001</v>
      </c>
      <c r="I29" s="92">
        <v>2185.2080000000001</v>
      </c>
    </row>
    <row r="30" spans="1:10" x14ac:dyDescent="0.35">
      <c r="A30" s="14" t="s">
        <v>315</v>
      </c>
      <c r="B30" s="91">
        <v>5756.915</v>
      </c>
      <c r="C30" s="91">
        <v>5756.915</v>
      </c>
      <c r="D30" s="91">
        <v>6248.4170000000004</v>
      </c>
      <c r="E30" s="91">
        <v>6717.3609999999999</v>
      </c>
      <c r="F30" s="91">
        <v>6442.1769999999997</v>
      </c>
      <c r="G30" s="92">
        <v>6511.9740000000002</v>
      </c>
      <c r="H30" s="92">
        <v>7817.52</v>
      </c>
      <c r="I30" s="92">
        <v>9205.2620000000006</v>
      </c>
      <c r="J30" s="90"/>
    </row>
    <row r="31" spans="1:10" x14ac:dyDescent="0.35">
      <c r="A31" s="14" t="s">
        <v>316</v>
      </c>
      <c r="B31" s="91">
        <v>10169.293</v>
      </c>
      <c r="C31" s="91">
        <v>10169.293</v>
      </c>
      <c r="D31" s="91">
        <v>9579.9699999999993</v>
      </c>
      <c r="E31" s="91">
        <v>9858.5460000000003</v>
      </c>
      <c r="F31" s="91">
        <v>9383.6610000000001</v>
      </c>
      <c r="G31" s="92">
        <v>8938.4619999999995</v>
      </c>
      <c r="H31" s="92">
        <v>8022.3590000000004</v>
      </c>
      <c r="I31" s="92">
        <v>11276.182000000001</v>
      </c>
    </row>
    <row r="32" spans="1:10" x14ac:dyDescent="0.35">
      <c r="A32" s="14" t="s">
        <v>317</v>
      </c>
      <c r="B32" s="91">
        <v>6034.8490000000002</v>
      </c>
      <c r="C32" s="91">
        <v>6034.8490000000002</v>
      </c>
      <c r="D32" s="91">
        <v>5530.7380000000003</v>
      </c>
      <c r="E32" s="91">
        <v>6964.8559999999998</v>
      </c>
      <c r="F32" s="91">
        <v>2895.1320000000001</v>
      </c>
      <c r="G32" s="92">
        <v>411.96899999999999</v>
      </c>
      <c r="H32" s="92">
        <v>877.57799999999997</v>
      </c>
      <c r="I32" s="92">
        <v>3127.0790000000002</v>
      </c>
    </row>
    <row r="33" spans="1:9" x14ac:dyDescent="0.35">
      <c r="A33" s="14" t="s">
        <v>318</v>
      </c>
      <c r="B33" s="91">
        <v>6359.5619999999999</v>
      </c>
      <c r="C33" s="91">
        <v>6359.5619999999999</v>
      </c>
      <c r="D33" s="91">
        <v>6268.4690000000001</v>
      </c>
      <c r="E33" s="91">
        <v>7127.24</v>
      </c>
      <c r="F33" s="91">
        <v>6179.0039999999999</v>
      </c>
      <c r="G33" s="92">
        <v>6026.4920000000002</v>
      </c>
      <c r="H33" s="92">
        <v>7112.0820000000003</v>
      </c>
      <c r="I33" s="92">
        <v>8658.3510000000006</v>
      </c>
    </row>
    <row r="34" spans="1:9" x14ac:dyDescent="0.35">
      <c r="A34" s="14" t="s">
        <v>319</v>
      </c>
      <c r="B34" s="91">
        <v>1577.143</v>
      </c>
      <c r="C34" s="91">
        <v>1577.143</v>
      </c>
      <c r="D34" s="91">
        <v>1387.146</v>
      </c>
      <c r="E34" s="91">
        <v>1444.2660000000001</v>
      </c>
      <c r="F34" s="91">
        <v>1486.028</v>
      </c>
      <c r="G34" s="92">
        <v>1790.0160000000001</v>
      </c>
      <c r="H34" s="92">
        <v>2242.0340000000001</v>
      </c>
      <c r="I34" s="92">
        <v>2973.7939999999999</v>
      </c>
    </row>
    <row r="35" spans="1:9" x14ac:dyDescent="0.35">
      <c r="A35" s="14" t="s">
        <v>320</v>
      </c>
      <c r="B35" s="91">
        <v>4792.9030000000002</v>
      </c>
      <c r="C35" s="91">
        <v>4792.9030000000002</v>
      </c>
      <c r="D35" s="91">
        <v>4525.674</v>
      </c>
      <c r="E35" s="91">
        <v>5404.0259999999998</v>
      </c>
      <c r="F35" s="91">
        <v>4266.6459999999997</v>
      </c>
      <c r="G35" s="92">
        <v>4439.7650000000003</v>
      </c>
      <c r="H35" s="92">
        <v>5097.2039999999997</v>
      </c>
      <c r="I35" s="92">
        <v>6814.3159999999998</v>
      </c>
    </row>
    <row r="36" spans="1:9" x14ac:dyDescent="0.35">
      <c r="A36" s="14" t="s">
        <v>321</v>
      </c>
      <c r="B36" s="91">
        <v>4420.3410000000003</v>
      </c>
      <c r="C36" s="91">
        <v>4420.3410000000003</v>
      </c>
      <c r="D36" s="91">
        <v>4164.6689999999999</v>
      </c>
      <c r="E36" s="91">
        <v>4029.886</v>
      </c>
      <c r="F36" s="91">
        <v>3956.2130000000002</v>
      </c>
      <c r="G36" s="92">
        <v>4227.5290000000005</v>
      </c>
      <c r="H36" s="92">
        <v>5131.4880000000003</v>
      </c>
      <c r="I36" s="92">
        <v>6471.9340000000002</v>
      </c>
    </row>
    <row r="37" spans="1:9" x14ac:dyDescent="0.35">
      <c r="A37" s="14" t="s">
        <v>322</v>
      </c>
      <c r="B37" s="91">
        <v>0</v>
      </c>
      <c r="C37" s="91">
        <v>0</v>
      </c>
      <c r="D37" s="91">
        <v>19.920000000000002</v>
      </c>
      <c r="E37" s="91">
        <v>18.946999999999999</v>
      </c>
      <c r="F37" s="91">
        <v>0</v>
      </c>
      <c r="G37" s="92">
        <v>0</v>
      </c>
      <c r="H37" s="92">
        <v>54.604999999999997</v>
      </c>
      <c r="I37" s="92">
        <v>18.349</v>
      </c>
    </row>
    <row r="38" spans="1:9" x14ac:dyDescent="0.35">
      <c r="A38" s="14" t="s">
        <v>323</v>
      </c>
      <c r="B38" s="91">
        <v>461.36099999999999</v>
      </c>
      <c r="C38" s="91">
        <v>461.36099999999999</v>
      </c>
      <c r="D38" s="91">
        <v>283.54000000000002</v>
      </c>
      <c r="E38" s="91">
        <v>295.24900000000002</v>
      </c>
      <c r="F38" s="91">
        <v>355.57299999999998</v>
      </c>
      <c r="G38" s="92">
        <v>333.37400000000002</v>
      </c>
      <c r="H38" s="92">
        <v>370.10500000000002</v>
      </c>
      <c r="I38" s="92">
        <v>349.08100000000002</v>
      </c>
    </row>
    <row r="39" spans="1:9" x14ac:dyDescent="0.35">
      <c r="A39" s="57"/>
      <c r="B39" s="66"/>
      <c r="C39" s="66"/>
      <c r="D39" s="58"/>
      <c r="E39" s="58"/>
      <c r="F39" s="58"/>
      <c r="G39" s="20"/>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51E6-0F18-4D44-B166-801B517CB5E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109</v>
      </c>
      <c r="B1" s="211"/>
      <c r="C1" s="211"/>
      <c r="D1" s="211"/>
      <c r="E1" s="211"/>
      <c r="F1" s="211"/>
      <c r="G1" s="211"/>
      <c r="H1" s="1"/>
      <c r="I1" s="1"/>
    </row>
    <row r="2" spans="1:9" ht="27.75" customHeight="1" thickBot="1" x14ac:dyDescent="0.4">
      <c r="A2" s="210" t="s">
        <v>447</v>
      </c>
      <c r="B2" s="210"/>
      <c r="C2" s="210"/>
      <c r="D2" s="210"/>
      <c r="E2" s="210"/>
      <c r="F2" s="210"/>
      <c r="G2" s="210"/>
      <c r="H2" s="1"/>
      <c r="I2" s="1"/>
    </row>
    <row r="3" spans="1:9" ht="15" thickBot="1" x14ac:dyDescent="0.4">
      <c r="A3" s="37" t="s">
        <v>280</v>
      </c>
      <c r="B3" s="94">
        <f>MAX($B$6:$I$38)</f>
        <v>1856.1279999999999</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91">
        <v>38.023000000000003</v>
      </c>
      <c r="C6" s="91">
        <v>38.023000000000003</v>
      </c>
      <c r="D6" s="91">
        <v>35.566000000000003</v>
      </c>
      <c r="E6" s="91">
        <v>56.453000000000003</v>
      </c>
      <c r="F6" s="91">
        <v>21.901</v>
      </c>
      <c r="G6" s="92">
        <v>21.562999999999999</v>
      </c>
      <c r="H6" s="92">
        <v>10.772</v>
      </c>
      <c r="I6" s="92">
        <v>21.710999999999999</v>
      </c>
    </row>
    <row r="7" spans="1:9" x14ac:dyDescent="0.35">
      <c r="A7" s="14" t="s">
        <v>292</v>
      </c>
      <c r="B7" s="91">
        <v>720.78200000000004</v>
      </c>
      <c r="C7" s="91">
        <v>720.78200000000004</v>
      </c>
      <c r="D7" s="91">
        <v>722.72299999999996</v>
      </c>
      <c r="E7" s="91">
        <v>653.26499999999999</v>
      </c>
      <c r="F7" s="91">
        <v>725.21199999999999</v>
      </c>
      <c r="G7" s="92">
        <v>833.49800000000005</v>
      </c>
      <c r="H7" s="92">
        <v>1000.774</v>
      </c>
      <c r="I7" s="92">
        <v>1027.056</v>
      </c>
    </row>
    <row r="8" spans="1:9" x14ac:dyDescent="0.35">
      <c r="A8" s="14" t="s">
        <v>293</v>
      </c>
      <c r="B8" s="91">
        <v>158.52099999999999</v>
      </c>
      <c r="C8" s="91">
        <v>158.52099999999999</v>
      </c>
      <c r="D8" s="91">
        <v>195.05600000000001</v>
      </c>
      <c r="E8" s="91">
        <v>83.980999999999995</v>
      </c>
      <c r="F8" s="91">
        <v>90.36</v>
      </c>
      <c r="G8" s="92">
        <v>39.722999999999999</v>
      </c>
      <c r="H8" s="92">
        <v>105.27500000000001</v>
      </c>
      <c r="I8" s="92">
        <v>47.558</v>
      </c>
    </row>
    <row r="9" spans="1:9" x14ac:dyDescent="0.35">
      <c r="A9" s="14" t="s">
        <v>294</v>
      </c>
      <c r="B9" s="91">
        <v>693.52200000000005</v>
      </c>
      <c r="C9" s="91">
        <v>693.52200000000005</v>
      </c>
      <c r="D9" s="91">
        <v>795.404</v>
      </c>
      <c r="E9" s="91">
        <v>724.22500000000002</v>
      </c>
      <c r="F9" s="91">
        <v>914.29600000000005</v>
      </c>
      <c r="G9" s="92">
        <v>837.50599999999997</v>
      </c>
      <c r="H9" s="92">
        <v>1031.057</v>
      </c>
      <c r="I9" s="92">
        <v>1169.7619999999999</v>
      </c>
    </row>
    <row r="10" spans="1:9" x14ac:dyDescent="0.35">
      <c r="A10" s="14" t="s">
        <v>295</v>
      </c>
      <c r="B10" s="91">
        <v>1603.451</v>
      </c>
      <c r="C10" s="91">
        <v>1603.451</v>
      </c>
      <c r="D10" s="91">
        <v>1630.5039999999999</v>
      </c>
      <c r="E10" s="91">
        <v>1482.5889999999999</v>
      </c>
      <c r="F10" s="91">
        <v>1856.1279999999999</v>
      </c>
      <c r="G10" s="129" t="s">
        <v>448</v>
      </c>
      <c r="H10" s="129" t="s">
        <v>449</v>
      </c>
      <c r="I10" s="129" t="s">
        <v>450</v>
      </c>
    </row>
    <row r="11" spans="1:9" x14ac:dyDescent="0.35">
      <c r="A11" s="14" t="s">
        <v>296</v>
      </c>
      <c r="B11" s="91">
        <v>490.26</v>
      </c>
      <c r="C11" s="91">
        <v>490.26</v>
      </c>
      <c r="D11" s="91">
        <v>432.15699999999998</v>
      </c>
      <c r="E11" s="91">
        <v>354.964</v>
      </c>
      <c r="F11" s="91">
        <v>413.98500000000001</v>
      </c>
      <c r="G11" s="92">
        <v>489.63200000000001</v>
      </c>
      <c r="H11" s="129">
        <v>638.78700000000003</v>
      </c>
      <c r="I11" s="129">
        <v>630.55100000000004</v>
      </c>
    </row>
    <row r="12" spans="1:9" x14ac:dyDescent="0.35">
      <c r="A12" s="14" t="s">
        <v>297</v>
      </c>
      <c r="B12" s="91">
        <v>712.19399999999996</v>
      </c>
      <c r="C12" s="91">
        <v>712.19399999999996</v>
      </c>
      <c r="D12" s="91">
        <v>645.98099999999999</v>
      </c>
      <c r="E12" s="91">
        <v>520.16300000000001</v>
      </c>
      <c r="F12" s="91">
        <v>838.83900000000006</v>
      </c>
      <c r="G12" s="92">
        <v>834.92700000000002</v>
      </c>
      <c r="H12" s="92">
        <v>1281.43</v>
      </c>
      <c r="I12" s="92">
        <v>1159.5650000000001</v>
      </c>
    </row>
    <row r="13" spans="1:9" x14ac:dyDescent="0.35">
      <c r="A13" s="14" t="s">
        <v>298</v>
      </c>
      <c r="B13" s="91">
        <v>966.61</v>
      </c>
      <c r="C13" s="91">
        <v>966.61</v>
      </c>
      <c r="D13" s="91">
        <v>982.11300000000006</v>
      </c>
      <c r="E13" s="91">
        <v>941.351</v>
      </c>
      <c r="F13" s="91">
        <v>995.69799999999998</v>
      </c>
      <c r="G13" s="92">
        <v>1006.938</v>
      </c>
      <c r="H13" s="92">
        <v>1210.5150000000001</v>
      </c>
      <c r="I13" s="92">
        <v>1442.0170000000001</v>
      </c>
    </row>
    <row r="14" spans="1:9" x14ac:dyDescent="0.35">
      <c r="A14" s="14" t="s">
        <v>299</v>
      </c>
      <c r="B14" s="91">
        <v>220.816</v>
      </c>
      <c r="C14" s="91">
        <v>220.816</v>
      </c>
      <c r="D14" s="91">
        <v>129.30500000000001</v>
      </c>
      <c r="E14" s="91">
        <v>133.357</v>
      </c>
      <c r="F14" s="91">
        <v>116.944</v>
      </c>
      <c r="G14" s="92">
        <v>153.16300000000001</v>
      </c>
      <c r="H14" s="92">
        <v>490.29300000000001</v>
      </c>
      <c r="I14" s="92">
        <v>438.75299999999999</v>
      </c>
    </row>
    <row r="15" spans="1:9" x14ac:dyDescent="0.35">
      <c r="A15" s="14" t="s">
        <v>300</v>
      </c>
      <c r="B15" s="91">
        <v>151.65700000000001</v>
      </c>
      <c r="C15" s="91">
        <v>151.65700000000001</v>
      </c>
      <c r="D15" s="91">
        <v>213.84700000000001</v>
      </c>
      <c r="E15" s="91">
        <v>255.74799999999999</v>
      </c>
      <c r="F15" s="91">
        <v>271.69499999999999</v>
      </c>
      <c r="G15" s="92">
        <v>374.81400000000002</v>
      </c>
      <c r="H15" s="92">
        <v>394.59899999999999</v>
      </c>
      <c r="I15" s="92">
        <v>280.71899999999999</v>
      </c>
    </row>
    <row r="16" spans="1:9" x14ac:dyDescent="0.35">
      <c r="A16" s="14" t="s">
        <v>301</v>
      </c>
      <c r="B16" s="91">
        <v>428.59</v>
      </c>
      <c r="C16" s="91">
        <v>428.59</v>
      </c>
      <c r="D16" s="91">
        <v>416.58699999999999</v>
      </c>
      <c r="E16" s="91">
        <v>261.74400000000003</v>
      </c>
      <c r="F16" s="91">
        <v>326.92500000000001</v>
      </c>
      <c r="G16" s="92">
        <v>459.38</v>
      </c>
      <c r="H16" s="92">
        <v>522.64700000000005</v>
      </c>
      <c r="I16" s="92">
        <v>619.72799999999995</v>
      </c>
    </row>
    <row r="17" spans="1:10" x14ac:dyDescent="0.35">
      <c r="A17" s="14" t="s">
        <v>302</v>
      </c>
      <c r="B17" s="91">
        <v>397.39699999999999</v>
      </c>
      <c r="C17" s="91">
        <v>397.39699999999999</v>
      </c>
      <c r="D17" s="91">
        <v>299.18900000000002</v>
      </c>
      <c r="E17" s="91">
        <v>167.85599999999999</v>
      </c>
      <c r="F17" s="91">
        <v>290.78800000000001</v>
      </c>
      <c r="G17" s="92">
        <v>263.78199999999998</v>
      </c>
      <c r="H17" s="92">
        <v>450.62200000000001</v>
      </c>
      <c r="I17" s="92">
        <v>536.05200000000002</v>
      </c>
    </row>
    <row r="18" spans="1:10" x14ac:dyDescent="0.35">
      <c r="A18" s="14" t="s">
        <v>303</v>
      </c>
      <c r="B18" s="91">
        <v>77.366</v>
      </c>
      <c r="C18" s="91">
        <v>77.366</v>
      </c>
      <c r="D18" s="91">
        <v>127.768</v>
      </c>
      <c r="E18" s="91">
        <v>60.481999999999999</v>
      </c>
      <c r="F18" s="91">
        <v>116.8</v>
      </c>
      <c r="G18" s="92">
        <v>130.43199999999999</v>
      </c>
      <c r="H18" s="92">
        <v>168.733</v>
      </c>
      <c r="I18" s="92">
        <v>180.953</v>
      </c>
    </row>
    <row r="19" spans="1:10" x14ac:dyDescent="0.35">
      <c r="A19" s="14" t="s">
        <v>304</v>
      </c>
      <c r="B19" s="91">
        <v>265.49700000000001</v>
      </c>
      <c r="C19" s="91">
        <v>265.49700000000001</v>
      </c>
      <c r="D19" s="91">
        <v>277.22699999999998</v>
      </c>
      <c r="E19" s="91">
        <v>194.51599999999999</v>
      </c>
      <c r="F19" s="91">
        <v>308.67599999999999</v>
      </c>
      <c r="G19" s="92">
        <v>271.00299999999999</v>
      </c>
      <c r="H19" s="92">
        <v>311.25200000000001</v>
      </c>
      <c r="I19" s="92">
        <v>320.733</v>
      </c>
    </row>
    <row r="20" spans="1:10" x14ac:dyDescent="0.35">
      <c r="A20" s="14" t="s">
        <v>305</v>
      </c>
      <c r="B20" s="91">
        <v>381.28399999999999</v>
      </c>
      <c r="C20" s="91">
        <v>381.28399999999999</v>
      </c>
      <c r="D20" s="91">
        <v>299.24299999999999</v>
      </c>
      <c r="E20" s="91">
        <v>288.45</v>
      </c>
      <c r="F20" s="91">
        <v>395.30399999999997</v>
      </c>
      <c r="G20" s="92">
        <v>421.36500000000001</v>
      </c>
      <c r="H20" s="92">
        <v>397.71899999999999</v>
      </c>
      <c r="I20" s="92">
        <v>525.21799999999996</v>
      </c>
    </row>
    <row r="21" spans="1:10" x14ac:dyDescent="0.35">
      <c r="A21" s="14" t="s">
        <v>306</v>
      </c>
      <c r="B21" s="91">
        <v>163.666</v>
      </c>
      <c r="C21" s="91">
        <v>163.666</v>
      </c>
      <c r="D21" s="91">
        <v>249.709</v>
      </c>
      <c r="E21" s="91">
        <v>155.83600000000001</v>
      </c>
      <c r="F21" s="91">
        <v>267.18099999999998</v>
      </c>
      <c r="G21" s="92">
        <v>172.51300000000001</v>
      </c>
      <c r="H21" s="92">
        <v>126.97499999999999</v>
      </c>
      <c r="I21" s="92">
        <v>111.904</v>
      </c>
    </row>
    <row r="22" spans="1:10" x14ac:dyDescent="0.35">
      <c r="A22" s="14" t="s">
        <v>307</v>
      </c>
      <c r="B22" s="91">
        <v>198.274</v>
      </c>
      <c r="C22" s="91">
        <v>198.274</v>
      </c>
      <c r="D22" s="91">
        <v>300.40100000000001</v>
      </c>
      <c r="E22" s="91">
        <v>53.862000000000002</v>
      </c>
      <c r="F22" s="91">
        <v>243.696</v>
      </c>
      <c r="G22" s="92">
        <v>190.53700000000001</v>
      </c>
      <c r="H22" s="92">
        <v>224.45500000000001</v>
      </c>
      <c r="I22" s="92">
        <v>119.59099999999999</v>
      </c>
    </row>
    <row r="23" spans="1:10" x14ac:dyDescent="0.35">
      <c r="A23" s="14" t="s">
        <v>308</v>
      </c>
      <c r="B23" s="91">
        <v>619.21400000000006</v>
      </c>
      <c r="C23" s="91">
        <v>619.21400000000006</v>
      </c>
      <c r="D23" s="91">
        <v>638.97799999999995</v>
      </c>
      <c r="E23" s="91">
        <v>502.733</v>
      </c>
      <c r="F23" s="91">
        <v>575.83399999999995</v>
      </c>
      <c r="G23" s="92">
        <v>494.77300000000002</v>
      </c>
      <c r="H23" s="92">
        <v>785.03</v>
      </c>
      <c r="I23" s="92">
        <v>884.26099999999997</v>
      </c>
    </row>
    <row r="24" spans="1:10" x14ac:dyDescent="0.35">
      <c r="A24" s="14" t="s">
        <v>309</v>
      </c>
      <c r="B24" s="91">
        <v>129.98099999999999</v>
      </c>
      <c r="C24" s="91">
        <v>129.98099999999999</v>
      </c>
      <c r="D24" s="91">
        <v>151.99799999999999</v>
      </c>
      <c r="E24" s="91">
        <v>103.42700000000001</v>
      </c>
      <c r="F24" s="91">
        <v>115.508</v>
      </c>
      <c r="G24" s="92">
        <v>161.25399999999999</v>
      </c>
      <c r="H24" s="92">
        <v>187.99</v>
      </c>
      <c r="I24" s="92">
        <v>238.44399999999999</v>
      </c>
    </row>
    <row r="25" spans="1:10" x14ac:dyDescent="0.35">
      <c r="A25" s="14" t="s">
        <v>310</v>
      </c>
      <c r="B25" s="91">
        <v>452.94200000000001</v>
      </c>
      <c r="C25" s="91">
        <v>452.94200000000001</v>
      </c>
      <c r="D25" s="91">
        <v>319.58499999999998</v>
      </c>
      <c r="E25" s="91">
        <v>203.9</v>
      </c>
      <c r="F25" s="91">
        <v>217.399</v>
      </c>
      <c r="G25" s="92">
        <v>351.07299999999998</v>
      </c>
      <c r="H25" s="92">
        <v>394.053</v>
      </c>
      <c r="I25" s="92">
        <v>270.041</v>
      </c>
    </row>
    <row r="26" spans="1:10" x14ac:dyDescent="0.35">
      <c r="A26" s="14" t="s">
        <v>311</v>
      </c>
      <c r="B26" s="91">
        <v>405.22500000000002</v>
      </c>
      <c r="C26" s="91">
        <v>405.22500000000002</v>
      </c>
      <c r="D26" s="91">
        <v>395.40899999999999</v>
      </c>
      <c r="E26" s="91">
        <v>185.755</v>
      </c>
      <c r="F26" s="91">
        <v>238.25800000000001</v>
      </c>
      <c r="G26" s="92">
        <v>281.65499999999997</v>
      </c>
      <c r="H26" s="92">
        <v>353.61</v>
      </c>
      <c r="I26" s="92">
        <v>382.88799999999998</v>
      </c>
    </row>
    <row r="27" spans="1:10" x14ac:dyDescent="0.35">
      <c r="A27" s="14" t="s">
        <v>312</v>
      </c>
      <c r="B27" s="91">
        <v>328.26</v>
      </c>
      <c r="C27" s="91">
        <v>328.26</v>
      </c>
      <c r="D27" s="91">
        <v>261.91000000000003</v>
      </c>
      <c r="E27" s="91">
        <v>214.87799999999999</v>
      </c>
      <c r="F27" s="91">
        <v>305.351</v>
      </c>
      <c r="G27" s="92">
        <v>342.20699999999999</v>
      </c>
      <c r="H27" s="92">
        <v>406.75900000000001</v>
      </c>
      <c r="I27" s="92">
        <v>376.43</v>
      </c>
    </row>
    <row r="28" spans="1:10" x14ac:dyDescent="0.35">
      <c r="A28" s="14" t="s">
        <v>313</v>
      </c>
      <c r="B28" s="91">
        <v>681.74699999999996</v>
      </c>
      <c r="C28" s="91">
        <v>681.74699999999996</v>
      </c>
      <c r="D28" s="91">
        <v>619.51700000000005</v>
      </c>
      <c r="E28" s="91">
        <v>509.78</v>
      </c>
      <c r="F28" s="91">
        <v>611.48299999999995</v>
      </c>
      <c r="G28" s="92">
        <v>686.80399999999997</v>
      </c>
      <c r="H28" s="92">
        <v>714.49300000000005</v>
      </c>
      <c r="I28" s="92">
        <v>791.01199999999994</v>
      </c>
    </row>
    <row r="29" spans="1:10" x14ac:dyDescent="0.35">
      <c r="A29" s="14" t="s">
        <v>314</v>
      </c>
      <c r="B29" s="91">
        <v>216.846</v>
      </c>
      <c r="C29" s="91">
        <v>216.846</v>
      </c>
      <c r="D29" s="91">
        <v>177.31399999999999</v>
      </c>
      <c r="E29" s="91">
        <v>163.28899999999999</v>
      </c>
      <c r="F29" s="91">
        <v>144.19800000000001</v>
      </c>
      <c r="G29" s="92">
        <v>152.27500000000001</v>
      </c>
      <c r="H29" s="92">
        <v>69.611999999999995</v>
      </c>
      <c r="I29" s="92">
        <v>166.56299999999999</v>
      </c>
    </row>
    <row r="30" spans="1:10" x14ac:dyDescent="0.35">
      <c r="A30" s="14" t="s">
        <v>315</v>
      </c>
      <c r="B30" s="91">
        <v>649.71199999999999</v>
      </c>
      <c r="C30" s="91">
        <v>649.71199999999999</v>
      </c>
      <c r="D30" s="91">
        <v>619.31600000000003</v>
      </c>
      <c r="E30" s="91">
        <v>544.46500000000003</v>
      </c>
      <c r="F30" s="91">
        <v>709.4</v>
      </c>
      <c r="G30" s="92">
        <v>882.072</v>
      </c>
      <c r="H30" s="92">
        <v>869.40099999999995</v>
      </c>
      <c r="I30" s="92">
        <v>1140.4749999999999</v>
      </c>
      <c r="J30" s="90"/>
    </row>
    <row r="31" spans="1:10" x14ac:dyDescent="0.35">
      <c r="A31" s="14" t="s">
        <v>316</v>
      </c>
      <c r="B31" s="91">
        <v>1250.5039999999999</v>
      </c>
      <c r="C31" s="91">
        <v>1250.5039999999999</v>
      </c>
      <c r="D31" s="91">
        <v>1513.0319999999999</v>
      </c>
      <c r="E31" s="91">
        <v>1275.8869999999999</v>
      </c>
      <c r="F31" s="91">
        <v>1526.8630000000001</v>
      </c>
      <c r="G31" s="92">
        <v>1437.7260000000001</v>
      </c>
      <c r="H31" s="92">
        <v>1676.932</v>
      </c>
      <c r="I31" s="92">
        <v>1544.432</v>
      </c>
    </row>
    <row r="32" spans="1:10" x14ac:dyDescent="0.35">
      <c r="A32" s="14" t="s">
        <v>317</v>
      </c>
      <c r="B32" s="91">
        <v>127.497</v>
      </c>
      <c r="C32" s="91">
        <v>127.497</v>
      </c>
      <c r="D32" s="91">
        <v>212.721</v>
      </c>
      <c r="E32" s="91">
        <v>383.387</v>
      </c>
      <c r="F32" s="91">
        <v>214.45400000000001</v>
      </c>
      <c r="G32" s="92">
        <v>281.87299999999999</v>
      </c>
      <c r="H32" s="92">
        <v>153.57599999999999</v>
      </c>
      <c r="I32" s="92">
        <v>310.49</v>
      </c>
    </row>
    <row r="33" spans="1:9" x14ac:dyDescent="0.35">
      <c r="A33" s="14" t="s">
        <v>318</v>
      </c>
      <c r="B33" s="91">
        <v>932.99800000000005</v>
      </c>
      <c r="C33" s="91">
        <v>932.99800000000005</v>
      </c>
      <c r="D33" s="91">
        <v>876.81100000000004</v>
      </c>
      <c r="E33" s="91">
        <v>735.85900000000004</v>
      </c>
      <c r="F33" s="91">
        <v>860.14700000000005</v>
      </c>
      <c r="G33" s="92">
        <v>880.24400000000003</v>
      </c>
      <c r="H33" s="92">
        <v>988.47</v>
      </c>
      <c r="I33" s="92">
        <v>1104.73</v>
      </c>
    </row>
    <row r="34" spans="1:9" x14ac:dyDescent="0.35">
      <c r="A34" s="14" t="s">
        <v>319</v>
      </c>
      <c r="B34" s="91">
        <v>319.375</v>
      </c>
      <c r="C34" s="91">
        <v>319.375</v>
      </c>
      <c r="D34" s="91">
        <v>325.97399999999999</v>
      </c>
      <c r="E34" s="91">
        <v>215.46199999999999</v>
      </c>
      <c r="F34" s="91">
        <v>293.28100000000001</v>
      </c>
      <c r="G34" s="92">
        <v>258.01100000000002</v>
      </c>
      <c r="H34" s="92">
        <v>334.98</v>
      </c>
      <c r="I34" s="92">
        <v>261.43200000000002</v>
      </c>
    </row>
    <row r="35" spans="1:9" x14ac:dyDescent="0.35">
      <c r="A35" s="14" t="s">
        <v>320</v>
      </c>
      <c r="B35" s="91">
        <v>1170.2760000000001</v>
      </c>
      <c r="C35" s="91">
        <v>1170.2760000000001</v>
      </c>
      <c r="D35" s="91">
        <v>880.87099999999998</v>
      </c>
      <c r="E35" s="91">
        <v>705.02300000000002</v>
      </c>
      <c r="F35" s="91">
        <v>793.81500000000005</v>
      </c>
      <c r="G35" s="92">
        <v>902.798</v>
      </c>
      <c r="H35" s="92">
        <v>1135.7190000000001</v>
      </c>
      <c r="I35" s="92">
        <v>1308.4690000000001</v>
      </c>
    </row>
    <row r="36" spans="1:9" x14ac:dyDescent="0.35">
      <c r="A36" s="14" t="s">
        <v>321</v>
      </c>
      <c r="B36" s="91">
        <v>659.654</v>
      </c>
      <c r="C36" s="91">
        <v>659.654</v>
      </c>
      <c r="D36" s="91">
        <v>682.08199999999999</v>
      </c>
      <c r="E36" s="91">
        <v>453.02800000000002</v>
      </c>
      <c r="F36" s="91">
        <v>617.38</v>
      </c>
      <c r="G36" s="92">
        <v>614.97400000000005</v>
      </c>
      <c r="H36" s="92">
        <v>735.72199999999998</v>
      </c>
      <c r="I36" s="92">
        <v>749.73900000000003</v>
      </c>
    </row>
    <row r="37" spans="1:9" x14ac:dyDescent="0.35">
      <c r="A37" s="14" t="s">
        <v>322</v>
      </c>
      <c r="B37" s="91">
        <v>0</v>
      </c>
      <c r="C37" s="91">
        <v>0</v>
      </c>
      <c r="D37" s="91">
        <v>0</v>
      </c>
      <c r="E37" s="91">
        <v>0</v>
      </c>
      <c r="F37" s="91">
        <v>0</v>
      </c>
      <c r="G37" s="92">
        <v>0</v>
      </c>
      <c r="H37" s="92">
        <v>0</v>
      </c>
      <c r="I37" s="92">
        <v>36.697000000000003</v>
      </c>
    </row>
    <row r="38" spans="1:9" x14ac:dyDescent="0.35">
      <c r="A38" s="14" t="s">
        <v>323</v>
      </c>
      <c r="B38" s="91">
        <v>49.432000000000002</v>
      </c>
      <c r="C38" s="91">
        <v>49.432000000000002</v>
      </c>
      <c r="D38" s="91">
        <v>52.231000000000002</v>
      </c>
      <c r="E38" s="91">
        <v>48.064</v>
      </c>
      <c r="F38" s="91">
        <v>6.4649999999999999</v>
      </c>
      <c r="G38" s="92">
        <v>61.735999999999997</v>
      </c>
      <c r="H38" s="92">
        <v>17.908000000000001</v>
      </c>
      <c r="I38" s="92">
        <v>11.635999999999999</v>
      </c>
    </row>
    <row r="39" spans="1:9" x14ac:dyDescent="0.35">
      <c r="A39" s="57"/>
      <c r="B39" s="59"/>
      <c r="C39" s="59"/>
      <c r="D39" s="59"/>
      <c r="E39" s="59"/>
      <c r="F39" s="59"/>
      <c r="G39" s="56"/>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86053-1ED7-4D99-AEC0-46F59E8428E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111</v>
      </c>
      <c r="B1" s="211"/>
      <c r="C1" s="211"/>
      <c r="D1" s="211"/>
      <c r="E1" s="211"/>
      <c r="F1" s="211"/>
      <c r="G1" s="211"/>
      <c r="H1" s="1"/>
      <c r="I1" s="1"/>
    </row>
    <row r="2" spans="1:9" ht="42.75" customHeight="1" thickBot="1" x14ac:dyDescent="0.4">
      <c r="A2" s="210" t="s">
        <v>451</v>
      </c>
      <c r="B2" s="210"/>
      <c r="C2" s="210"/>
      <c r="D2" s="210"/>
      <c r="E2" s="210"/>
      <c r="F2" s="210"/>
      <c r="G2" s="210"/>
      <c r="H2" s="1"/>
      <c r="I2" s="1"/>
    </row>
    <row r="3" spans="1:9" ht="15" thickBot="1" x14ac:dyDescent="0.4">
      <c r="A3" s="37" t="s">
        <v>280</v>
      </c>
      <c r="B3" s="25">
        <f>MAX($B$6:$I$38)</f>
        <v>4.3888999999999996</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
        <v>0.55559999999999998</v>
      </c>
      <c r="C6" s="13">
        <v>0.55559999999999998</v>
      </c>
      <c r="D6" s="13">
        <v>0.63639999999999997</v>
      </c>
      <c r="E6" s="13">
        <v>0.8</v>
      </c>
      <c r="F6" s="13">
        <v>0.63639999999999997</v>
      </c>
      <c r="G6" s="49">
        <v>0.625</v>
      </c>
      <c r="H6" s="49">
        <v>1</v>
      </c>
      <c r="I6" s="49">
        <v>0.77780000000000005</v>
      </c>
    </row>
    <row r="7" spans="1:9" x14ac:dyDescent="0.35">
      <c r="A7" s="14" t="s">
        <v>292</v>
      </c>
      <c r="B7" s="13">
        <v>2.5394999999999999</v>
      </c>
      <c r="C7" s="13">
        <v>2.5394999999999999</v>
      </c>
      <c r="D7" s="13">
        <v>2.3902000000000001</v>
      </c>
      <c r="E7" s="13">
        <v>2.4937</v>
      </c>
      <c r="F7" s="13">
        <v>2.3671000000000002</v>
      </c>
      <c r="G7" s="49">
        <v>2.3506</v>
      </c>
      <c r="H7" s="49">
        <v>3.8026</v>
      </c>
      <c r="I7" s="49">
        <v>2.4666999999999999</v>
      </c>
    </row>
    <row r="8" spans="1:9" x14ac:dyDescent="0.35">
      <c r="A8" s="14" t="s">
        <v>293</v>
      </c>
      <c r="B8" s="13">
        <v>0.375</v>
      </c>
      <c r="C8" s="13">
        <v>0.375</v>
      </c>
      <c r="D8" s="13">
        <v>0.28570000000000001</v>
      </c>
      <c r="E8" s="13">
        <v>0.33329999999999999</v>
      </c>
      <c r="F8" s="13">
        <v>0.22220000000000001</v>
      </c>
      <c r="G8" s="49">
        <v>0.25</v>
      </c>
      <c r="H8" s="49">
        <v>0.22220000000000001</v>
      </c>
      <c r="I8" s="49">
        <v>0.57140000000000002</v>
      </c>
    </row>
    <row r="9" spans="1:9" x14ac:dyDescent="0.35">
      <c r="A9" s="14" t="s">
        <v>294</v>
      </c>
      <c r="B9" s="13">
        <v>2.3784000000000001</v>
      </c>
      <c r="C9" s="13">
        <v>2.3784000000000001</v>
      </c>
      <c r="D9" s="13">
        <v>2.0975999999999999</v>
      </c>
      <c r="E9" s="13">
        <v>1.9512</v>
      </c>
      <c r="F9" s="13">
        <v>1.9024000000000001</v>
      </c>
      <c r="G9" s="49">
        <v>1.8292999999999999</v>
      </c>
      <c r="H9" s="49">
        <v>3.1</v>
      </c>
      <c r="I9" s="49">
        <v>2.3332999999999999</v>
      </c>
    </row>
    <row r="10" spans="1:9" x14ac:dyDescent="0.35">
      <c r="A10" s="14" t="s">
        <v>295</v>
      </c>
      <c r="B10" s="13">
        <v>2.7656000000000001</v>
      </c>
      <c r="C10" s="13">
        <v>2.7656000000000001</v>
      </c>
      <c r="D10" s="13">
        <v>2.8140000000000001</v>
      </c>
      <c r="E10" s="13">
        <v>2.5985</v>
      </c>
      <c r="F10" s="13">
        <v>2.4706000000000001</v>
      </c>
      <c r="G10" s="49">
        <v>2.5036999999999998</v>
      </c>
      <c r="H10" s="49">
        <v>3.9922</v>
      </c>
      <c r="I10" s="49">
        <v>2.8168000000000002</v>
      </c>
    </row>
    <row r="11" spans="1:9" x14ac:dyDescent="0.35">
      <c r="A11" s="14" t="s">
        <v>296</v>
      </c>
      <c r="B11" s="13">
        <v>1.4419</v>
      </c>
      <c r="C11" s="13">
        <v>1.4419</v>
      </c>
      <c r="D11" s="13">
        <v>1.4523999999999999</v>
      </c>
      <c r="E11" s="13">
        <v>1.5127999999999999</v>
      </c>
      <c r="F11" s="13">
        <v>1.2726999999999999</v>
      </c>
      <c r="G11" s="49">
        <v>1.2927</v>
      </c>
      <c r="H11" s="49">
        <v>2</v>
      </c>
      <c r="I11" s="49">
        <v>1.3513999999999999</v>
      </c>
    </row>
    <row r="12" spans="1:9" x14ac:dyDescent="0.35">
      <c r="A12" s="14" t="s">
        <v>297</v>
      </c>
      <c r="B12" s="13">
        <v>2.5238</v>
      </c>
      <c r="C12" s="13">
        <v>2.5238</v>
      </c>
      <c r="D12" s="13">
        <v>2.4782999999999999</v>
      </c>
      <c r="E12" s="13">
        <v>2.4091</v>
      </c>
      <c r="F12" s="13">
        <v>2.4091</v>
      </c>
      <c r="G12" s="49">
        <v>2.5263</v>
      </c>
      <c r="H12" s="49">
        <v>3.9523999999999999</v>
      </c>
      <c r="I12" s="49">
        <v>2.6</v>
      </c>
    </row>
    <row r="13" spans="1:9" x14ac:dyDescent="0.35">
      <c r="A13" s="14" t="s">
        <v>298</v>
      </c>
      <c r="B13" s="13">
        <v>3.0588000000000002</v>
      </c>
      <c r="C13" s="13">
        <v>3.0588000000000002</v>
      </c>
      <c r="D13" s="13">
        <v>2.7368000000000001</v>
      </c>
      <c r="E13" s="13">
        <v>2.6316000000000002</v>
      </c>
      <c r="F13" s="13">
        <v>2.4</v>
      </c>
      <c r="G13" s="49">
        <v>2.5293999999999999</v>
      </c>
      <c r="H13" s="49">
        <v>4.3888999999999996</v>
      </c>
      <c r="I13" s="49">
        <v>3.75</v>
      </c>
    </row>
    <row r="14" spans="1:9" x14ac:dyDescent="0.35">
      <c r="A14" s="14" t="s">
        <v>299</v>
      </c>
      <c r="B14" s="13">
        <v>2.25</v>
      </c>
      <c r="C14" s="13">
        <v>2.25</v>
      </c>
      <c r="D14" s="13">
        <v>1.5</v>
      </c>
      <c r="E14" s="13">
        <v>1.875</v>
      </c>
      <c r="F14" s="13">
        <v>1.875</v>
      </c>
      <c r="G14" s="49">
        <v>1.8571</v>
      </c>
      <c r="H14" s="49">
        <v>2.2000000000000002</v>
      </c>
      <c r="I14" s="49">
        <v>1.5</v>
      </c>
    </row>
    <row r="15" spans="1:9" x14ac:dyDescent="0.35">
      <c r="A15" s="14" t="s">
        <v>300</v>
      </c>
      <c r="B15" s="13">
        <v>1</v>
      </c>
      <c r="C15" s="13">
        <v>1</v>
      </c>
      <c r="D15" s="13">
        <v>0.94740000000000002</v>
      </c>
      <c r="E15" s="13">
        <v>1.1333</v>
      </c>
      <c r="F15" s="13">
        <v>0.76470000000000005</v>
      </c>
      <c r="G15" s="49">
        <v>0.70589999999999997</v>
      </c>
      <c r="H15" s="49">
        <v>1.2632000000000001</v>
      </c>
      <c r="I15" s="49">
        <v>0.82350000000000001</v>
      </c>
    </row>
    <row r="16" spans="1:9" x14ac:dyDescent="0.35">
      <c r="A16" s="14" t="s">
        <v>301</v>
      </c>
      <c r="B16" s="13">
        <v>1.5556000000000001</v>
      </c>
      <c r="C16" s="13">
        <v>1.5556000000000001</v>
      </c>
      <c r="D16" s="13">
        <v>1.5185</v>
      </c>
      <c r="E16" s="13">
        <v>1.4615</v>
      </c>
      <c r="F16" s="13">
        <v>1.44</v>
      </c>
      <c r="G16" s="49">
        <v>1.32</v>
      </c>
      <c r="H16" s="49">
        <v>2.3845999999999998</v>
      </c>
      <c r="I16" s="49">
        <v>1.6957</v>
      </c>
    </row>
    <row r="17" spans="1:10" x14ac:dyDescent="0.35">
      <c r="A17" s="14" t="s">
        <v>302</v>
      </c>
      <c r="B17" s="13">
        <v>1.1578999999999999</v>
      </c>
      <c r="C17" s="13">
        <v>1.1578999999999999</v>
      </c>
      <c r="D17" s="13">
        <v>1.3332999999999999</v>
      </c>
      <c r="E17" s="13">
        <v>1.2857000000000001</v>
      </c>
      <c r="F17" s="13">
        <v>1.2222</v>
      </c>
      <c r="G17" s="49">
        <v>1.0556000000000001</v>
      </c>
      <c r="H17" s="49">
        <v>1.5</v>
      </c>
      <c r="I17" s="49">
        <v>1.2941</v>
      </c>
    </row>
    <row r="18" spans="1:10" x14ac:dyDescent="0.35">
      <c r="A18" s="14" t="s">
        <v>303</v>
      </c>
      <c r="B18" s="13">
        <v>1</v>
      </c>
      <c r="C18" s="13">
        <v>1</v>
      </c>
      <c r="D18" s="13">
        <v>0.85709999999999997</v>
      </c>
      <c r="E18" s="13">
        <v>1.1537999999999999</v>
      </c>
      <c r="F18" s="13">
        <v>1</v>
      </c>
      <c r="G18" s="49">
        <v>0.83330000000000004</v>
      </c>
      <c r="H18" s="49">
        <v>1.5832999999999999</v>
      </c>
      <c r="I18" s="49">
        <v>1.2726999999999999</v>
      </c>
    </row>
    <row r="19" spans="1:10" x14ac:dyDescent="0.35">
      <c r="A19" s="14" t="s">
        <v>304</v>
      </c>
      <c r="B19" s="13">
        <v>1.3043</v>
      </c>
      <c r="C19" s="13">
        <v>1.3043</v>
      </c>
      <c r="D19" s="13">
        <v>1.3846000000000001</v>
      </c>
      <c r="E19" s="13">
        <v>1.1480999999999999</v>
      </c>
      <c r="F19" s="13">
        <v>1.0713999999999999</v>
      </c>
      <c r="G19" s="49">
        <v>1</v>
      </c>
      <c r="H19" s="49">
        <v>1.5556000000000001</v>
      </c>
      <c r="I19" s="49">
        <v>1.1599999999999999</v>
      </c>
    </row>
    <row r="20" spans="1:10" x14ac:dyDescent="0.35">
      <c r="A20" s="14" t="s">
        <v>305</v>
      </c>
      <c r="B20" s="13">
        <v>1.6129</v>
      </c>
      <c r="C20" s="13">
        <v>1.6129</v>
      </c>
      <c r="D20" s="13">
        <v>1.5556000000000001</v>
      </c>
      <c r="E20" s="13">
        <v>1.75</v>
      </c>
      <c r="F20" s="13">
        <v>1.4516</v>
      </c>
      <c r="G20" s="49">
        <v>1.4642999999999999</v>
      </c>
      <c r="H20" s="49">
        <v>2.0968</v>
      </c>
      <c r="I20" s="49">
        <v>2.0345</v>
      </c>
    </row>
    <row r="21" spans="1:10" x14ac:dyDescent="0.35">
      <c r="A21" s="14" t="s">
        <v>306</v>
      </c>
      <c r="B21" s="13">
        <v>2.6667000000000001</v>
      </c>
      <c r="C21" s="13">
        <v>2.6667000000000001</v>
      </c>
      <c r="D21" s="13">
        <v>1.8</v>
      </c>
      <c r="E21" s="13">
        <v>1.4</v>
      </c>
      <c r="F21" s="13">
        <v>1</v>
      </c>
      <c r="G21" s="49">
        <v>2</v>
      </c>
      <c r="H21" s="49">
        <v>2</v>
      </c>
      <c r="I21" s="49">
        <v>1</v>
      </c>
    </row>
    <row r="22" spans="1:10" x14ac:dyDescent="0.35">
      <c r="A22" s="14" t="s">
        <v>307</v>
      </c>
      <c r="B22" s="13">
        <v>1.4</v>
      </c>
      <c r="C22" s="13">
        <v>1.4</v>
      </c>
      <c r="D22" s="13">
        <v>1</v>
      </c>
      <c r="E22" s="13">
        <v>1.6667000000000001</v>
      </c>
      <c r="F22" s="13">
        <v>1.3332999999999999</v>
      </c>
      <c r="G22" s="49">
        <v>1.8</v>
      </c>
      <c r="H22" s="49">
        <v>1.8332999999999999</v>
      </c>
      <c r="I22" s="49">
        <v>1.5</v>
      </c>
    </row>
    <row r="23" spans="1:10" x14ac:dyDescent="0.35">
      <c r="A23" s="14" t="s">
        <v>308</v>
      </c>
      <c r="B23" s="13">
        <v>1.1852</v>
      </c>
      <c r="C23" s="13">
        <v>1.1852</v>
      </c>
      <c r="D23" s="13">
        <v>1.2</v>
      </c>
      <c r="E23" s="13">
        <v>1.1378999999999999</v>
      </c>
      <c r="F23" s="13">
        <v>1</v>
      </c>
      <c r="G23" s="49">
        <v>1</v>
      </c>
      <c r="H23" s="49">
        <v>1.5</v>
      </c>
      <c r="I23" s="49">
        <v>1.0769</v>
      </c>
    </row>
    <row r="24" spans="1:10" x14ac:dyDescent="0.35">
      <c r="A24" s="14" t="s">
        <v>309</v>
      </c>
      <c r="B24" s="13">
        <v>1.3635999999999999</v>
      </c>
      <c r="C24" s="13">
        <v>1.3635999999999999</v>
      </c>
      <c r="D24" s="13">
        <v>1.6922999999999999</v>
      </c>
      <c r="E24" s="13">
        <v>1.2857000000000001</v>
      </c>
      <c r="F24" s="13">
        <v>1.1429</v>
      </c>
      <c r="G24" s="49">
        <v>1</v>
      </c>
      <c r="H24" s="49">
        <v>1.6667000000000001</v>
      </c>
      <c r="I24" s="49">
        <v>1.6667000000000001</v>
      </c>
    </row>
    <row r="25" spans="1:10" x14ac:dyDescent="0.35">
      <c r="A25" s="14" t="s">
        <v>310</v>
      </c>
      <c r="B25" s="13">
        <v>1.8125</v>
      </c>
      <c r="C25" s="13">
        <v>1.8125</v>
      </c>
      <c r="D25" s="13">
        <v>1.9412</v>
      </c>
      <c r="E25" s="13">
        <v>1.7059</v>
      </c>
      <c r="F25" s="13">
        <v>1.3889</v>
      </c>
      <c r="G25" s="49">
        <v>1.4375</v>
      </c>
      <c r="H25" s="49">
        <v>2.4117999999999999</v>
      </c>
      <c r="I25" s="49">
        <v>1.8125</v>
      </c>
    </row>
    <row r="26" spans="1:10" x14ac:dyDescent="0.35">
      <c r="A26" s="14" t="s">
        <v>311</v>
      </c>
      <c r="B26" s="13">
        <v>1.24</v>
      </c>
      <c r="C26" s="13">
        <v>1.24</v>
      </c>
      <c r="D26" s="13">
        <v>1.1724000000000001</v>
      </c>
      <c r="E26" s="13">
        <v>1.4167000000000001</v>
      </c>
      <c r="F26" s="13">
        <v>1.4544999999999999</v>
      </c>
      <c r="G26" s="49">
        <v>1.1738999999999999</v>
      </c>
      <c r="H26" s="49">
        <v>1.7726999999999999</v>
      </c>
      <c r="I26" s="49">
        <v>1.381</v>
      </c>
    </row>
    <row r="27" spans="1:10" x14ac:dyDescent="0.35">
      <c r="A27" s="14" t="s">
        <v>312</v>
      </c>
      <c r="B27" s="13">
        <v>1.36</v>
      </c>
      <c r="C27" s="13">
        <v>1.36</v>
      </c>
      <c r="D27" s="13">
        <v>1.3332999999999999</v>
      </c>
      <c r="E27" s="13">
        <v>1.6</v>
      </c>
      <c r="F27" s="13">
        <v>1.2593000000000001</v>
      </c>
      <c r="G27" s="49">
        <v>1.1786000000000001</v>
      </c>
      <c r="H27" s="49">
        <v>1.6</v>
      </c>
      <c r="I27" s="49">
        <v>1.2307999999999999</v>
      </c>
    </row>
    <row r="28" spans="1:10" x14ac:dyDescent="0.35">
      <c r="A28" s="14" t="s">
        <v>313</v>
      </c>
      <c r="B28" s="13">
        <v>2</v>
      </c>
      <c r="C28" s="13">
        <v>2</v>
      </c>
      <c r="D28" s="13">
        <v>1.7666999999999999</v>
      </c>
      <c r="E28" s="13">
        <v>1.8077000000000001</v>
      </c>
      <c r="F28" s="13">
        <v>1.7307999999999999</v>
      </c>
      <c r="G28" s="49">
        <v>1.8261000000000001</v>
      </c>
      <c r="H28" s="49">
        <v>2.6667000000000001</v>
      </c>
      <c r="I28" s="49">
        <v>2.0909</v>
      </c>
    </row>
    <row r="29" spans="1:10" x14ac:dyDescent="0.35">
      <c r="A29" s="14" t="s">
        <v>314</v>
      </c>
      <c r="B29" s="13">
        <v>0.53849999999999998</v>
      </c>
      <c r="C29" s="13">
        <v>0.53849999999999998</v>
      </c>
      <c r="D29" s="13">
        <v>0.71430000000000005</v>
      </c>
      <c r="E29" s="13">
        <v>0.71430000000000005</v>
      </c>
      <c r="F29" s="13">
        <v>0.78569999999999995</v>
      </c>
      <c r="G29" s="49">
        <v>1.0909</v>
      </c>
      <c r="H29" s="49">
        <v>1.5</v>
      </c>
      <c r="I29" s="49">
        <v>1.1000000000000001</v>
      </c>
    </row>
    <row r="30" spans="1:10" x14ac:dyDescent="0.35">
      <c r="A30" s="14" t="s">
        <v>315</v>
      </c>
      <c r="B30" s="13">
        <v>1.1499999999999999</v>
      </c>
      <c r="C30" s="13">
        <v>1.1499999999999999</v>
      </c>
      <c r="D30" s="13">
        <v>1.1429</v>
      </c>
      <c r="E30" s="13">
        <v>1.3158000000000001</v>
      </c>
      <c r="F30" s="13">
        <v>0.90480000000000005</v>
      </c>
      <c r="G30" s="49">
        <v>0.94440000000000002</v>
      </c>
      <c r="H30" s="49">
        <v>1.2857000000000001</v>
      </c>
      <c r="I30" s="49">
        <v>0.81820000000000004</v>
      </c>
      <c r="J30" s="76"/>
    </row>
    <row r="31" spans="1:10" x14ac:dyDescent="0.35">
      <c r="A31" s="14" t="s">
        <v>316</v>
      </c>
      <c r="B31" s="13">
        <v>1.6</v>
      </c>
      <c r="C31" s="13">
        <v>1.6</v>
      </c>
      <c r="D31" s="13">
        <v>1.6452</v>
      </c>
      <c r="E31" s="13">
        <v>1.8332999999999999</v>
      </c>
      <c r="F31" s="13">
        <v>1.5161</v>
      </c>
      <c r="G31" s="49">
        <v>1.4061999999999999</v>
      </c>
      <c r="H31" s="49">
        <v>2.2000000000000002</v>
      </c>
      <c r="I31" s="49">
        <v>1.8462000000000001</v>
      </c>
    </row>
    <row r="32" spans="1:10" x14ac:dyDescent="0.35">
      <c r="A32" s="14" t="s">
        <v>317</v>
      </c>
      <c r="B32" s="13">
        <v>0.44440000000000002</v>
      </c>
      <c r="C32" s="13">
        <v>0.44440000000000002</v>
      </c>
      <c r="D32" s="13">
        <v>0.44440000000000002</v>
      </c>
      <c r="E32" s="13">
        <v>0.66669999999999996</v>
      </c>
      <c r="F32" s="13">
        <v>0.57140000000000002</v>
      </c>
      <c r="G32" s="49">
        <v>0.2</v>
      </c>
      <c r="H32" s="49">
        <v>0.4</v>
      </c>
      <c r="I32" s="49">
        <v>0.6</v>
      </c>
    </row>
    <row r="33" spans="1:9" x14ac:dyDescent="0.35">
      <c r="A33" s="14" t="s">
        <v>318</v>
      </c>
      <c r="B33" s="13">
        <v>2.6341000000000001</v>
      </c>
      <c r="C33" s="13">
        <v>2.6341000000000001</v>
      </c>
      <c r="D33" s="13">
        <v>2.4390000000000001</v>
      </c>
      <c r="E33" s="13">
        <v>2.3250000000000002</v>
      </c>
      <c r="F33" s="13">
        <v>1.9512</v>
      </c>
      <c r="G33" s="49">
        <v>1.9024000000000001</v>
      </c>
      <c r="H33" s="49">
        <v>2.8571</v>
      </c>
      <c r="I33" s="49">
        <v>1.7179</v>
      </c>
    </row>
    <row r="34" spans="1:9" x14ac:dyDescent="0.35">
      <c r="A34" s="14" t="s">
        <v>319</v>
      </c>
      <c r="B34" s="13">
        <v>1.1904999999999999</v>
      </c>
      <c r="C34" s="13">
        <v>1.1904999999999999</v>
      </c>
      <c r="D34" s="13">
        <v>1.24</v>
      </c>
      <c r="E34" s="13">
        <v>1.2857000000000001</v>
      </c>
      <c r="F34" s="13">
        <v>1.4737</v>
      </c>
      <c r="G34" s="49">
        <v>1.2941</v>
      </c>
      <c r="H34" s="49">
        <v>1.7778</v>
      </c>
      <c r="I34" s="49">
        <v>1.5333000000000001</v>
      </c>
    </row>
    <row r="35" spans="1:9" x14ac:dyDescent="0.35">
      <c r="A35" s="14" t="s">
        <v>320</v>
      </c>
      <c r="B35" s="13">
        <v>2</v>
      </c>
      <c r="C35" s="13">
        <v>2</v>
      </c>
      <c r="D35" s="13">
        <v>1.9231</v>
      </c>
      <c r="E35" s="13">
        <v>1.8261000000000001</v>
      </c>
      <c r="F35" s="13">
        <v>1.4443999999999999</v>
      </c>
      <c r="G35" s="49">
        <v>1.5455000000000001</v>
      </c>
      <c r="H35" s="49">
        <v>2.52</v>
      </c>
      <c r="I35" s="49">
        <v>1.5417000000000001</v>
      </c>
    </row>
    <row r="36" spans="1:9" x14ac:dyDescent="0.35">
      <c r="A36" s="14" t="s">
        <v>321</v>
      </c>
      <c r="B36" s="13">
        <v>2.0308000000000002</v>
      </c>
      <c r="C36" s="13">
        <v>2.0308000000000002</v>
      </c>
      <c r="D36" s="13">
        <v>1.9697</v>
      </c>
      <c r="E36" s="13">
        <v>2.0303</v>
      </c>
      <c r="F36" s="13">
        <v>2.1128999999999998</v>
      </c>
      <c r="G36" s="49">
        <v>1.9206000000000001</v>
      </c>
      <c r="H36" s="49">
        <v>2.8635999999999999</v>
      </c>
      <c r="I36" s="49">
        <v>2.2258</v>
      </c>
    </row>
    <row r="37" spans="1:9" x14ac:dyDescent="0.35">
      <c r="A37" s="14" t="s">
        <v>322</v>
      </c>
      <c r="B37" s="13">
        <v>0</v>
      </c>
      <c r="C37" s="13">
        <v>0</v>
      </c>
      <c r="D37" s="13">
        <v>0.25</v>
      </c>
      <c r="E37" s="13">
        <v>0.2</v>
      </c>
      <c r="F37" s="13">
        <v>0</v>
      </c>
      <c r="G37" s="49">
        <v>0</v>
      </c>
      <c r="H37" s="49">
        <v>0.25</v>
      </c>
      <c r="I37" s="49">
        <v>0</v>
      </c>
    </row>
    <row r="38" spans="1:9" x14ac:dyDescent="0.35">
      <c r="A38" s="14" t="s">
        <v>323</v>
      </c>
      <c r="B38" s="13">
        <v>1.25</v>
      </c>
      <c r="C38" s="13">
        <v>1.25</v>
      </c>
      <c r="D38" s="13">
        <v>1</v>
      </c>
      <c r="E38" s="13">
        <v>1</v>
      </c>
      <c r="F38" s="13">
        <v>1</v>
      </c>
      <c r="G38" s="49">
        <v>1</v>
      </c>
      <c r="H38" s="49">
        <v>1.6</v>
      </c>
      <c r="I38" s="49">
        <v>1.5</v>
      </c>
    </row>
    <row r="39" spans="1:9" x14ac:dyDescent="0.35">
      <c r="A39" s="57"/>
      <c r="B39" s="59"/>
      <c r="C39" s="59"/>
      <c r="D39" s="59"/>
      <c r="E39" s="59"/>
      <c r="F39" s="59"/>
      <c r="G39" s="56"/>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C6F3-D578-4CEB-B79E-9ABDBC8C7C58}">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116</v>
      </c>
      <c r="B1" s="211"/>
      <c r="C1" s="211"/>
      <c r="D1" s="211"/>
      <c r="E1" s="211"/>
      <c r="F1" s="211"/>
      <c r="G1" s="211"/>
      <c r="H1" s="1"/>
      <c r="I1" s="1"/>
    </row>
    <row r="2" spans="1:9" ht="33.75" customHeight="1" thickBot="1" x14ac:dyDescent="0.4">
      <c r="A2" s="210" t="s">
        <v>452</v>
      </c>
      <c r="B2" s="210"/>
      <c r="C2" s="210"/>
      <c r="D2" s="210"/>
      <c r="E2" s="210"/>
      <c r="F2" s="210"/>
      <c r="G2" s="210"/>
      <c r="H2" s="1"/>
      <c r="I2" s="1"/>
    </row>
    <row r="3" spans="1:9" ht="15" thickBot="1" x14ac:dyDescent="0.4">
      <c r="A3" s="37" t="s">
        <v>280</v>
      </c>
      <c r="B3" s="106">
        <f>MAX($B$6:$I$38)</f>
        <v>1.3313657721753958</v>
      </c>
      <c r="C3" s="23"/>
      <c r="D3" s="23"/>
      <c r="E3" s="212" t="s">
        <v>281</v>
      </c>
      <c r="F3" s="213"/>
      <c r="G3" s="106">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7">
        <v>1.0724540139439737E-2</v>
      </c>
      <c r="C6" s="7">
        <v>1.0724540139439737E-2</v>
      </c>
      <c r="D6" s="7">
        <v>1.0726214642573145E-2</v>
      </c>
      <c r="E6" s="7">
        <v>2.5140682796077223E-2</v>
      </c>
      <c r="F6" s="7">
        <v>9.062487977986363E-3</v>
      </c>
      <c r="G6" s="96">
        <v>1.0900939243674045E-2</v>
      </c>
      <c r="H6" s="96">
        <v>1.7544063552128706E-2</v>
      </c>
      <c r="I6" s="96">
        <v>1.6800264557078372E-2</v>
      </c>
    </row>
    <row r="7" spans="1:9" x14ac:dyDescent="0.35">
      <c r="A7" s="14" t="s">
        <v>292</v>
      </c>
      <c r="B7" s="7">
        <v>0.51781717808608052</v>
      </c>
      <c r="C7" s="7">
        <v>0.51781717808608052</v>
      </c>
      <c r="D7" s="7">
        <v>0.51973873731397979</v>
      </c>
      <c r="E7" s="7">
        <v>0.57160292921074041</v>
      </c>
      <c r="F7" s="7">
        <v>0.4425251427922634</v>
      </c>
      <c r="G7" s="96">
        <v>0.47560444631134913</v>
      </c>
      <c r="H7" s="96">
        <v>0.37725725461408904</v>
      </c>
      <c r="I7" s="96">
        <v>0.33638987955412175</v>
      </c>
    </row>
    <row r="8" spans="1:9" x14ac:dyDescent="0.35">
      <c r="A8" s="14" t="s">
        <v>293</v>
      </c>
      <c r="B8" s="7">
        <v>0.8209391810584693</v>
      </c>
      <c r="C8" s="7">
        <v>0.8209391810584693</v>
      </c>
      <c r="D8" s="7">
        <v>0.84060624951297436</v>
      </c>
      <c r="E8" s="7">
        <v>0.52766543827769996</v>
      </c>
      <c r="F8" s="7">
        <v>0.61996091644531981</v>
      </c>
      <c r="G8" s="96">
        <v>0.53822352880800228</v>
      </c>
      <c r="H8" s="96">
        <v>0.3941372774213166</v>
      </c>
      <c r="I8" s="96">
        <v>0.28645303388452825</v>
      </c>
    </row>
    <row r="9" spans="1:9" x14ac:dyDescent="0.35">
      <c r="A9" s="14" t="s">
        <v>294</v>
      </c>
      <c r="B9" s="7">
        <v>0.38519152578643273</v>
      </c>
      <c r="C9" s="7">
        <v>0.38519152578643273</v>
      </c>
      <c r="D9" s="7">
        <v>0.39087947882736157</v>
      </c>
      <c r="E9" s="7">
        <v>0.57256110988768993</v>
      </c>
      <c r="F9" s="7">
        <v>0.28711304153071709</v>
      </c>
      <c r="G9" s="96">
        <v>0.65361065672433938</v>
      </c>
      <c r="H9" s="96">
        <v>0.11246063877642823</v>
      </c>
      <c r="I9" s="96">
        <v>1.0631259553304588</v>
      </c>
    </row>
    <row r="10" spans="1:9" x14ac:dyDescent="0.35">
      <c r="A10" s="14" t="s">
        <v>295</v>
      </c>
      <c r="B10" s="7">
        <v>0</v>
      </c>
      <c r="C10" s="7">
        <v>0</v>
      </c>
      <c r="D10" s="7">
        <v>0</v>
      </c>
      <c r="E10" s="7">
        <v>0</v>
      </c>
      <c r="F10" s="7">
        <v>0</v>
      </c>
      <c r="G10" s="96">
        <v>0</v>
      </c>
      <c r="H10" s="96">
        <v>0</v>
      </c>
      <c r="I10" s="96">
        <v>0</v>
      </c>
    </row>
    <row r="11" spans="1:9" x14ac:dyDescent="0.35">
      <c r="A11" s="14" t="s">
        <v>296</v>
      </c>
      <c r="B11" s="7">
        <v>0.47916400377844348</v>
      </c>
      <c r="C11" s="7">
        <v>0.47916400377844348</v>
      </c>
      <c r="D11" s="7">
        <v>0.48276555246345493</v>
      </c>
      <c r="E11" s="7">
        <v>0.59370332067417697</v>
      </c>
      <c r="F11" s="7">
        <v>0.47632789383749752</v>
      </c>
      <c r="G11" s="96">
        <v>0.49216474881288702</v>
      </c>
      <c r="H11" s="96">
        <v>0.362515455732415</v>
      </c>
      <c r="I11" s="96">
        <v>0.3785155349371756</v>
      </c>
    </row>
    <row r="12" spans="1:9" x14ac:dyDescent="0.35">
      <c r="A12" s="14" t="s">
        <v>297</v>
      </c>
      <c r="B12" s="7">
        <v>6.8453632443110146E-2</v>
      </c>
      <c r="C12" s="7">
        <v>6.8453632443110146E-2</v>
      </c>
      <c r="D12" s="7">
        <v>6.8718131966300625E-2</v>
      </c>
      <c r="E12" s="7">
        <v>6.7263241104594376E-2</v>
      </c>
      <c r="F12" s="7">
        <v>5.1447992922769289E-2</v>
      </c>
      <c r="G12" s="96">
        <v>3.4229546221025503E-2</v>
      </c>
      <c r="H12" s="96">
        <v>4.438061960906272E-2</v>
      </c>
      <c r="I12" s="96">
        <v>7.8526716718844189E-2</v>
      </c>
    </row>
    <row r="13" spans="1:9" x14ac:dyDescent="0.35">
      <c r="A13" s="14" t="s">
        <v>298</v>
      </c>
      <c r="B13" s="7">
        <v>0.20260966494000393</v>
      </c>
      <c r="C13" s="7">
        <v>0.20260966494000393</v>
      </c>
      <c r="D13" s="7">
        <v>0.20324534804943667</v>
      </c>
      <c r="E13" s="7">
        <v>0.13961639637328185</v>
      </c>
      <c r="F13" s="7">
        <v>9.3660103451829915E-2</v>
      </c>
      <c r="G13" s="96">
        <v>6.283653754768212E-2</v>
      </c>
      <c r="H13" s="96">
        <v>7.3704396563015084E-2</v>
      </c>
      <c r="I13" s="96">
        <v>3.9893403838399039E-2</v>
      </c>
    </row>
    <row r="14" spans="1:9" x14ac:dyDescent="0.35">
      <c r="A14" s="14" t="s">
        <v>299</v>
      </c>
      <c r="B14" s="7">
        <v>0.46692404448600078</v>
      </c>
      <c r="C14" s="7">
        <v>0.46692404448600078</v>
      </c>
      <c r="D14" s="7">
        <v>0.46901031042984442</v>
      </c>
      <c r="E14" s="7">
        <v>0.50566898161084139</v>
      </c>
      <c r="F14" s="7">
        <v>0.60079331371369604</v>
      </c>
      <c r="G14" s="96">
        <v>0.30172879295135518</v>
      </c>
      <c r="H14" s="96">
        <v>0.19945423097075854</v>
      </c>
      <c r="I14" s="96">
        <v>0.4001822716743782</v>
      </c>
    </row>
    <row r="15" spans="1:9" x14ac:dyDescent="0.35">
      <c r="A15" s="14" t="s">
        <v>300</v>
      </c>
      <c r="B15" s="7">
        <v>0.29386652899946392</v>
      </c>
      <c r="C15" s="7">
        <v>0.29386652899946392</v>
      </c>
      <c r="D15" s="7">
        <v>0.29710577367036956</v>
      </c>
      <c r="E15" s="7">
        <v>0.25056329244945191</v>
      </c>
      <c r="F15" s="7">
        <v>0.36052796146037275</v>
      </c>
      <c r="G15" s="96">
        <v>0.29292996076130007</v>
      </c>
      <c r="H15" s="96">
        <v>0.25421107490389105</v>
      </c>
      <c r="I15" s="96">
        <v>0.18164487621122571</v>
      </c>
    </row>
    <row r="16" spans="1:9" x14ac:dyDescent="0.35">
      <c r="A16" s="14" t="s">
        <v>301</v>
      </c>
      <c r="B16" s="7">
        <v>0.11886791076884931</v>
      </c>
      <c r="C16" s="7">
        <v>0.11886791076884931</v>
      </c>
      <c r="D16" s="7">
        <v>0.11904271860903928</v>
      </c>
      <c r="E16" s="7">
        <v>0.2012782332601229</v>
      </c>
      <c r="F16" s="7">
        <v>0.17201951914489033</v>
      </c>
      <c r="G16" s="96">
        <v>0.1642469195102742</v>
      </c>
      <c r="H16" s="96">
        <v>4.1631957905643467E-2</v>
      </c>
      <c r="I16" s="96">
        <v>5.2571290769880027E-2</v>
      </c>
    </row>
    <row r="17" spans="1:10" x14ac:dyDescent="0.35">
      <c r="A17" s="14" t="s">
        <v>302</v>
      </c>
      <c r="B17" s="7">
        <v>0.22681876465509757</v>
      </c>
      <c r="C17" s="7">
        <v>0.22681876465509757</v>
      </c>
      <c r="D17" s="7">
        <v>0.22693585484283157</v>
      </c>
      <c r="E17" s="7">
        <v>0.16689585767822523</v>
      </c>
      <c r="F17" s="7">
        <v>0.24581499206261312</v>
      </c>
      <c r="G17" s="96">
        <v>0.14998758022391701</v>
      </c>
      <c r="H17" s="96">
        <v>5.8405663281009546E-2</v>
      </c>
      <c r="I17" s="96">
        <v>8.6073006277609845E-2</v>
      </c>
    </row>
    <row r="18" spans="1:10" x14ac:dyDescent="0.35">
      <c r="A18" s="14" t="s">
        <v>303</v>
      </c>
      <c r="B18" s="7">
        <v>0.28666049159384438</v>
      </c>
      <c r="C18" s="7">
        <v>0.28666049159384438</v>
      </c>
      <c r="D18" s="7">
        <v>0.28650665439650302</v>
      </c>
      <c r="E18" s="7">
        <v>0.21367398223823514</v>
      </c>
      <c r="F18" s="7">
        <v>0.17477543798168219</v>
      </c>
      <c r="G18" s="96">
        <v>0.21601915184168355</v>
      </c>
      <c r="H18" s="96">
        <v>0.15068846529705632</v>
      </c>
      <c r="I18" s="96">
        <v>0.16002394559683622</v>
      </c>
    </row>
    <row r="19" spans="1:10" x14ac:dyDescent="0.35">
      <c r="A19" s="14" t="s">
        <v>304</v>
      </c>
      <c r="B19" s="7">
        <v>0.3984027711829532</v>
      </c>
      <c r="C19" s="7">
        <v>0.3984027711829532</v>
      </c>
      <c r="D19" s="7">
        <v>0.39623821067639348</v>
      </c>
      <c r="E19" s="7">
        <v>0.46094099041510733</v>
      </c>
      <c r="F19" s="7">
        <v>0.36560523379445692</v>
      </c>
      <c r="G19" s="96">
        <v>0.59340965415349578</v>
      </c>
      <c r="H19" s="96">
        <v>0.2651387363847531</v>
      </c>
      <c r="I19" s="96">
        <v>0.2465375454026148</v>
      </c>
    </row>
    <row r="20" spans="1:10" x14ac:dyDescent="0.35">
      <c r="A20" s="14" t="s">
        <v>305</v>
      </c>
      <c r="B20" s="7">
        <v>6.890931705434114E-2</v>
      </c>
      <c r="C20" s="7">
        <v>6.890931705434114E-2</v>
      </c>
      <c r="D20" s="7">
        <v>7.0808212577418941E-2</v>
      </c>
      <c r="E20" s="7">
        <v>1.964712265074519E-2</v>
      </c>
      <c r="F20" s="7">
        <v>3.3900193994493191E-2</v>
      </c>
      <c r="G20" s="96">
        <v>3.6031466392298588E-2</v>
      </c>
      <c r="H20" s="96">
        <v>3.7706039891981874E-2</v>
      </c>
      <c r="I20" s="96">
        <v>5.3376890278148813E-2</v>
      </c>
    </row>
    <row r="21" spans="1:10" x14ac:dyDescent="0.35">
      <c r="A21" s="14" t="s">
        <v>306</v>
      </c>
      <c r="B21" s="7">
        <v>2.1670916918725289E-2</v>
      </c>
      <c r="C21" s="7">
        <v>2.1670916918725289E-2</v>
      </c>
      <c r="D21" s="7">
        <v>2.167738484513301E-2</v>
      </c>
      <c r="E21" s="7">
        <v>2.5061114799895676E-2</v>
      </c>
      <c r="F21" s="7">
        <v>1.3791742603898012E-2</v>
      </c>
      <c r="G21" s="96">
        <v>2.2780344012056246E-2</v>
      </c>
      <c r="H21" s="96">
        <v>2.7011192466177652E-2</v>
      </c>
      <c r="I21" s="96">
        <v>1.8259787702033688E-2</v>
      </c>
    </row>
    <row r="22" spans="1:10" x14ac:dyDescent="0.35">
      <c r="A22" s="14" t="s">
        <v>307</v>
      </c>
      <c r="B22" s="7">
        <v>0.51140613037013394</v>
      </c>
      <c r="C22" s="7">
        <v>0.51140613037013394</v>
      </c>
      <c r="D22" s="7">
        <v>0.51417156176958245</v>
      </c>
      <c r="E22" s="7">
        <v>0.54546536547793201</v>
      </c>
      <c r="F22" s="7">
        <v>0.53724347572365783</v>
      </c>
      <c r="G22" s="96">
        <v>0.33882094611485125</v>
      </c>
      <c r="H22" s="96">
        <v>0.24781535613480765</v>
      </c>
      <c r="I22" s="96">
        <v>0.36755069226285253</v>
      </c>
    </row>
    <row r="23" spans="1:10" x14ac:dyDescent="0.35">
      <c r="A23" s="14" t="s">
        <v>308</v>
      </c>
      <c r="B23" s="7">
        <v>3.307018660781235E-2</v>
      </c>
      <c r="C23" s="7">
        <v>3.307018660781235E-2</v>
      </c>
      <c r="D23" s="7">
        <v>3.2872820857189566E-2</v>
      </c>
      <c r="E23" s="7">
        <v>2.3389269485118391E-2</v>
      </c>
      <c r="F23" s="7">
        <v>1.1810124550570266E-2</v>
      </c>
      <c r="G23" s="96">
        <v>3.3665531794252537E-2</v>
      </c>
      <c r="H23" s="96">
        <v>2.0605940615164839E-2</v>
      </c>
      <c r="I23" s="96">
        <v>3.3298550236035007E-2</v>
      </c>
    </row>
    <row r="24" spans="1:10" x14ac:dyDescent="0.35">
      <c r="A24" s="14" t="s">
        <v>309</v>
      </c>
      <c r="B24" s="7">
        <v>0.31048362057772533</v>
      </c>
      <c r="C24" s="7">
        <v>0.31048362057772533</v>
      </c>
      <c r="D24" s="7">
        <v>0.31072041941607159</v>
      </c>
      <c r="E24" s="7">
        <v>0.28559182525299759</v>
      </c>
      <c r="F24" s="7">
        <v>0.16386360704745895</v>
      </c>
      <c r="G24" s="96">
        <v>0.1084873598164309</v>
      </c>
      <c r="H24" s="96">
        <v>0.22194515448248514</v>
      </c>
      <c r="I24" s="96">
        <v>0.11928486338702213</v>
      </c>
    </row>
    <row r="25" spans="1:10" x14ac:dyDescent="0.35">
      <c r="A25" s="14" t="s">
        <v>310</v>
      </c>
      <c r="B25" s="7">
        <v>0.17512659754039064</v>
      </c>
      <c r="C25" s="7">
        <v>0.17512659754039064</v>
      </c>
      <c r="D25" s="7">
        <v>0.17556370756706777</v>
      </c>
      <c r="E25" s="7">
        <v>0.23086396906913698</v>
      </c>
      <c r="F25" s="7">
        <v>0.15554844485957478</v>
      </c>
      <c r="G25" s="96">
        <v>0.11183422453590541</v>
      </c>
      <c r="H25" s="96">
        <v>0.11872913522659714</v>
      </c>
      <c r="I25" s="96">
        <v>0.31881211109472424</v>
      </c>
    </row>
    <row r="26" spans="1:10" x14ac:dyDescent="0.35">
      <c r="A26" s="14" t="s">
        <v>311</v>
      </c>
      <c r="B26" s="7">
        <v>0.9442091042538634</v>
      </c>
      <c r="C26" s="7">
        <v>0.9442091042538634</v>
      </c>
      <c r="D26" s="7">
        <v>0.9584911111748764</v>
      </c>
      <c r="E26" s="7">
        <v>1.1822097214513456</v>
      </c>
      <c r="F26" s="7">
        <v>1.3176415493885512</v>
      </c>
      <c r="G26" s="96">
        <v>0.82251439587510633</v>
      </c>
      <c r="H26" s="96">
        <v>0.35351004691962468</v>
      </c>
      <c r="I26" s="96">
        <v>0.93930716138881876</v>
      </c>
    </row>
    <row r="27" spans="1:10" x14ac:dyDescent="0.35">
      <c r="A27" s="14" t="s">
        <v>312</v>
      </c>
      <c r="B27" s="7">
        <v>0.18261240740770054</v>
      </c>
      <c r="C27" s="7">
        <v>0.18261240740770054</v>
      </c>
      <c r="D27" s="7">
        <v>0.18275125922006769</v>
      </c>
      <c r="E27" s="7">
        <v>0.25725763853947059</v>
      </c>
      <c r="F27" s="7">
        <v>0.3659004820105714</v>
      </c>
      <c r="G27" s="96">
        <v>0.24023834565657995</v>
      </c>
      <c r="H27" s="96">
        <v>8.3724418916581361E-2</v>
      </c>
      <c r="I27" s="96">
        <v>0.11271098917404562</v>
      </c>
    </row>
    <row r="28" spans="1:10" x14ac:dyDescent="0.35">
      <c r="A28" s="14" t="s">
        <v>313</v>
      </c>
      <c r="B28" s="7">
        <v>1.0519555652270833</v>
      </c>
      <c r="C28" s="7">
        <v>1.0519555652270833</v>
      </c>
      <c r="D28" s="7">
        <v>1.0687943331251826</v>
      </c>
      <c r="E28" s="7">
        <v>1.0091985688382319</v>
      </c>
      <c r="F28" s="7">
        <v>1.3313657721753958</v>
      </c>
      <c r="G28" s="96">
        <v>0.8100427948915655</v>
      </c>
      <c r="H28" s="96">
        <v>0.47358143835577338</v>
      </c>
      <c r="I28" s="96">
        <v>0.4034326170387218</v>
      </c>
    </row>
    <row r="29" spans="1:10" x14ac:dyDescent="0.35">
      <c r="A29" s="14" t="s">
        <v>314</v>
      </c>
      <c r="B29" s="7">
        <v>0.60146567777115012</v>
      </c>
      <c r="C29" s="7">
        <v>0.60146567777115012</v>
      </c>
      <c r="D29" s="7">
        <v>0.60328349053244712</v>
      </c>
      <c r="E29" s="7">
        <v>0.73808768076181297</v>
      </c>
      <c r="F29" s="7">
        <v>0.7273207181152932</v>
      </c>
      <c r="G29" s="96">
        <v>0.62050138863450088</v>
      </c>
      <c r="H29" s="96">
        <v>0.29654550037026856</v>
      </c>
      <c r="I29" s="96">
        <v>0.31389307550387263</v>
      </c>
    </row>
    <row r="30" spans="1:10" x14ac:dyDescent="0.35">
      <c r="A30" s="14" t="s">
        <v>315</v>
      </c>
      <c r="B30" s="7">
        <v>3.879276902785321E-3</v>
      </c>
      <c r="C30" s="7">
        <v>3.879276902785321E-3</v>
      </c>
      <c r="D30" s="7">
        <v>3.8487443471567403E-3</v>
      </c>
      <c r="E30" s="7">
        <v>0.10212043627837823</v>
      </c>
      <c r="F30" s="7">
        <v>6.425388373015864E-2</v>
      </c>
      <c r="G30" s="96">
        <v>5.6721375319611911E-2</v>
      </c>
      <c r="H30" s="96">
        <v>8.2055965736282811E-3</v>
      </c>
      <c r="I30" s="96">
        <v>0</v>
      </c>
      <c r="J30" s="87"/>
    </row>
    <row r="31" spans="1:10" x14ac:dyDescent="0.35">
      <c r="A31" s="14" t="s">
        <v>316</v>
      </c>
      <c r="B31" s="7">
        <v>3.6086752553137744E-2</v>
      </c>
      <c r="C31" s="7">
        <v>3.6086752553137744E-2</v>
      </c>
      <c r="D31" s="7">
        <v>3.5558084130427055E-2</v>
      </c>
      <c r="E31" s="7">
        <v>2.7852479345464073E-2</v>
      </c>
      <c r="F31" s="7">
        <v>4.9949714594096105E-2</v>
      </c>
      <c r="G31" s="96">
        <v>1.1612161747846659E-2</v>
      </c>
      <c r="H31" s="96">
        <v>2.24945822200412E-2</v>
      </c>
      <c r="I31" s="96">
        <v>3.5449940002648716E-3</v>
      </c>
    </row>
    <row r="32" spans="1:10" x14ac:dyDescent="0.35">
      <c r="A32" s="14" t="s">
        <v>317</v>
      </c>
      <c r="B32" s="7">
        <v>0</v>
      </c>
      <c r="C32" s="7">
        <v>0</v>
      </c>
      <c r="D32" s="7">
        <v>0</v>
      </c>
      <c r="E32" s="7">
        <v>0</v>
      </c>
      <c r="F32" s="7">
        <v>0</v>
      </c>
      <c r="G32" s="96">
        <v>0</v>
      </c>
      <c r="H32" s="96">
        <v>0</v>
      </c>
      <c r="I32" s="96">
        <v>0</v>
      </c>
    </row>
    <row r="33" spans="1:9" x14ac:dyDescent="0.35">
      <c r="A33" s="14" t="s">
        <v>318</v>
      </c>
      <c r="B33" s="7">
        <v>0.3349609375</v>
      </c>
      <c r="C33" s="7">
        <v>0.3349609375</v>
      </c>
      <c r="D33" s="7">
        <v>0.33550318141136309</v>
      </c>
      <c r="E33" s="7">
        <v>0.31979753003118444</v>
      </c>
      <c r="F33" s="7">
        <v>0.25231988578442893</v>
      </c>
      <c r="G33" s="96">
        <v>0.27185640535158623</v>
      </c>
      <c r="H33" s="96">
        <v>0.29823829695001258</v>
      </c>
      <c r="I33" s="96">
        <v>0.32873853173184631</v>
      </c>
    </row>
    <row r="34" spans="1:9" x14ac:dyDescent="0.35">
      <c r="A34" s="14" t="s">
        <v>319</v>
      </c>
      <c r="B34" s="7">
        <v>0.83468911367333942</v>
      </c>
      <c r="C34" s="7">
        <v>0.83468911367333942</v>
      </c>
      <c r="D34" s="7">
        <v>0.84087508016817503</v>
      </c>
      <c r="E34" s="7">
        <v>0.97889692136287898</v>
      </c>
      <c r="F34" s="7">
        <v>0.46082937729412271</v>
      </c>
      <c r="G34" s="96">
        <v>0.40862873434434055</v>
      </c>
      <c r="H34" s="96">
        <v>0.18117299740296977</v>
      </c>
      <c r="I34" s="96">
        <v>0.37352472401216397</v>
      </c>
    </row>
    <row r="35" spans="1:9" x14ac:dyDescent="0.35">
      <c r="A35" s="14" t="s">
        <v>320</v>
      </c>
      <c r="B35" s="7">
        <v>5.1264394200237193E-2</v>
      </c>
      <c r="C35" s="7">
        <v>5.1264394200237193E-2</v>
      </c>
      <c r="D35" s="7">
        <v>5.2073921652064592E-2</v>
      </c>
      <c r="E35" s="7">
        <v>3.6322022907195398E-2</v>
      </c>
      <c r="F35" s="7">
        <v>2.2618833532675308E-2</v>
      </c>
      <c r="G35" s="96">
        <v>4.7445577579436203E-2</v>
      </c>
      <c r="H35" s="96">
        <v>4.9509532890324684E-2</v>
      </c>
      <c r="I35" s="96">
        <v>3.8970171772053065E-2</v>
      </c>
    </row>
    <row r="36" spans="1:9" x14ac:dyDescent="0.35">
      <c r="A36" s="14" t="s">
        <v>321</v>
      </c>
      <c r="B36" s="7">
        <v>2.2011316406199421E-2</v>
      </c>
      <c r="C36" s="7">
        <v>2.2011316406199421E-2</v>
      </c>
      <c r="D36" s="7">
        <v>2.1977619457519092E-2</v>
      </c>
      <c r="E36" s="7">
        <v>5.8300110431661341E-2</v>
      </c>
      <c r="F36" s="7">
        <v>6.2233752375237747E-2</v>
      </c>
      <c r="G36" s="96">
        <v>5.5780897693451202E-2</v>
      </c>
      <c r="H36" s="96">
        <v>2.4250187596733475E-2</v>
      </c>
      <c r="I36" s="96">
        <v>2.1937888030137347E-2</v>
      </c>
    </row>
    <row r="37" spans="1:9" x14ac:dyDescent="0.35">
      <c r="A37" s="14" t="s">
        <v>322</v>
      </c>
      <c r="B37" s="7">
        <v>3.9930587877546712E-2</v>
      </c>
      <c r="C37" s="7">
        <v>3.9930587877546712E-2</v>
      </c>
      <c r="D37" s="7">
        <v>3.9928233896064813E-2</v>
      </c>
      <c r="E37" s="7">
        <v>3.2125165247451959E-2</v>
      </c>
      <c r="F37" s="7">
        <v>1.6979186924178078E-2</v>
      </c>
      <c r="G37" s="96">
        <v>2.0952478559801108E-2</v>
      </c>
      <c r="H37" s="96">
        <v>3.8438044601424221E-2</v>
      </c>
      <c r="I37" s="96">
        <v>4.0148596970155111E-2</v>
      </c>
    </row>
    <row r="38" spans="1:9" x14ac:dyDescent="0.35">
      <c r="A38" s="14" t="s">
        <v>323</v>
      </c>
      <c r="B38" s="7">
        <v>0.13581751105112594</v>
      </c>
      <c r="C38" s="7">
        <v>0.13581751105112594</v>
      </c>
      <c r="D38" s="7">
        <v>0.136025735572495</v>
      </c>
      <c r="E38" s="7">
        <v>0.12428510905740869</v>
      </c>
      <c r="F38" s="7">
        <v>9.6563150350435972E-2</v>
      </c>
      <c r="G38" s="96">
        <v>7.15141278057356E-2</v>
      </c>
      <c r="H38" s="96">
        <v>6.9532358647128492E-2</v>
      </c>
      <c r="I38" s="96">
        <v>7.1876522024766645E-2</v>
      </c>
    </row>
    <row r="39" spans="1:9" x14ac:dyDescent="0.35">
      <c r="A39" s="57"/>
      <c r="B39" s="64"/>
      <c r="C39" s="64"/>
      <c r="D39" s="64"/>
      <c r="E39" s="64"/>
      <c r="F39" s="64"/>
      <c r="G39" s="65"/>
      <c r="H39" s="1"/>
      <c r="I39" s="1"/>
    </row>
    <row r="40" spans="1:9" x14ac:dyDescent="0.35">
      <c r="A40" s="1" t="s">
        <v>453</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1:G1"/>
    <mergeCell ref="A2:G2"/>
    <mergeCell ref="E3:F3"/>
  </mergeCells>
  <phoneticPr fontId="7" type="noConversion"/>
  <pageMargins left="0.7" right="0.7" top="0.75" bottom="0.75" header="0.3" footer="0.3"/>
  <pageSetup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EC8EE-32FB-402B-A5BD-0EA747DC1892}">
  <sheetPr>
    <tabColor rgb="FF7030A0"/>
  </sheetPr>
  <dimension ref="A1:J42"/>
  <sheetViews>
    <sheetView showGridLines="0" zoomScale="68" zoomScaleNormal="80" workbookViewId="0">
      <selection activeCell="A3" sqref="A3"/>
    </sheetView>
  </sheetViews>
  <sheetFormatPr baseColWidth="10" defaultColWidth="11.453125" defaultRowHeight="14.5" x14ac:dyDescent="0.35"/>
  <cols>
    <col min="1" max="1" width="25.453125" bestFit="1" customWidth="1"/>
    <col min="2" max="8" width="13.1796875" bestFit="1" customWidth="1"/>
  </cols>
  <sheetData>
    <row r="1" spans="1:9" ht="23.5" x14ac:dyDescent="0.35">
      <c r="A1" s="211" t="s">
        <v>454</v>
      </c>
      <c r="B1" s="211"/>
      <c r="C1" s="211"/>
      <c r="D1" s="211"/>
      <c r="E1" s="211"/>
      <c r="F1" s="211"/>
      <c r="G1" s="211"/>
      <c r="H1" s="1"/>
      <c r="I1" s="1"/>
    </row>
    <row r="2" spans="1:9" ht="50.5" customHeight="1" thickBot="1" x14ac:dyDescent="0.4">
      <c r="A2" s="210" t="s">
        <v>455</v>
      </c>
      <c r="B2" s="210"/>
      <c r="C2" s="210"/>
      <c r="D2" s="210"/>
      <c r="E2" s="210"/>
      <c r="F2" s="210"/>
      <c r="G2" s="210"/>
      <c r="H2" s="1"/>
      <c r="I2" s="1"/>
    </row>
    <row r="3" spans="1:9" ht="15" thickBot="1" x14ac:dyDescent="0.4">
      <c r="A3" s="37" t="s">
        <v>280</v>
      </c>
      <c r="B3" s="25">
        <f>MAX($B$5:$I$38)</f>
        <v>170460.162245827</v>
      </c>
      <c r="C3" s="23"/>
      <c r="D3" s="23"/>
      <c r="E3" s="212" t="s">
        <v>281</v>
      </c>
      <c r="F3" s="213"/>
      <c r="G3" s="25">
        <f>MIN($B$6:$I$38)</f>
        <v>25804.912722895191</v>
      </c>
      <c r="H3" s="1"/>
      <c r="I3" s="1"/>
    </row>
    <row r="4" spans="1:9" ht="15" thickBot="1" x14ac:dyDescent="0.4">
      <c r="A4" s="2"/>
      <c r="B4" s="2"/>
      <c r="C4" s="2"/>
      <c r="D4" s="2"/>
      <c r="E4" s="1"/>
      <c r="F4" s="1"/>
      <c r="G4" s="1"/>
      <c r="H4" s="1"/>
      <c r="I4" s="1"/>
    </row>
    <row r="5" spans="1:9" x14ac:dyDescent="0.35">
      <c r="A5" s="38" t="s">
        <v>282</v>
      </c>
      <c r="B5" s="113" t="s">
        <v>283</v>
      </c>
      <c r="C5" s="113" t="s">
        <v>284</v>
      </c>
      <c r="D5" s="113" t="s">
        <v>285</v>
      </c>
      <c r="E5" s="113" t="s">
        <v>286</v>
      </c>
      <c r="F5" s="113" t="s">
        <v>287</v>
      </c>
      <c r="G5" s="114" t="s">
        <v>288</v>
      </c>
      <c r="H5" s="114" t="s">
        <v>289</v>
      </c>
      <c r="I5" s="114" t="s">
        <v>290</v>
      </c>
    </row>
    <row r="6" spans="1:9" x14ac:dyDescent="0.35">
      <c r="A6" s="14" t="s">
        <v>291</v>
      </c>
      <c r="B6" s="130" t="s">
        <v>456</v>
      </c>
      <c r="C6" s="130" t="s">
        <v>456</v>
      </c>
      <c r="D6" s="130" t="s">
        <v>457</v>
      </c>
      <c r="E6" s="130" t="s">
        <v>458</v>
      </c>
      <c r="F6" s="130" t="s">
        <v>459</v>
      </c>
      <c r="G6" s="130" t="s">
        <v>460</v>
      </c>
      <c r="H6" s="130" t="s">
        <v>461</v>
      </c>
      <c r="I6" s="130" t="s">
        <v>462</v>
      </c>
    </row>
    <row r="7" spans="1:9" x14ac:dyDescent="0.35">
      <c r="A7" s="14" t="s">
        <v>292</v>
      </c>
      <c r="B7" s="130">
        <v>65805.090307015096</v>
      </c>
      <c r="C7" s="130">
        <v>65805.090307015096</v>
      </c>
      <c r="D7" s="130">
        <v>65853.025225954712</v>
      </c>
      <c r="E7" s="130">
        <v>69910.877051803342</v>
      </c>
      <c r="F7" s="130">
        <v>66167.426942271777</v>
      </c>
      <c r="G7" s="130">
        <v>59382.009177003587</v>
      </c>
      <c r="H7" s="130">
        <v>64573.188306380194</v>
      </c>
      <c r="I7" s="130">
        <v>39519.483900162908</v>
      </c>
    </row>
    <row r="8" spans="1:9" x14ac:dyDescent="0.35">
      <c r="A8" s="14" t="s">
        <v>293</v>
      </c>
      <c r="B8" s="130">
        <v>38965.034707663639</v>
      </c>
      <c r="C8" s="130">
        <v>38965.034707663639</v>
      </c>
      <c r="D8" s="130">
        <v>28769.082463011313</v>
      </c>
      <c r="E8" s="130">
        <v>34298.50645938253</v>
      </c>
      <c r="F8" s="130">
        <v>27985.507983193278</v>
      </c>
      <c r="G8" s="130" t="s">
        <v>463</v>
      </c>
      <c r="H8" s="130" t="s">
        <v>463</v>
      </c>
      <c r="I8" s="130" t="s">
        <v>463</v>
      </c>
    </row>
    <row r="9" spans="1:9" x14ac:dyDescent="0.35">
      <c r="A9" s="14" t="s">
        <v>294</v>
      </c>
      <c r="B9" s="130">
        <v>107300.37683860675</v>
      </c>
      <c r="C9" s="130">
        <v>107300.37683860675</v>
      </c>
      <c r="D9" s="130">
        <v>128036.46809511502</v>
      </c>
      <c r="E9" s="130">
        <v>143400.35531004006</v>
      </c>
      <c r="F9" s="130">
        <v>103789.17274674941</v>
      </c>
      <c r="G9" s="130">
        <v>96981.357501633</v>
      </c>
      <c r="H9" s="130">
        <v>135188.18055151746</v>
      </c>
      <c r="I9" s="130">
        <v>60303.386200478599</v>
      </c>
    </row>
    <row r="10" spans="1:9" x14ac:dyDescent="0.35">
      <c r="A10" s="14" t="s">
        <v>295</v>
      </c>
      <c r="B10" s="130">
        <v>41847.369051486115</v>
      </c>
      <c r="C10" s="130">
        <v>41847.369051486115</v>
      </c>
      <c r="D10" s="130">
        <v>38879.298882754651</v>
      </c>
      <c r="E10" s="130">
        <v>39338.675738826474</v>
      </c>
      <c r="F10" s="130">
        <v>37097.081483569891</v>
      </c>
      <c r="G10" s="130">
        <v>31088.716968799861</v>
      </c>
      <c r="H10" s="130">
        <v>35199.39527008951</v>
      </c>
      <c r="I10" s="130">
        <v>32908.515171259423</v>
      </c>
    </row>
    <row r="11" spans="1:9" x14ac:dyDescent="0.35">
      <c r="A11" s="14" t="s">
        <v>296</v>
      </c>
      <c r="B11" s="130">
        <v>102716.18485261654</v>
      </c>
      <c r="C11" s="130">
        <v>102716.18485261654</v>
      </c>
      <c r="D11" s="130">
        <v>99363.27982456141</v>
      </c>
      <c r="E11" s="130">
        <v>123673.48210036394</v>
      </c>
      <c r="F11" s="130">
        <v>96608.277182831254</v>
      </c>
      <c r="G11" s="130">
        <v>93262.30590223975</v>
      </c>
      <c r="H11" s="130">
        <v>95911.559104268716</v>
      </c>
      <c r="I11" s="130">
        <v>79084.959812849862</v>
      </c>
    </row>
    <row r="12" spans="1:9" x14ac:dyDescent="0.35">
      <c r="A12" s="14" t="s">
        <v>297</v>
      </c>
      <c r="B12" s="130">
        <v>70938.395877264702</v>
      </c>
      <c r="C12" s="130">
        <v>70938.395877264702</v>
      </c>
      <c r="D12" s="130">
        <v>72241.094345187928</v>
      </c>
      <c r="E12" s="130">
        <v>68452.694988599877</v>
      </c>
      <c r="F12" s="130">
        <v>81162.658947368414</v>
      </c>
      <c r="G12" s="130">
        <v>76320.503269820765</v>
      </c>
      <c r="H12" s="130">
        <v>77986.848478742701</v>
      </c>
      <c r="I12" s="130">
        <v>61418.497318981608</v>
      </c>
    </row>
    <row r="13" spans="1:9" x14ac:dyDescent="0.35">
      <c r="A13" s="14" t="s">
        <v>298</v>
      </c>
      <c r="B13" s="130">
        <v>79368.271593878308</v>
      </c>
      <c r="C13" s="130">
        <v>79368.271593878308</v>
      </c>
      <c r="D13" s="130">
        <v>79882.952022032172</v>
      </c>
      <c r="E13" s="130">
        <v>83497.94941931541</v>
      </c>
      <c r="F13" s="130">
        <v>80675.392679213954</v>
      </c>
      <c r="G13" s="130">
        <v>71347.34771275903</v>
      </c>
      <c r="H13" s="130">
        <v>78163.538992318703</v>
      </c>
      <c r="I13" s="130">
        <v>65884.736140217181</v>
      </c>
    </row>
    <row r="14" spans="1:9" x14ac:dyDescent="0.35">
      <c r="A14" s="14" t="s">
        <v>299</v>
      </c>
      <c r="B14" s="130">
        <v>56985.686524822697</v>
      </c>
      <c r="C14" s="130">
        <v>56985.686524822697</v>
      </c>
      <c r="D14" s="130">
        <v>58117.638209121244</v>
      </c>
      <c r="E14" s="130">
        <v>60599.546181172293</v>
      </c>
      <c r="F14" s="130">
        <v>62728.885066885065</v>
      </c>
      <c r="G14" s="130">
        <v>57215.074162679426</v>
      </c>
      <c r="H14" s="130">
        <v>59363.882260183971</v>
      </c>
      <c r="I14" s="130">
        <v>60745.445585215602</v>
      </c>
    </row>
    <row r="15" spans="1:9" x14ac:dyDescent="0.35">
      <c r="A15" s="14" t="s">
        <v>300</v>
      </c>
      <c r="B15" s="130">
        <v>25804.912722895191</v>
      </c>
      <c r="C15" s="130">
        <v>25804.912722895191</v>
      </c>
      <c r="D15" s="130">
        <v>26988.105536203959</v>
      </c>
      <c r="E15" s="130">
        <v>38274.597907813011</v>
      </c>
      <c r="F15" s="130">
        <v>28830.686583811344</v>
      </c>
      <c r="G15" s="130">
        <v>46611.691578620259</v>
      </c>
      <c r="H15" s="130">
        <v>68645.393687451884</v>
      </c>
      <c r="I15" s="130">
        <v>66052.984007310937</v>
      </c>
    </row>
    <row r="16" spans="1:9" x14ac:dyDescent="0.35">
      <c r="A16" s="14" t="s">
        <v>301</v>
      </c>
      <c r="B16" s="130">
        <v>61898.035537353855</v>
      </c>
      <c r="C16" s="130">
        <v>61898.035537353855</v>
      </c>
      <c r="D16" s="130">
        <v>57921.198347636739</v>
      </c>
      <c r="E16" s="130">
        <v>55881.901774094113</v>
      </c>
      <c r="F16" s="130">
        <v>54630.416116988177</v>
      </c>
      <c r="G16" s="130">
        <v>56592.626692570353</v>
      </c>
      <c r="H16" s="130">
        <v>56653.014498757249</v>
      </c>
      <c r="I16" s="130">
        <v>40334.637616259046</v>
      </c>
    </row>
    <row r="17" spans="1:10" x14ac:dyDescent="0.35">
      <c r="A17" s="14" t="s">
        <v>302</v>
      </c>
      <c r="B17" s="130">
        <v>80963.972088253577</v>
      </c>
      <c r="C17" s="130">
        <v>80963.972088253577</v>
      </c>
      <c r="D17" s="130">
        <v>79408.478319115704</v>
      </c>
      <c r="E17" s="130">
        <v>121410.53648222175</v>
      </c>
      <c r="F17" s="130">
        <v>87007.667104283682</v>
      </c>
      <c r="G17" s="130">
        <v>85597.437669376697</v>
      </c>
      <c r="H17" s="130">
        <v>100640.91820196265</v>
      </c>
      <c r="I17" s="130">
        <v>87072.77318501941</v>
      </c>
    </row>
    <row r="18" spans="1:10" x14ac:dyDescent="0.35">
      <c r="A18" s="14" t="s">
        <v>303</v>
      </c>
      <c r="B18" s="130">
        <v>55886.076826983139</v>
      </c>
      <c r="C18" s="130">
        <v>55886.076826983139</v>
      </c>
      <c r="D18" s="130">
        <v>51502.945136186769</v>
      </c>
      <c r="E18" s="130">
        <v>57341.035690338307</v>
      </c>
      <c r="F18" s="130">
        <v>58679.714608009024</v>
      </c>
      <c r="G18" s="130">
        <v>60432.662983425413</v>
      </c>
      <c r="H18" s="130">
        <v>61289.423628007571</v>
      </c>
      <c r="I18" s="130">
        <v>59326.409814323604</v>
      </c>
    </row>
    <row r="19" spans="1:10" x14ac:dyDescent="0.35">
      <c r="A19" s="14" t="s">
        <v>304</v>
      </c>
      <c r="B19" s="130">
        <v>95960.492948717962</v>
      </c>
      <c r="C19" s="130">
        <v>95960.492948717962</v>
      </c>
      <c r="D19" s="130">
        <v>92206.251380804126</v>
      </c>
      <c r="E19" s="130">
        <v>113466.69184422688</v>
      </c>
      <c r="F19" s="130">
        <v>92665.111089519371</v>
      </c>
      <c r="G19" s="130">
        <v>120231.43528477145</v>
      </c>
      <c r="H19" s="130">
        <v>170460.162245827</v>
      </c>
      <c r="I19" s="130" t="s">
        <v>464</v>
      </c>
    </row>
    <row r="20" spans="1:10" x14ac:dyDescent="0.35">
      <c r="A20" s="14" t="s">
        <v>305</v>
      </c>
      <c r="B20" s="130">
        <v>83659.2544664507</v>
      </c>
      <c r="C20" s="130">
        <v>83659.2544664507</v>
      </c>
      <c r="D20" s="130">
        <v>26535.33044809983</v>
      </c>
      <c r="E20" s="130">
        <v>87660.784251619014</v>
      </c>
      <c r="F20" s="130">
        <v>87774.827871229703</v>
      </c>
      <c r="G20" s="130">
        <v>78085.117325462445</v>
      </c>
      <c r="H20" s="130">
        <v>87478.282972094734</v>
      </c>
      <c r="I20" s="130">
        <v>110713.06480349056</v>
      </c>
    </row>
    <row r="21" spans="1:10" x14ac:dyDescent="0.35">
      <c r="A21" s="14" t="s">
        <v>306</v>
      </c>
      <c r="B21" s="130" t="s">
        <v>465</v>
      </c>
      <c r="C21" s="130" t="s">
        <v>465</v>
      </c>
      <c r="D21" s="130" t="s">
        <v>466</v>
      </c>
      <c r="E21" s="130" t="s">
        <v>467</v>
      </c>
      <c r="F21" s="130" t="s">
        <v>468</v>
      </c>
      <c r="G21" s="130" t="s">
        <v>469</v>
      </c>
      <c r="H21" s="130" t="s">
        <v>470</v>
      </c>
      <c r="I21" s="130" t="s">
        <v>471</v>
      </c>
    </row>
    <row r="22" spans="1:10" x14ac:dyDescent="0.35">
      <c r="A22" s="14" t="s">
        <v>307</v>
      </c>
      <c r="B22" s="130">
        <v>61446.556998556996</v>
      </c>
      <c r="C22" s="130">
        <v>61446.556998556996</v>
      </c>
      <c r="D22" s="130">
        <v>63754.804195804194</v>
      </c>
      <c r="E22" s="130">
        <v>70231.101892285296</v>
      </c>
      <c r="F22" s="130">
        <v>76563.393574297195</v>
      </c>
      <c r="G22" s="130">
        <v>79154.847741935489</v>
      </c>
      <c r="H22" s="130">
        <v>76657.562820512816</v>
      </c>
      <c r="I22" s="130" t="s">
        <v>472</v>
      </c>
    </row>
    <row r="23" spans="1:10" x14ac:dyDescent="0.35">
      <c r="A23" s="14" t="s">
        <v>308</v>
      </c>
      <c r="B23" s="130">
        <v>72657.200239359707</v>
      </c>
      <c r="C23" s="130">
        <v>72657.200239359707</v>
      </c>
      <c r="D23" s="130">
        <v>72652.974843681834</v>
      </c>
      <c r="E23" s="130">
        <v>84397.777828886843</v>
      </c>
      <c r="F23" s="130">
        <v>78586.084009883518</v>
      </c>
      <c r="G23" s="130">
        <v>67902.364282811861</v>
      </c>
      <c r="H23" s="130">
        <v>74239.726136593934</v>
      </c>
      <c r="I23" s="130">
        <v>57994.275107463851</v>
      </c>
    </row>
    <row r="24" spans="1:10" x14ac:dyDescent="0.35">
      <c r="A24" s="14" t="s">
        <v>309</v>
      </c>
      <c r="B24" s="130">
        <v>64804.237362147709</v>
      </c>
      <c r="C24" s="130">
        <v>64804.237362147709</v>
      </c>
      <c r="D24" s="130">
        <v>66293.592719151304</v>
      </c>
      <c r="E24" s="130">
        <v>100808.17661066471</v>
      </c>
      <c r="F24" s="130">
        <v>85674.975487624048</v>
      </c>
      <c r="G24" s="130">
        <v>95486.000946745567</v>
      </c>
      <c r="H24" s="130">
        <v>116372.7726635514</v>
      </c>
      <c r="I24" s="130">
        <v>69126.286948059846</v>
      </c>
    </row>
    <row r="25" spans="1:10" x14ac:dyDescent="0.35">
      <c r="A25" s="14" t="s">
        <v>310</v>
      </c>
      <c r="B25" s="130">
        <v>141467.5395892603</v>
      </c>
      <c r="C25" s="130">
        <v>141467.5395892603</v>
      </c>
      <c r="D25" s="130">
        <v>141725.97264208243</v>
      </c>
      <c r="E25" s="130">
        <v>160281.53127302873</v>
      </c>
      <c r="F25" s="130">
        <v>132294.45466126231</v>
      </c>
      <c r="G25" s="130">
        <v>166529.17958959899</v>
      </c>
      <c r="H25" s="130">
        <v>168149.10297892199</v>
      </c>
      <c r="I25" s="130">
        <v>94359.410025902791</v>
      </c>
    </row>
    <row r="26" spans="1:10" x14ac:dyDescent="0.35">
      <c r="A26" s="14" t="s">
        <v>311</v>
      </c>
      <c r="B26" s="130">
        <v>51505.634607536391</v>
      </c>
      <c r="C26" s="130">
        <v>51505.634607536391</v>
      </c>
      <c r="D26" s="130">
        <v>53280.009415584413</v>
      </c>
      <c r="E26" s="130">
        <v>66186.990453884093</v>
      </c>
      <c r="F26" s="130">
        <v>45331.32785746536</v>
      </c>
      <c r="G26" s="130">
        <v>74488.33780027795</v>
      </c>
      <c r="H26" s="130">
        <v>112885.72890180796</v>
      </c>
      <c r="I26" s="130">
        <v>79140.637248175641</v>
      </c>
    </row>
    <row r="27" spans="1:10" x14ac:dyDescent="0.35">
      <c r="A27" s="14" t="s">
        <v>312</v>
      </c>
      <c r="B27" s="130">
        <v>49593.343193862216</v>
      </c>
      <c r="C27" s="130">
        <v>49593.343193862216</v>
      </c>
      <c r="D27" s="130">
        <v>49448.513824249851</v>
      </c>
      <c r="E27" s="130">
        <v>50329.126008789455</v>
      </c>
      <c r="F27" s="130">
        <v>43912.885988511596</v>
      </c>
      <c r="G27" s="130">
        <v>47881.808669551865</v>
      </c>
      <c r="H27" s="130">
        <v>49204.508976597972</v>
      </c>
      <c r="I27" s="130">
        <v>42781.573143285823</v>
      </c>
    </row>
    <row r="28" spans="1:10" x14ac:dyDescent="0.35">
      <c r="A28" s="14" t="s">
        <v>313</v>
      </c>
      <c r="B28" s="130">
        <v>89747.727129692066</v>
      </c>
      <c r="C28" s="130">
        <v>89747.727129692066</v>
      </c>
      <c r="D28" s="130">
        <v>100680.88317343174</v>
      </c>
      <c r="E28" s="130">
        <v>112493.94928895139</v>
      </c>
      <c r="F28" s="130">
        <v>108910.22513753703</v>
      </c>
      <c r="G28" s="130">
        <v>103389.71017932489</v>
      </c>
      <c r="H28" s="130">
        <v>109826.94427769803</v>
      </c>
      <c r="I28" s="130">
        <v>94097.728709450384</v>
      </c>
    </row>
    <row r="29" spans="1:10" x14ac:dyDescent="0.35">
      <c r="A29" s="14" t="s">
        <v>314</v>
      </c>
      <c r="B29" s="130">
        <v>45312.161508989098</v>
      </c>
      <c r="C29" s="130">
        <v>45312.161508989098</v>
      </c>
      <c r="D29" s="130">
        <v>42524.523751522531</v>
      </c>
      <c r="E29" s="130">
        <v>52710.640453418346</v>
      </c>
      <c r="F29" s="130">
        <v>60115.818884950051</v>
      </c>
      <c r="G29" s="130">
        <v>45077.401190476194</v>
      </c>
      <c r="H29" s="130">
        <v>45978.89736842105</v>
      </c>
      <c r="I29" s="130">
        <v>46451.920777713291</v>
      </c>
    </row>
    <row r="30" spans="1:10" x14ac:dyDescent="0.35">
      <c r="A30" s="14" t="s">
        <v>315</v>
      </c>
      <c r="B30" s="130">
        <v>62496.606065066982</v>
      </c>
      <c r="C30" s="130">
        <v>62496.606065066982</v>
      </c>
      <c r="D30" s="130">
        <v>62117.983639494836</v>
      </c>
      <c r="E30" s="130">
        <v>66176.367181526221</v>
      </c>
      <c r="F30" s="130">
        <v>63187.794318492219</v>
      </c>
      <c r="G30" s="130">
        <v>61621.771023824855</v>
      </c>
      <c r="H30" s="130">
        <v>63718.496212607526</v>
      </c>
      <c r="I30" s="130">
        <v>56554.819322459225</v>
      </c>
      <c r="J30" s="77"/>
    </row>
    <row r="31" spans="1:10" x14ac:dyDescent="0.35">
      <c r="A31" s="14" t="s">
        <v>316</v>
      </c>
      <c r="B31" s="130">
        <v>59560.303593830715</v>
      </c>
      <c r="C31" s="130">
        <v>59560.303593830715</v>
      </c>
      <c r="D31" s="130">
        <v>57735.450855465671</v>
      </c>
      <c r="E31" s="130">
        <v>67385.124496159406</v>
      </c>
      <c r="F31" s="130">
        <v>64764.114793140994</v>
      </c>
      <c r="G31" s="130">
        <v>61806.627867619405</v>
      </c>
      <c r="H31" s="130">
        <v>63727.771259720059</v>
      </c>
      <c r="I31" s="130">
        <v>44002.691888916073</v>
      </c>
    </row>
    <row r="32" spans="1:10" x14ac:dyDescent="0.35">
      <c r="A32" s="14" t="s">
        <v>317</v>
      </c>
      <c r="B32" s="130" t="s">
        <v>473</v>
      </c>
      <c r="C32" s="130" t="s">
        <v>473</v>
      </c>
      <c r="D32" s="130" t="s">
        <v>474</v>
      </c>
      <c r="E32" s="130" t="s">
        <v>475</v>
      </c>
      <c r="F32" s="130" t="s">
        <v>476</v>
      </c>
      <c r="G32" s="130" t="s">
        <v>477</v>
      </c>
      <c r="H32" s="130" t="s">
        <v>478</v>
      </c>
      <c r="I32" s="130" t="s">
        <v>479</v>
      </c>
    </row>
    <row r="33" spans="1:9" x14ac:dyDescent="0.35">
      <c r="A33" s="14" t="s">
        <v>318</v>
      </c>
      <c r="B33" s="130">
        <v>40880.75839976703</v>
      </c>
      <c r="C33" s="130">
        <v>40880.75839976703</v>
      </c>
      <c r="D33" s="130">
        <v>41528.028960452975</v>
      </c>
      <c r="E33" s="130">
        <v>51980.524262263236</v>
      </c>
      <c r="F33" s="130">
        <v>51995.258954857702</v>
      </c>
      <c r="G33" s="130">
        <v>49685.827119257599</v>
      </c>
      <c r="H33" s="130">
        <v>52634.323038560578</v>
      </c>
      <c r="I33" s="130">
        <v>43655.962851710421</v>
      </c>
    </row>
    <row r="34" spans="1:9" x14ac:dyDescent="0.35">
      <c r="A34" s="14" t="s">
        <v>319</v>
      </c>
      <c r="B34" s="130">
        <v>107642.38753517164</v>
      </c>
      <c r="C34" s="130">
        <v>107642.38753517164</v>
      </c>
      <c r="D34" s="130">
        <v>105120.46035840348</v>
      </c>
      <c r="E34" s="130">
        <v>123951.04358161648</v>
      </c>
      <c r="F34" s="130">
        <v>101820.65517780383</v>
      </c>
      <c r="G34" s="130">
        <v>101036.64128131622</v>
      </c>
      <c r="H34" s="130">
        <v>109849.53518495454</v>
      </c>
      <c r="I34" s="130">
        <v>91510.237966268614</v>
      </c>
    </row>
    <row r="35" spans="1:9" x14ac:dyDescent="0.35">
      <c r="A35" s="14" t="s">
        <v>320</v>
      </c>
      <c r="B35" s="130">
        <v>60106.672737306842</v>
      </c>
      <c r="C35" s="130">
        <v>60106.672737306842</v>
      </c>
      <c r="D35" s="130">
        <v>41385.068171996543</v>
      </c>
      <c r="E35" s="130">
        <v>66685.421190739988</v>
      </c>
      <c r="F35" s="130">
        <v>48796.056688374076</v>
      </c>
      <c r="G35" s="130">
        <v>60385.45366202946</v>
      </c>
      <c r="H35" s="130">
        <v>63240.62587911528</v>
      </c>
      <c r="I35" s="130">
        <v>58369.474191802394</v>
      </c>
    </row>
    <row r="36" spans="1:9" x14ac:dyDescent="0.35">
      <c r="A36" s="14" t="s">
        <v>321</v>
      </c>
      <c r="B36" s="130">
        <v>71221.60718528727</v>
      </c>
      <c r="C36" s="130">
        <v>71221.60718528727</v>
      </c>
      <c r="D36" s="130">
        <v>70349.391316088848</v>
      </c>
      <c r="E36" s="130">
        <v>78354.634022758357</v>
      </c>
      <c r="F36" s="130">
        <v>66029.640510746118</v>
      </c>
      <c r="G36" s="130">
        <v>64189.70110469366</v>
      </c>
      <c r="H36" s="130">
        <v>64726.583518176216</v>
      </c>
      <c r="I36" s="130">
        <v>47568.68540534022</v>
      </c>
    </row>
    <row r="37" spans="1:9" x14ac:dyDescent="0.35">
      <c r="A37" s="14" t="s">
        <v>322</v>
      </c>
      <c r="B37" s="130" t="s">
        <v>480</v>
      </c>
      <c r="C37" s="130" t="s">
        <v>480</v>
      </c>
      <c r="D37" s="130" t="s">
        <v>481</v>
      </c>
      <c r="E37" s="130" t="s">
        <v>482</v>
      </c>
      <c r="F37" s="130" t="s">
        <v>483</v>
      </c>
      <c r="G37" s="130" t="s">
        <v>484</v>
      </c>
      <c r="H37" s="130" t="s">
        <v>485</v>
      </c>
      <c r="I37" s="130" t="s">
        <v>486</v>
      </c>
    </row>
    <row r="38" spans="1:9" x14ac:dyDescent="0.35">
      <c r="A38" s="14" t="s">
        <v>323</v>
      </c>
      <c r="B38" s="130" t="s">
        <v>487</v>
      </c>
      <c r="C38" s="130" t="s">
        <v>487</v>
      </c>
      <c r="D38" s="130" t="s">
        <v>488</v>
      </c>
      <c r="E38" s="130" t="s">
        <v>489</v>
      </c>
      <c r="F38" s="130" t="s">
        <v>490</v>
      </c>
      <c r="G38" s="130" t="s">
        <v>491</v>
      </c>
      <c r="H38" s="131" t="s">
        <v>492</v>
      </c>
      <c r="I38" s="131" t="s">
        <v>493</v>
      </c>
    </row>
    <row r="39" spans="1:9" x14ac:dyDescent="0.35">
      <c r="A39" s="57"/>
      <c r="B39" s="55"/>
      <c r="C39" s="55"/>
      <c r="D39" s="55"/>
      <c r="E39" s="55"/>
      <c r="F39" s="55"/>
      <c r="G39" s="56"/>
      <c r="H39" s="1"/>
      <c r="I39" s="1"/>
    </row>
    <row r="40" spans="1:9" x14ac:dyDescent="0.35">
      <c r="A40" s="220" t="s">
        <v>494</v>
      </c>
      <c r="B40" s="214"/>
      <c r="C40" s="214"/>
      <c r="D40" s="214"/>
      <c r="E40" s="214"/>
      <c r="F40" s="214"/>
      <c r="G40" s="1"/>
      <c r="I40" s="1"/>
    </row>
    <row r="41" spans="1:9" x14ac:dyDescent="0.35">
      <c r="A41" s="1"/>
      <c r="B41" s="1"/>
      <c r="C41" s="1"/>
      <c r="D41" s="1"/>
      <c r="E41" s="1"/>
      <c r="F41" s="1"/>
      <c r="G41" s="1"/>
      <c r="H41" s="1"/>
      <c r="I41" s="1"/>
    </row>
    <row r="42" spans="1:9" x14ac:dyDescent="0.35">
      <c r="A42" s="1" t="s">
        <v>325</v>
      </c>
      <c r="G42" s="1"/>
      <c r="H42" s="1"/>
    </row>
  </sheetData>
  <sortState xmlns:xlrd2="http://schemas.microsoft.com/office/spreadsheetml/2017/richdata2" ref="A6:G38">
    <sortCondition ref="A6:A38"/>
  </sortState>
  <mergeCells count="4">
    <mergeCell ref="A40:F40"/>
    <mergeCell ref="A2:G2"/>
    <mergeCell ref="A1:G1"/>
    <mergeCell ref="E3:F3"/>
  </mergeCells>
  <phoneticPr fontId="7"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C7297-E3C1-4E53-A6AE-B523172643CD}">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4" width="13.54296875" bestFit="1" customWidth="1"/>
  </cols>
  <sheetData>
    <row r="1" spans="1:9" ht="23.5" x14ac:dyDescent="0.35">
      <c r="A1" s="211" t="s">
        <v>495</v>
      </c>
      <c r="B1" s="211"/>
      <c r="C1" s="211"/>
      <c r="D1" s="211"/>
      <c r="E1" s="211"/>
      <c r="F1" s="211"/>
      <c r="G1" s="211"/>
      <c r="H1" s="1"/>
      <c r="I1" s="1"/>
    </row>
    <row r="2" spans="1:9" ht="39.75" customHeight="1" thickBot="1" x14ac:dyDescent="0.4">
      <c r="A2" s="210" t="s">
        <v>496</v>
      </c>
      <c r="B2" s="210"/>
      <c r="C2" s="210"/>
      <c r="D2" s="210"/>
      <c r="E2" s="210"/>
      <c r="F2" s="210"/>
      <c r="G2" s="210"/>
      <c r="H2" s="1"/>
      <c r="I2" s="1"/>
    </row>
    <row r="3" spans="1:9" ht="15" thickBot="1" x14ac:dyDescent="0.4">
      <c r="A3" s="37" t="s">
        <v>280</v>
      </c>
      <c r="B3" s="25">
        <f>MAX($B$6:$I$38)</f>
        <v>56.163650602258933</v>
      </c>
      <c r="C3" s="23"/>
      <c r="D3" s="23"/>
      <c r="E3" s="212" t="s">
        <v>281</v>
      </c>
      <c r="F3" s="213"/>
      <c r="G3" s="25">
        <f>MIN($B$6:$I$38)</f>
        <v>3.3882865093625494</v>
      </c>
      <c r="H3" s="1"/>
      <c r="I3" s="1"/>
    </row>
    <row r="4" spans="1:9" ht="15" thickBot="1" x14ac:dyDescent="0.4">
      <c r="A4" s="2"/>
      <c r="B4" s="2"/>
      <c r="C4" s="2"/>
      <c r="D4" s="2"/>
      <c r="E4" s="1"/>
      <c r="F4" s="1"/>
      <c r="G4" s="1"/>
      <c r="H4" s="1"/>
      <c r="I4" s="1"/>
    </row>
    <row r="5" spans="1:9" x14ac:dyDescent="0.35">
      <c r="A5" s="38" t="s">
        <v>282</v>
      </c>
      <c r="B5" s="113" t="s">
        <v>283</v>
      </c>
      <c r="C5" s="113" t="s">
        <v>284</v>
      </c>
      <c r="D5" s="113" t="s">
        <v>285</v>
      </c>
      <c r="E5" s="113" t="s">
        <v>286</v>
      </c>
      <c r="F5" s="113" t="s">
        <v>287</v>
      </c>
      <c r="G5" s="114" t="s">
        <v>288</v>
      </c>
      <c r="H5" s="114" t="s">
        <v>289</v>
      </c>
      <c r="I5" s="114" t="s">
        <v>290</v>
      </c>
    </row>
    <row r="6" spans="1:9" x14ac:dyDescent="0.35">
      <c r="A6" s="14" t="s">
        <v>291</v>
      </c>
      <c r="B6" s="13">
        <v>14.861390016843149</v>
      </c>
      <c r="C6" s="13">
        <v>14.861390016843149</v>
      </c>
      <c r="D6" s="125" t="s">
        <v>497</v>
      </c>
      <c r="E6" s="125" t="s">
        <v>497</v>
      </c>
      <c r="F6" s="13">
        <v>9.6238819048082664</v>
      </c>
      <c r="G6" s="49">
        <v>7.8661369339228102</v>
      </c>
      <c r="H6" s="49">
        <v>6.2636851015801351</v>
      </c>
      <c r="I6" s="49">
        <v>25.504978275734011</v>
      </c>
    </row>
    <row r="7" spans="1:9" x14ac:dyDescent="0.35">
      <c r="A7" s="14" t="s">
        <v>292</v>
      </c>
      <c r="B7" s="13">
        <v>41.262830683825541</v>
      </c>
      <c r="C7" s="13">
        <v>41.262830683825541</v>
      </c>
      <c r="D7" s="13">
        <v>41.357218078332195</v>
      </c>
      <c r="E7" s="13">
        <v>37.462027782652903</v>
      </c>
      <c r="F7" s="13">
        <v>40.471655472413254</v>
      </c>
      <c r="G7" s="49">
        <v>40.981783322721228</v>
      </c>
      <c r="H7" s="49">
        <v>39.334447225321099</v>
      </c>
      <c r="I7" s="49">
        <v>39.353409285760058</v>
      </c>
    </row>
    <row r="8" spans="1:9" x14ac:dyDescent="0.35">
      <c r="A8" s="14" t="s">
        <v>293</v>
      </c>
      <c r="B8" s="13">
        <v>33.63582582559674</v>
      </c>
      <c r="C8" s="13">
        <v>33.63582582559674</v>
      </c>
      <c r="D8" s="13">
        <v>33.125415463266087</v>
      </c>
      <c r="E8" s="13">
        <v>28.238034416931043</v>
      </c>
      <c r="F8" s="13">
        <v>33.203042207047034</v>
      </c>
      <c r="G8" s="49">
        <v>30.024380095439948</v>
      </c>
      <c r="H8" s="49">
        <v>29.353791317067873</v>
      </c>
      <c r="I8" s="49">
        <v>32.806175700506103</v>
      </c>
    </row>
    <row r="9" spans="1:9" x14ac:dyDescent="0.35">
      <c r="A9" s="14" t="s">
        <v>294</v>
      </c>
      <c r="B9" s="13">
        <v>49.314465649411936</v>
      </c>
      <c r="C9" s="13">
        <v>49.314465649411936</v>
      </c>
      <c r="D9" s="13">
        <v>56.163650602258933</v>
      </c>
      <c r="E9" s="13">
        <v>41.805333996617989</v>
      </c>
      <c r="F9" s="13">
        <v>41.007848224846242</v>
      </c>
      <c r="G9" s="49">
        <v>41.718244384239327</v>
      </c>
      <c r="H9" s="49">
        <v>38.463727076062085</v>
      </c>
      <c r="I9" s="49">
        <v>55.25924997748718</v>
      </c>
    </row>
    <row r="10" spans="1:9" x14ac:dyDescent="0.35">
      <c r="A10" s="14" t="s">
        <v>295</v>
      </c>
      <c r="B10" s="13">
        <v>39.108170099261173</v>
      </c>
      <c r="C10" s="13">
        <v>39.108170099261173</v>
      </c>
      <c r="D10" s="13">
        <v>37.767242983582889</v>
      </c>
      <c r="E10" s="13">
        <v>32.672358607121609</v>
      </c>
      <c r="F10" s="13">
        <v>36.138543362714671</v>
      </c>
      <c r="G10" s="49">
        <v>40.149139828758301</v>
      </c>
      <c r="H10" s="49">
        <v>37.424965421109988</v>
      </c>
      <c r="I10" s="49">
        <v>33.335744889093576</v>
      </c>
    </row>
    <row r="11" spans="1:9" x14ac:dyDescent="0.35">
      <c r="A11" s="14" t="s">
        <v>296</v>
      </c>
      <c r="B11" s="13">
        <v>29.840823434503481</v>
      </c>
      <c r="C11" s="13">
        <v>29.840823434503481</v>
      </c>
      <c r="D11" s="13">
        <v>30.500091527294849</v>
      </c>
      <c r="E11" s="13">
        <v>27.119695163495589</v>
      </c>
      <c r="F11" s="13">
        <v>32.141484392626928</v>
      </c>
      <c r="G11" s="49">
        <v>32.099751524795437</v>
      </c>
      <c r="H11" s="49">
        <v>31.843939103352803</v>
      </c>
      <c r="I11" s="49">
        <v>31.555138978495343</v>
      </c>
    </row>
    <row r="12" spans="1:9" x14ac:dyDescent="0.35">
      <c r="A12" s="14" t="s">
        <v>297</v>
      </c>
      <c r="B12" s="13">
        <v>27.721224995399943</v>
      </c>
      <c r="C12" s="13">
        <v>27.721224995399943</v>
      </c>
      <c r="D12" s="13">
        <v>26.982823277087682</v>
      </c>
      <c r="E12" s="13">
        <v>26.280356385842872</v>
      </c>
      <c r="F12" s="13">
        <v>27.80874760840144</v>
      </c>
      <c r="G12" s="49">
        <v>26.117393689666041</v>
      </c>
      <c r="H12" s="49">
        <v>26.83094009855251</v>
      </c>
      <c r="I12" s="49">
        <v>26.238647450815371</v>
      </c>
    </row>
    <row r="13" spans="1:9" x14ac:dyDescent="0.35">
      <c r="A13" s="14" t="s">
        <v>298</v>
      </c>
      <c r="B13" s="13">
        <v>35.066545121236558</v>
      </c>
      <c r="C13" s="13">
        <v>35.066545121236558</v>
      </c>
      <c r="D13" s="13">
        <v>35.794890434216896</v>
      </c>
      <c r="E13" s="13">
        <v>31.493999128676812</v>
      </c>
      <c r="F13" s="13">
        <v>36.968316263786477</v>
      </c>
      <c r="G13" s="49">
        <v>35.374346686315633</v>
      </c>
      <c r="H13" s="49">
        <v>35.950384702638893</v>
      </c>
      <c r="I13" s="49">
        <v>39.949230404476268</v>
      </c>
    </row>
    <row r="14" spans="1:9" x14ac:dyDescent="0.35">
      <c r="A14" s="14" t="s">
        <v>299</v>
      </c>
      <c r="B14" s="13">
        <v>37.331151751030859</v>
      </c>
      <c r="C14" s="13">
        <v>37.331151751030859</v>
      </c>
      <c r="D14" s="13">
        <v>37.116454343554715</v>
      </c>
      <c r="E14" s="13">
        <v>32.334138287791767</v>
      </c>
      <c r="F14" s="13">
        <v>39.636208450582998</v>
      </c>
      <c r="G14" s="49">
        <v>36.991216153742201</v>
      </c>
      <c r="H14" s="49">
        <v>34.359129332106818</v>
      </c>
      <c r="I14" s="49">
        <v>37.089308481007642</v>
      </c>
    </row>
    <row r="15" spans="1:9" x14ac:dyDescent="0.35">
      <c r="A15" s="14" t="s">
        <v>300</v>
      </c>
      <c r="B15" s="13">
        <v>29.43944171755798</v>
      </c>
      <c r="C15" s="13">
        <v>29.43944171755798</v>
      </c>
      <c r="D15" s="13">
        <v>32.137874711535993</v>
      </c>
      <c r="E15" s="13">
        <v>31.931121091601057</v>
      </c>
      <c r="F15" s="13">
        <v>35.658410344659785</v>
      </c>
      <c r="G15" s="49">
        <v>30.478771580071005</v>
      </c>
      <c r="H15" s="49">
        <v>24.800057720057719</v>
      </c>
      <c r="I15" s="49">
        <v>25.214813014487547</v>
      </c>
    </row>
    <row r="16" spans="1:9" x14ac:dyDescent="0.35">
      <c r="A16" s="14" t="s">
        <v>301</v>
      </c>
      <c r="B16" s="13">
        <v>17.096150326940201</v>
      </c>
      <c r="C16" s="13">
        <v>17.096150326940201</v>
      </c>
      <c r="D16" s="13">
        <v>17.472146709262063</v>
      </c>
      <c r="E16" s="13">
        <v>15.018653091618972</v>
      </c>
      <c r="F16" s="13">
        <v>14.78796276627828</v>
      </c>
      <c r="G16" s="49">
        <v>13.360622605457205</v>
      </c>
      <c r="H16" s="49">
        <v>20.654678780137928</v>
      </c>
      <c r="I16" s="49">
        <v>11.598127252762096</v>
      </c>
    </row>
    <row r="17" spans="1:10" x14ac:dyDescent="0.35">
      <c r="A17" s="14" t="s">
        <v>302</v>
      </c>
      <c r="B17" s="13">
        <v>26.498505714766438</v>
      </c>
      <c r="C17" s="13">
        <v>26.498505714766438</v>
      </c>
      <c r="D17" s="13">
        <v>25.967914353105002</v>
      </c>
      <c r="E17" s="13">
        <v>21.979471988560089</v>
      </c>
      <c r="F17" s="13">
        <v>34.206305610044936</v>
      </c>
      <c r="G17" s="49">
        <v>46.879955854078311</v>
      </c>
      <c r="H17" s="49">
        <v>23.648093559826467</v>
      </c>
      <c r="I17" s="49">
        <v>32.246274228997677</v>
      </c>
    </row>
    <row r="18" spans="1:10" x14ac:dyDescent="0.35">
      <c r="A18" s="14" t="s">
        <v>303</v>
      </c>
      <c r="B18" s="13">
        <v>5.1010440778870141</v>
      </c>
      <c r="C18" s="13">
        <v>5.1010440778870141</v>
      </c>
      <c r="D18" s="13">
        <v>5.0527954394341519</v>
      </c>
      <c r="E18" s="13">
        <v>4.8510563010880405</v>
      </c>
      <c r="F18" s="13">
        <v>4.7541700938227542</v>
      </c>
      <c r="G18" s="49">
        <v>4.6473933357398618</v>
      </c>
      <c r="H18" s="49">
        <v>4.1288709509391097</v>
      </c>
      <c r="I18" s="49">
        <v>5.9919323021517235</v>
      </c>
    </row>
    <row r="19" spans="1:10" x14ac:dyDescent="0.35">
      <c r="A19" s="14" t="s">
        <v>304</v>
      </c>
      <c r="B19" s="13">
        <v>18.459832371778528</v>
      </c>
      <c r="C19" s="13">
        <v>18.459832371778528</v>
      </c>
      <c r="D19" s="13">
        <v>19.286895493848562</v>
      </c>
      <c r="E19" s="13">
        <v>17.138089694640954</v>
      </c>
      <c r="F19" s="13">
        <v>18.71951032431922</v>
      </c>
      <c r="G19" s="49">
        <v>18.432921176212442</v>
      </c>
      <c r="H19" s="49">
        <v>13.254005585306526</v>
      </c>
      <c r="I19" s="49">
        <v>17.858537302543471</v>
      </c>
    </row>
    <row r="20" spans="1:10" x14ac:dyDescent="0.35">
      <c r="A20" s="14" t="s">
        <v>305</v>
      </c>
      <c r="B20" s="13">
        <v>30.952452159256747</v>
      </c>
      <c r="C20" s="13">
        <v>30.952452159256747</v>
      </c>
      <c r="D20" s="13">
        <v>28.729154742698316</v>
      </c>
      <c r="E20" s="13">
        <v>27.430741046406649</v>
      </c>
      <c r="F20" s="13">
        <v>37.865145040231141</v>
      </c>
      <c r="G20" s="49">
        <v>32.018551044686426</v>
      </c>
      <c r="H20" s="49">
        <v>28.212914187826001</v>
      </c>
      <c r="I20" s="49">
        <v>26.991179799421058</v>
      </c>
    </row>
    <row r="21" spans="1:10" x14ac:dyDescent="0.35">
      <c r="A21" s="14" t="s">
        <v>306</v>
      </c>
      <c r="B21" s="132" t="s">
        <v>498</v>
      </c>
      <c r="C21" s="132" t="s">
        <v>498</v>
      </c>
      <c r="D21" s="132" t="s">
        <v>499</v>
      </c>
      <c r="E21" s="132" t="s">
        <v>500</v>
      </c>
      <c r="F21" s="132" t="s">
        <v>501</v>
      </c>
      <c r="G21" s="133" t="s">
        <v>502</v>
      </c>
      <c r="H21" s="133" t="s">
        <v>503</v>
      </c>
      <c r="I21" s="133" t="s">
        <v>504</v>
      </c>
    </row>
    <row r="22" spans="1:10" x14ac:dyDescent="0.35">
      <c r="A22" s="14" t="s">
        <v>307</v>
      </c>
      <c r="B22" s="132">
        <v>16.07223893580775</v>
      </c>
      <c r="C22" s="132">
        <v>16.07223893580775</v>
      </c>
      <c r="D22" s="132">
        <v>16.225695264176778</v>
      </c>
      <c r="E22" s="132">
        <v>12.641414935429534</v>
      </c>
      <c r="F22" s="132">
        <v>15.813873109674324</v>
      </c>
      <c r="G22" s="133">
        <v>21.069273447820343</v>
      </c>
      <c r="H22" s="133">
        <v>16.36585190952303</v>
      </c>
      <c r="I22" s="133">
        <v>18.526553792386888</v>
      </c>
    </row>
    <row r="23" spans="1:10" x14ac:dyDescent="0.35">
      <c r="A23" s="14" t="s">
        <v>308</v>
      </c>
      <c r="B23" s="13">
        <v>33.364512089394083</v>
      </c>
      <c r="C23" s="13">
        <v>33.364512089394083</v>
      </c>
      <c r="D23" s="13">
        <v>35.035522069642866</v>
      </c>
      <c r="E23" s="13">
        <v>35.181247256821337</v>
      </c>
      <c r="F23" s="13">
        <v>36.756039509698915</v>
      </c>
      <c r="G23" s="49">
        <v>18.652177870829728</v>
      </c>
      <c r="H23" s="49">
        <v>18.466541304574726</v>
      </c>
      <c r="I23" s="49">
        <v>40.097497534598354</v>
      </c>
    </row>
    <row r="24" spans="1:10" x14ac:dyDescent="0.35">
      <c r="A24" s="14" t="s">
        <v>309</v>
      </c>
      <c r="B24" s="13">
        <v>13.465361815208503</v>
      </c>
      <c r="C24" s="13">
        <v>13.465361815208503</v>
      </c>
      <c r="D24" s="13">
        <v>12.701165275480697</v>
      </c>
      <c r="E24" s="13">
        <v>7.0763328689810976</v>
      </c>
      <c r="F24" s="13">
        <v>12.814222606212384</v>
      </c>
      <c r="G24" s="49">
        <v>6.8253737755881554</v>
      </c>
      <c r="H24" s="49">
        <v>12.924025204233063</v>
      </c>
      <c r="I24" s="49">
        <v>12.389078626278383</v>
      </c>
    </row>
    <row r="25" spans="1:10" x14ac:dyDescent="0.35">
      <c r="A25" s="14" t="s">
        <v>310</v>
      </c>
      <c r="B25" s="13">
        <v>13.080528654454717</v>
      </c>
      <c r="C25" s="13">
        <v>13.080528654454717</v>
      </c>
      <c r="D25" s="13">
        <v>14.804385267620562</v>
      </c>
      <c r="E25" s="13">
        <v>19.897491835685681</v>
      </c>
      <c r="F25" s="13">
        <v>22.171505906527095</v>
      </c>
      <c r="G25" s="49">
        <v>23.20668316664025</v>
      </c>
      <c r="H25" s="49">
        <v>22.925109764109926</v>
      </c>
      <c r="I25" s="49">
        <v>20.083549637521877</v>
      </c>
    </row>
    <row r="26" spans="1:10" x14ac:dyDescent="0.35">
      <c r="A26" s="14" t="s">
        <v>311</v>
      </c>
      <c r="B26" s="13">
        <v>26.323792321408991</v>
      </c>
      <c r="C26" s="13">
        <v>26.323792321408991</v>
      </c>
      <c r="D26" s="13">
        <v>24.340241891410241</v>
      </c>
      <c r="E26" s="13">
        <v>25.648368994632321</v>
      </c>
      <c r="F26" s="13">
        <v>36.401518435412314</v>
      </c>
      <c r="G26" s="49">
        <v>34.555447517978827</v>
      </c>
      <c r="H26" s="49">
        <v>19.289460527305469</v>
      </c>
      <c r="I26" s="49">
        <v>26.73846878904882</v>
      </c>
    </row>
    <row r="27" spans="1:10" x14ac:dyDescent="0.35">
      <c r="A27" s="14" t="s">
        <v>312</v>
      </c>
      <c r="B27" s="13">
        <v>37.017196208493601</v>
      </c>
      <c r="C27" s="13">
        <v>37.017196208493601</v>
      </c>
      <c r="D27" s="13">
        <v>31.1185446607419</v>
      </c>
      <c r="E27" s="13">
        <v>30.437056802529522</v>
      </c>
      <c r="F27" s="13">
        <v>30.19534234857808</v>
      </c>
      <c r="G27" s="49">
        <v>47.458165828104406</v>
      </c>
      <c r="H27" s="49">
        <v>34.245343233876802</v>
      </c>
      <c r="I27" s="49">
        <v>16.496467057970829</v>
      </c>
    </row>
    <row r="28" spans="1:10" x14ac:dyDescent="0.35">
      <c r="A28" s="14" t="s">
        <v>313</v>
      </c>
      <c r="B28" s="13">
        <v>34.04578635358979</v>
      </c>
      <c r="C28" s="13">
        <v>34.04578635358979</v>
      </c>
      <c r="D28" s="13">
        <v>31.747059146702167</v>
      </c>
      <c r="E28" s="13">
        <v>33.645439148557791</v>
      </c>
      <c r="F28" s="13">
        <v>37.394665307817434</v>
      </c>
      <c r="G28" s="49">
        <v>36.083930969788113</v>
      </c>
      <c r="H28" s="49">
        <v>36.873773235734411</v>
      </c>
      <c r="I28" s="49">
        <v>37.763320889562856</v>
      </c>
    </row>
    <row r="29" spans="1:10" x14ac:dyDescent="0.35">
      <c r="A29" s="14" t="s">
        <v>314</v>
      </c>
      <c r="B29" s="13" t="s">
        <v>505</v>
      </c>
      <c r="C29" s="13" t="s">
        <v>505</v>
      </c>
      <c r="D29" s="13" t="s">
        <v>505</v>
      </c>
      <c r="E29" s="13">
        <v>3.7254270546997255</v>
      </c>
      <c r="F29" s="13">
        <v>3.3882865093625494</v>
      </c>
      <c r="G29" s="49">
        <v>3.5670189209615613</v>
      </c>
      <c r="H29" s="49">
        <v>6.2349011335571554</v>
      </c>
      <c r="I29" s="49">
        <v>8.6250697391117406</v>
      </c>
    </row>
    <row r="30" spans="1:10" x14ac:dyDescent="0.35">
      <c r="A30" s="14" t="s">
        <v>315</v>
      </c>
      <c r="B30" s="125">
        <v>44.894281205547649</v>
      </c>
      <c r="C30" s="125">
        <v>44.894281205547649</v>
      </c>
      <c r="D30" s="125">
        <v>44.744151280904617</v>
      </c>
      <c r="E30" s="13">
        <v>41.328998899373062</v>
      </c>
      <c r="F30" s="13">
        <v>48.767730690595386</v>
      </c>
      <c r="G30" s="49">
        <v>41.36855183008521</v>
      </c>
      <c r="H30" s="49">
        <v>46.784943773131872</v>
      </c>
      <c r="I30" s="49">
        <v>41.220553018190159</v>
      </c>
      <c r="J30" s="76"/>
    </row>
    <row r="31" spans="1:10" x14ac:dyDescent="0.35">
      <c r="A31" s="14" t="s">
        <v>316</v>
      </c>
      <c r="B31" s="13">
        <v>42.228382204386044</v>
      </c>
      <c r="C31" s="13">
        <v>42.228382204386044</v>
      </c>
      <c r="D31" s="13">
        <v>46.74181925458079</v>
      </c>
      <c r="E31" s="13">
        <v>39.734945402839074</v>
      </c>
      <c r="F31" s="13">
        <v>45.358627142572395</v>
      </c>
      <c r="G31" s="49">
        <v>44.983213728356169</v>
      </c>
      <c r="H31" s="49">
        <v>44.708642564465435</v>
      </c>
      <c r="I31" s="49">
        <v>42.720757556879065</v>
      </c>
    </row>
    <row r="32" spans="1:10" x14ac:dyDescent="0.35">
      <c r="A32" s="14" t="s">
        <v>317</v>
      </c>
      <c r="B32" s="13">
        <v>7.742313968668407</v>
      </c>
      <c r="C32" s="13">
        <v>7.742313968668407</v>
      </c>
      <c r="D32" s="13">
        <v>9.3282065234787623</v>
      </c>
      <c r="E32" s="13">
        <v>3.641296972438528</v>
      </c>
      <c r="F32" s="13">
        <v>8.5451181647066399</v>
      </c>
      <c r="G32" s="49">
        <v>8.9498835434904827</v>
      </c>
      <c r="H32" s="49">
        <v>12.315213027349083</v>
      </c>
      <c r="I32" s="49" t="s">
        <v>506</v>
      </c>
    </row>
    <row r="33" spans="1:9" x14ac:dyDescent="0.35">
      <c r="A33" s="14" t="s">
        <v>318</v>
      </c>
      <c r="B33" s="13">
        <v>40.183461283381781</v>
      </c>
      <c r="C33" s="13">
        <v>40.183461283381781</v>
      </c>
      <c r="D33" s="13">
        <v>39.938938240166749</v>
      </c>
      <c r="E33" s="13">
        <v>34.844060225886508</v>
      </c>
      <c r="F33" s="13">
        <v>40.254992761981875</v>
      </c>
      <c r="G33" s="49">
        <v>38.933996449184193</v>
      </c>
      <c r="H33" s="49">
        <v>39.509658580127414</v>
      </c>
      <c r="I33" s="49">
        <v>39.87649558875588</v>
      </c>
    </row>
    <row r="34" spans="1:9" x14ac:dyDescent="0.35">
      <c r="A34" s="14" t="s">
        <v>319</v>
      </c>
      <c r="B34" s="13">
        <v>15.99442678062867</v>
      </c>
      <c r="C34" s="13">
        <v>15.99442678062867</v>
      </c>
      <c r="D34" s="13">
        <v>17.997054847015665</v>
      </c>
      <c r="E34" s="13">
        <v>17.534520919155238</v>
      </c>
      <c r="F34" s="13">
        <v>19.356773707121679</v>
      </c>
      <c r="G34" s="49">
        <v>19.025197208397643</v>
      </c>
      <c r="H34" s="49">
        <v>14.911729674265136</v>
      </c>
      <c r="I34" s="49">
        <v>14.068412013515108</v>
      </c>
    </row>
    <row r="35" spans="1:9" x14ac:dyDescent="0.35">
      <c r="A35" s="14" t="s">
        <v>320</v>
      </c>
      <c r="B35" s="13">
        <v>36.431946034655276</v>
      </c>
      <c r="C35" s="13">
        <v>36.431946034655276</v>
      </c>
      <c r="D35" s="13">
        <v>35.484034080399127</v>
      </c>
      <c r="E35" s="13">
        <v>33.928788825241554</v>
      </c>
      <c r="F35" s="13">
        <v>36.699874663253865</v>
      </c>
      <c r="G35" s="49">
        <v>33.920688813146931</v>
      </c>
      <c r="H35" s="49">
        <v>35.784451798041886</v>
      </c>
      <c r="I35" s="49">
        <v>36.196799648011769</v>
      </c>
    </row>
    <row r="36" spans="1:9" x14ac:dyDescent="0.35">
      <c r="A36" s="14" t="s">
        <v>321</v>
      </c>
      <c r="B36" s="13">
        <v>45.710306518083797</v>
      </c>
      <c r="C36" s="13">
        <v>45.710306518083797</v>
      </c>
      <c r="D36" s="13">
        <v>45.743793778601429</v>
      </c>
      <c r="E36" s="13">
        <v>41.763511819302515</v>
      </c>
      <c r="F36" s="13">
        <v>43.709881346336743</v>
      </c>
      <c r="G36" s="49">
        <v>43.266058359763292</v>
      </c>
      <c r="H36" s="49">
        <v>45.954804292944267</v>
      </c>
      <c r="I36" s="49">
        <v>45.148156069385031</v>
      </c>
    </row>
    <row r="37" spans="1:9" x14ac:dyDescent="0.35">
      <c r="A37" s="14" t="s">
        <v>322</v>
      </c>
      <c r="B37" s="13">
        <v>9.8530774321641292</v>
      </c>
      <c r="C37" s="13">
        <v>9.8530774321641292</v>
      </c>
      <c r="D37" s="13">
        <v>8.9017813253435083</v>
      </c>
      <c r="E37" s="13">
        <v>7.4680466796332317</v>
      </c>
      <c r="F37" s="13">
        <v>9.1538149533552655</v>
      </c>
      <c r="G37" s="49">
        <v>9.247745672349108</v>
      </c>
      <c r="H37" s="49">
        <v>9.0233661842358419</v>
      </c>
      <c r="I37" s="49">
        <v>9.6928775316025551</v>
      </c>
    </row>
    <row r="38" spans="1:9" x14ac:dyDescent="0.35">
      <c r="A38" s="14" t="s">
        <v>323</v>
      </c>
      <c r="B38" s="13">
        <v>7.0700040813297713</v>
      </c>
      <c r="C38" s="13">
        <v>7.0700040813297713</v>
      </c>
      <c r="D38" s="13">
        <v>6.0524417038128737</v>
      </c>
      <c r="E38" s="13">
        <v>7.6073040730580921</v>
      </c>
      <c r="F38" s="13">
        <v>6.0067726388771456</v>
      </c>
      <c r="G38" s="49">
        <v>5.8740636007342362</v>
      </c>
      <c r="H38" s="49">
        <v>8.5249708038668661</v>
      </c>
      <c r="I38" s="49">
        <v>5.9933305543976658</v>
      </c>
    </row>
    <row r="39" spans="1:9" x14ac:dyDescent="0.35">
      <c r="A39" s="57"/>
      <c r="B39" s="62"/>
      <c r="C39" s="62"/>
      <c r="D39" s="62"/>
      <c r="E39" s="62"/>
      <c r="F39" s="62"/>
      <c r="G39" s="63"/>
      <c r="H39" s="1"/>
      <c r="I39" s="1"/>
    </row>
    <row r="40" spans="1:9" x14ac:dyDescent="0.35">
      <c r="A40" s="1" t="s">
        <v>507</v>
      </c>
      <c r="B40" s="1"/>
      <c r="C40" s="1"/>
      <c r="D40" s="1"/>
      <c r="E40" s="1"/>
      <c r="F40" s="1"/>
      <c r="G40" s="1"/>
      <c r="H40" s="1"/>
      <c r="I40" s="1"/>
    </row>
    <row r="41" spans="1:9" x14ac:dyDescent="0.35">
      <c r="A41" s="1"/>
      <c r="B41" s="1"/>
      <c r="C41" s="1"/>
      <c r="D41" s="1"/>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E46" s="1"/>
      <c r="F46" s="1"/>
      <c r="G46" s="1"/>
      <c r="H46" s="1"/>
      <c r="I46" s="1"/>
    </row>
    <row r="47" spans="1:9" x14ac:dyDescent="0.35">
      <c r="G47" s="1"/>
      <c r="H47" s="1"/>
    </row>
  </sheetData>
  <sortState xmlns:xlrd2="http://schemas.microsoft.com/office/spreadsheetml/2017/richdata2" ref="A6:G38">
    <sortCondition ref="A6:A38"/>
  </sortState>
  <mergeCells count="3">
    <mergeCell ref="A2:G2"/>
    <mergeCell ref="A1:G1"/>
    <mergeCell ref="E3:F3"/>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38F95-C1A1-45A9-AD41-AA69C400F9F3}">
  <sheetPr>
    <tabColor rgb="FF7030A0"/>
  </sheetPr>
  <dimension ref="A1:J47"/>
  <sheetViews>
    <sheetView showGridLines="0" zoomScale="70" zoomScaleNormal="7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21</v>
      </c>
      <c r="B1" s="211"/>
      <c r="C1" s="211"/>
      <c r="D1" s="211"/>
      <c r="E1" s="211"/>
      <c r="F1" s="211"/>
      <c r="G1" s="211"/>
      <c r="H1" s="1"/>
      <c r="I1" s="1"/>
    </row>
    <row r="2" spans="1:9" ht="44.15" customHeight="1" thickBot="1" x14ac:dyDescent="0.4">
      <c r="A2" s="210" t="s">
        <v>328</v>
      </c>
      <c r="B2" s="210"/>
      <c r="C2" s="210"/>
      <c r="D2" s="210"/>
      <c r="E2" s="210"/>
      <c r="F2" s="210"/>
      <c r="G2" s="210"/>
      <c r="H2" s="1"/>
      <c r="I2" s="1"/>
    </row>
    <row r="3" spans="1:9" ht="15" thickBot="1" x14ac:dyDescent="0.4">
      <c r="A3" s="37" t="s">
        <v>280</v>
      </c>
      <c r="B3" s="25">
        <f>MAX($B$6:$I$38)</f>
        <v>94.94</v>
      </c>
      <c r="C3" s="23"/>
      <c r="D3" s="23"/>
      <c r="E3" s="212" t="s">
        <v>281</v>
      </c>
      <c r="F3" s="213"/>
      <c r="G3" s="25">
        <f>MIN($B$6:$I$38)</f>
        <v>44.78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36" t="s">
        <v>288</v>
      </c>
      <c r="H5" s="36" t="s">
        <v>290</v>
      </c>
      <c r="I5" s="36" t="s">
        <v>289</v>
      </c>
    </row>
    <row r="6" spans="1:9" x14ac:dyDescent="0.35">
      <c r="A6" s="14" t="s">
        <v>291</v>
      </c>
      <c r="B6" s="82">
        <v>56.62</v>
      </c>
      <c r="C6" s="82">
        <v>56.62</v>
      </c>
      <c r="D6" s="82">
        <v>56.62</v>
      </c>
      <c r="E6" s="82">
        <v>56.62</v>
      </c>
      <c r="F6" s="82">
        <v>56.62</v>
      </c>
      <c r="G6" s="79">
        <v>56.62</v>
      </c>
      <c r="H6" s="79">
        <v>61.88</v>
      </c>
      <c r="I6" s="79">
        <v>61.17</v>
      </c>
    </row>
    <row r="7" spans="1:9" x14ac:dyDescent="0.35">
      <c r="A7" s="14" t="s">
        <v>292</v>
      </c>
      <c r="B7" s="82">
        <v>84.92</v>
      </c>
      <c r="C7" s="82">
        <v>84.92</v>
      </c>
      <c r="D7" s="82">
        <v>84.92</v>
      </c>
      <c r="E7" s="82">
        <v>84.92</v>
      </c>
      <c r="F7" s="82">
        <v>84.92</v>
      </c>
      <c r="G7" s="79">
        <v>84.92</v>
      </c>
      <c r="H7" s="79">
        <v>89.86</v>
      </c>
      <c r="I7" s="79">
        <v>91.17</v>
      </c>
    </row>
    <row r="8" spans="1:9" x14ac:dyDescent="0.35">
      <c r="A8" s="14" t="s">
        <v>293</v>
      </c>
      <c r="B8" s="82">
        <v>56.9</v>
      </c>
      <c r="C8" s="82">
        <v>56.9</v>
      </c>
      <c r="D8" s="82">
        <v>56.9</v>
      </c>
      <c r="E8" s="82">
        <v>56.9</v>
      </c>
      <c r="F8" s="82">
        <v>56.9</v>
      </c>
      <c r="G8" s="79">
        <v>56.9</v>
      </c>
      <c r="H8" s="79">
        <v>58.68</v>
      </c>
      <c r="I8" s="79">
        <v>52.12</v>
      </c>
    </row>
    <row r="9" spans="1:9" x14ac:dyDescent="0.35">
      <c r="A9" s="14" t="s">
        <v>294</v>
      </c>
      <c r="B9" s="82">
        <v>68.06</v>
      </c>
      <c r="C9" s="82">
        <v>68.06</v>
      </c>
      <c r="D9" s="82">
        <v>68.06</v>
      </c>
      <c r="E9" s="82">
        <v>68.06</v>
      </c>
      <c r="F9" s="82">
        <v>68.06</v>
      </c>
      <c r="G9" s="79">
        <v>68.06</v>
      </c>
      <c r="H9" s="79">
        <v>59.66</v>
      </c>
      <c r="I9" s="79">
        <v>63.22</v>
      </c>
    </row>
    <row r="10" spans="1:9" x14ac:dyDescent="0.35">
      <c r="A10" s="14" t="s">
        <v>295</v>
      </c>
      <c r="B10" s="82">
        <v>89.03</v>
      </c>
      <c r="C10" s="82">
        <v>89.03</v>
      </c>
      <c r="D10" s="82">
        <v>89.03</v>
      </c>
      <c r="E10" s="82">
        <v>89.03</v>
      </c>
      <c r="F10" s="82">
        <v>89.03</v>
      </c>
      <c r="G10" s="79">
        <v>89.03</v>
      </c>
      <c r="H10" s="79">
        <v>94.94</v>
      </c>
      <c r="I10" s="79">
        <v>94.33</v>
      </c>
    </row>
    <row r="11" spans="1:9" x14ac:dyDescent="0.35">
      <c r="A11" s="14" t="s">
        <v>296</v>
      </c>
      <c r="B11" s="82">
        <v>77.849999999999994</v>
      </c>
      <c r="C11" s="82">
        <v>77.849999999999994</v>
      </c>
      <c r="D11" s="82">
        <v>77.849999999999994</v>
      </c>
      <c r="E11" s="82">
        <v>77.849999999999994</v>
      </c>
      <c r="F11" s="82">
        <v>77.849999999999994</v>
      </c>
      <c r="G11" s="79">
        <v>77.849999999999994</v>
      </c>
      <c r="H11" s="79">
        <v>64.959999999999994</v>
      </c>
      <c r="I11" s="79">
        <v>92.75</v>
      </c>
    </row>
    <row r="12" spans="1:9" x14ac:dyDescent="0.35">
      <c r="A12" s="14" t="s">
        <v>297</v>
      </c>
      <c r="B12" s="82">
        <v>76.41</v>
      </c>
      <c r="C12" s="82">
        <v>76.41</v>
      </c>
      <c r="D12" s="82">
        <v>76.41</v>
      </c>
      <c r="E12" s="82">
        <v>76.41</v>
      </c>
      <c r="F12" s="82">
        <v>76.41</v>
      </c>
      <c r="G12" s="79">
        <v>76.41</v>
      </c>
      <c r="H12" s="79">
        <v>78.64</v>
      </c>
      <c r="I12" s="79">
        <v>89.36</v>
      </c>
    </row>
    <row r="13" spans="1:9" x14ac:dyDescent="0.35">
      <c r="A13" s="14" t="s">
        <v>298</v>
      </c>
      <c r="B13" s="82">
        <v>83.57</v>
      </c>
      <c r="C13" s="82">
        <v>83.57</v>
      </c>
      <c r="D13" s="82">
        <v>83.57</v>
      </c>
      <c r="E13" s="82">
        <v>83.57</v>
      </c>
      <c r="F13" s="82">
        <v>83.57</v>
      </c>
      <c r="G13" s="79">
        <v>83.57</v>
      </c>
      <c r="H13" s="79">
        <v>80.44</v>
      </c>
      <c r="I13" s="79">
        <v>82.99</v>
      </c>
    </row>
    <row r="14" spans="1:9" x14ac:dyDescent="0.35">
      <c r="A14" s="14" t="s">
        <v>299</v>
      </c>
      <c r="B14" s="82">
        <v>68.930000000000007</v>
      </c>
      <c r="C14" s="82">
        <v>68.930000000000007</v>
      </c>
      <c r="D14" s="82">
        <v>68.930000000000007</v>
      </c>
      <c r="E14" s="82">
        <v>68.930000000000007</v>
      </c>
      <c r="F14" s="82">
        <v>68.930000000000007</v>
      </c>
      <c r="G14" s="79">
        <v>68.930000000000007</v>
      </c>
      <c r="H14" s="79">
        <v>65.87</v>
      </c>
      <c r="I14" s="79">
        <v>73.92</v>
      </c>
    </row>
    <row r="15" spans="1:9" x14ac:dyDescent="0.35">
      <c r="A15" s="14" t="s">
        <v>300</v>
      </c>
      <c r="B15" s="82">
        <v>77.38</v>
      </c>
      <c r="C15" s="82">
        <v>77.38</v>
      </c>
      <c r="D15" s="82">
        <v>77.38</v>
      </c>
      <c r="E15" s="82">
        <v>77.38</v>
      </c>
      <c r="F15" s="82">
        <v>77.38</v>
      </c>
      <c r="G15" s="79">
        <v>77.38</v>
      </c>
      <c r="H15" s="79">
        <v>72.83</v>
      </c>
      <c r="I15" s="79">
        <v>78.239999999999995</v>
      </c>
    </row>
    <row r="16" spans="1:9" x14ac:dyDescent="0.35">
      <c r="A16" s="14" t="s">
        <v>301</v>
      </c>
      <c r="B16" s="82">
        <v>72.83</v>
      </c>
      <c r="C16" s="82">
        <v>72.83</v>
      </c>
      <c r="D16" s="82">
        <v>72.83</v>
      </c>
      <c r="E16" s="82">
        <v>72.83</v>
      </c>
      <c r="F16" s="82">
        <v>72.83</v>
      </c>
      <c r="G16" s="79">
        <v>72.83</v>
      </c>
      <c r="H16" s="79">
        <v>70.58</v>
      </c>
      <c r="I16" s="79">
        <v>72.56</v>
      </c>
    </row>
    <row r="17" spans="1:10" x14ac:dyDescent="0.35">
      <c r="A17" s="14" t="s">
        <v>302</v>
      </c>
      <c r="B17" s="82">
        <v>62.21</v>
      </c>
      <c r="C17" s="82">
        <v>62.21</v>
      </c>
      <c r="D17" s="82">
        <v>62.21</v>
      </c>
      <c r="E17" s="82">
        <v>62.21</v>
      </c>
      <c r="F17" s="82">
        <v>62.21</v>
      </c>
      <c r="G17" s="79">
        <v>62.21</v>
      </c>
      <c r="H17" s="79">
        <v>72.25</v>
      </c>
      <c r="I17" s="79">
        <v>72.599999999999994</v>
      </c>
    </row>
    <row r="18" spans="1:10" x14ac:dyDescent="0.35">
      <c r="A18" s="14" t="s">
        <v>303</v>
      </c>
      <c r="B18" s="82">
        <v>72.98</v>
      </c>
      <c r="C18" s="82">
        <v>72.98</v>
      </c>
      <c r="D18" s="82">
        <v>72.98</v>
      </c>
      <c r="E18" s="82">
        <v>72.98</v>
      </c>
      <c r="F18" s="82">
        <v>72.98</v>
      </c>
      <c r="G18" s="79">
        <v>72.98</v>
      </c>
      <c r="H18" s="79">
        <v>67.55</v>
      </c>
      <c r="I18" s="79">
        <v>73.760000000000005</v>
      </c>
    </row>
    <row r="19" spans="1:10" x14ac:dyDescent="0.35">
      <c r="A19" s="14" t="s">
        <v>304</v>
      </c>
      <c r="B19" s="82">
        <v>56.36</v>
      </c>
      <c r="C19" s="82">
        <v>56.36</v>
      </c>
      <c r="D19" s="82">
        <v>56.36</v>
      </c>
      <c r="E19" s="82">
        <v>56.36</v>
      </c>
      <c r="F19" s="82">
        <v>56.36</v>
      </c>
      <c r="G19" s="79">
        <v>56.36</v>
      </c>
      <c r="H19" s="79">
        <v>65.290000000000006</v>
      </c>
      <c r="I19" s="79">
        <v>82.21</v>
      </c>
    </row>
    <row r="20" spans="1:10" x14ac:dyDescent="0.35">
      <c r="A20" s="14" t="s">
        <v>305</v>
      </c>
      <c r="B20" s="82">
        <v>83.6</v>
      </c>
      <c r="C20" s="82">
        <v>83.6</v>
      </c>
      <c r="D20" s="82">
        <v>83.6</v>
      </c>
      <c r="E20" s="82">
        <v>83.6</v>
      </c>
      <c r="F20" s="82">
        <v>83.6</v>
      </c>
      <c r="G20" s="79">
        <v>83.6</v>
      </c>
      <c r="H20" s="79">
        <v>85.33</v>
      </c>
      <c r="I20" s="79">
        <v>86.63</v>
      </c>
    </row>
    <row r="21" spans="1:10" x14ac:dyDescent="0.35">
      <c r="A21" s="14" t="s">
        <v>306</v>
      </c>
      <c r="B21" s="82">
        <v>60</v>
      </c>
      <c r="C21" s="82">
        <v>60</v>
      </c>
      <c r="D21" s="82">
        <v>60</v>
      </c>
      <c r="E21" s="82">
        <v>60</v>
      </c>
      <c r="F21" s="82">
        <v>60</v>
      </c>
      <c r="G21" s="79">
        <v>60</v>
      </c>
      <c r="H21" s="79">
        <v>66.33</v>
      </c>
      <c r="I21" s="79">
        <v>66.62</v>
      </c>
    </row>
    <row r="22" spans="1:10" x14ac:dyDescent="0.35">
      <c r="A22" s="14" t="s">
        <v>307</v>
      </c>
      <c r="B22" s="82">
        <v>76.09</v>
      </c>
      <c r="C22" s="82">
        <v>76.09</v>
      </c>
      <c r="D22" s="82">
        <v>76.09</v>
      </c>
      <c r="E22" s="82">
        <v>76.09</v>
      </c>
      <c r="F22" s="82">
        <v>76.09</v>
      </c>
      <c r="G22" s="79">
        <v>76.09</v>
      </c>
      <c r="H22" s="79">
        <v>81.7</v>
      </c>
      <c r="I22" s="79">
        <v>72.37</v>
      </c>
    </row>
    <row r="23" spans="1:10" x14ac:dyDescent="0.35">
      <c r="A23" s="14" t="s">
        <v>308</v>
      </c>
      <c r="B23" s="82">
        <v>69.510000000000005</v>
      </c>
      <c r="C23" s="82">
        <v>69.510000000000005</v>
      </c>
      <c r="D23" s="82">
        <v>69.510000000000005</v>
      </c>
      <c r="E23" s="82">
        <v>69.510000000000005</v>
      </c>
      <c r="F23" s="82">
        <v>69.510000000000005</v>
      </c>
      <c r="G23" s="79">
        <v>69.510000000000005</v>
      </c>
      <c r="H23" s="79">
        <v>79.69</v>
      </c>
      <c r="I23" s="79">
        <v>88.41</v>
      </c>
    </row>
    <row r="24" spans="1:10" x14ac:dyDescent="0.35">
      <c r="A24" s="14" t="s">
        <v>309</v>
      </c>
      <c r="B24" s="82">
        <v>63.51</v>
      </c>
      <c r="C24" s="82">
        <v>63.51</v>
      </c>
      <c r="D24" s="82">
        <v>63.51</v>
      </c>
      <c r="E24" s="82">
        <v>63.51</v>
      </c>
      <c r="F24" s="82">
        <v>63.51</v>
      </c>
      <c r="G24" s="79">
        <v>63.51</v>
      </c>
      <c r="H24" s="79">
        <v>68.56</v>
      </c>
      <c r="I24" s="79">
        <v>77.28</v>
      </c>
    </row>
    <row r="25" spans="1:10" x14ac:dyDescent="0.35">
      <c r="A25" s="14" t="s">
        <v>310</v>
      </c>
      <c r="B25" s="82">
        <v>83.88</v>
      </c>
      <c r="C25" s="82">
        <v>83.88</v>
      </c>
      <c r="D25" s="82">
        <v>83.88</v>
      </c>
      <c r="E25" s="82">
        <v>83.88</v>
      </c>
      <c r="F25" s="82">
        <v>83.88</v>
      </c>
      <c r="G25" s="79">
        <v>83.88</v>
      </c>
      <c r="H25" s="79">
        <v>80.03</v>
      </c>
      <c r="I25" s="79">
        <v>86.1</v>
      </c>
    </row>
    <row r="26" spans="1:10" x14ac:dyDescent="0.35">
      <c r="A26" s="14" t="s">
        <v>311</v>
      </c>
      <c r="B26" s="82">
        <v>83.22</v>
      </c>
      <c r="C26" s="82">
        <v>83.22</v>
      </c>
      <c r="D26" s="82">
        <v>83.22</v>
      </c>
      <c r="E26" s="82">
        <v>83.22</v>
      </c>
      <c r="F26" s="82">
        <v>83.22</v>
      </c>
      <c r="G26" s="79">
        <v>83.22</v>
      </c>
      <c r="H26" s="79">
        <v>84.89</v>
      </c>
      <c r="I26" s="79">
        <v>92.13</v>
      </c>
    </row>
    <row r="27" spans="1:10" x14ac:dyDescent="0.35">
      <c r="A27" s="14" t="s">
        <v>312</v>
      </c>
      <c r="B27" s="82">
        <v>69.81</v>
      </c>
      <c r="C27" s="82">
        <v>69.81</v>
      </c>
      <c r="D27" s="82">
        <v>69.81</v>
      </c>
      <c r="E27" s="82">
        <v>69.81</v>
      </c>
      <c r="F27" s="82">
        <v>69.81</v>
      </c>
      <c r="G27" s="79">
        <v>69.81</v>
      </c>
      <c r="H27" s="79">
        <v>66.22</v>
      </c>
      <c r="I27" s="79">
        <v>77.22</v>
      </c>
    </row>
    <row r="28" spans="1:10" x14ac:dyDescent="0.35">
      <c r="A28" s="14" t="s">
        <v>313</v>
      </c>
      <c r="B28" s="82">
        <v>65.599999999999994</v>
      </c>
      <c r="C28" s="82">
        <v>65.599999999999994</v>
      </c>
      <c r="D28" s="82">
        <v>65.599999999999994</v>
      </c>
      <c r="E28" s="82">
        <v>65.599999999999994</v>
      </c>
      <c r="F28" s="82">
        <v>65.599999999999994</v>
      </c>
      <c r="G28" s="79">
        <v>65.599999999999994</v>
      </c>
      <c r="H28" s="79">
        <v>62.2</v>
      </c>
      <c r="I28" s="79">
        <v>65.88</v>
      </c>
    </row>
    <row r="29" spans="1:10" x14ac:dyDescent="0.35">
      <c r="A29" s="14" t="s">
        <v>314</v>
      </c>
      <c r="B29" s="82">
        <v>66.98</v>
      </c>
      <c r="C29" s="82">
        <v>66.98</v>
      </c>
      <c r="D29" s="82">
        <v>66.98</v>
      </c>
      <c r="E29" s="82">
        <v>66.98</v>
      </c>
      <c r="F29" s="82">
        <v>66.98</v>
      </c>
      <c r="G29" s="79">
        <v>66.98</v>
      </c>
      <c r="H29" s="79">
        <v>53.46</v>
      </c>
      <c r="I29" s="79">
        <v>62.23</v>
      </c>
    </row>
    <row r="30" spans="1:10" x14ac:dyDescent="0.35">
      <c r="A30" s="14" t="s">
        <v>315</v>
      </c>
      <c r="B30" s="82">
        <v>86.21</v>
      </c>
      <c r="C30" s="82">
        <v>86.21</v>
      </c>
      <c r="D30" s="82">
        <v>86.21</v>
      </c>
      <c r="E30" s="82">
        <v>86.21</v>
      </c>
      <c r="F30" s="82">
        <v>86.21</v>
      </c>
      <c r="G30" s="79">
        <v>86.21</v>
      </c>
      <c r="H30" s="79">
        <v>85.12</v>
      </c>
      <c r="I30" s="79">
        <v>83.2</v>
      </c>
      <c r="J30" s="77"/>
    </row>
    <row r="31" spans="1:10" x14ac:dyDescent="0.35">
      <c r="A31" s="14" t="s">
        <v>316</v>
      </c>
      <c r="B31" s="82">
        <v>82.39</v>
      </c>
      <c r="C31" s="82">
        <v>82.39</v>
      </c>
      <c r="D31" s="82">
        <v>82.39</v>
      </c>
      <c r="E31" s="82">
        <v>82.39</v>
      </c>
      <c r="F31" s="82">
        <v>82.39</v>
      </c>
      <c r="G31" s="79">
        <v>82.39</v>
      </c>
      <c r="H31" s="79">
        <v>81.61</v>
      </c>
      <c r="I31" s="79">
        <v>90.56</v>
      </c>
    </row>
    <row r="32" spans="1:10" x14ac:dyDescent="0.35">
      <c r="A32" s="14" t="s">
        <v>317</v>
      </c>
      <c r="B32" s="82">
        <v>68.23</v>
      </c>
      <c r="C32" s="82">
        <v>68.23</v>
      </c>
      <c r="D32" s="82">
        <v>68.23</v>
      </c>
      <c r="E32" s="82">
        <v>68.23</v>
      </c>
      <c r="F32" s="82">
        <v>68.23</v>
      </c>
      <c r="G32" s="79">
        <v>68.23</v>
      </c>
      <c r="H32" s="79">
        <v>61.46</v>
      </c>
      <c r="I32" s="79">
        <v>55.72</v>
      </c>
    </row>
    <row r="33" spans="1:9" x14ac:dyDescent="0.35">
      <c r="A33" s="14" t="s">
        <v>318</v>
      </c>
      <c r="B33" s="82">
        <v>83.1</v>
      </c>
      <c r="C33" s="82">
        <v>83.1</v>
      </c>
      <c r="D33" s="82">
        <v>83.1</v>
      </c>
      <c r="E33" s="82">
        <v>83.1</v>
      </c>
      <c r="F33" s="82">
        <v>83.1</v>
      </c>
      <c r="G33" s="79">
        <v>83.1</v>
      </c>
      <c r="H33" s="79">
        <v>81.53</v>
      </c>
      <c r="I33" s="79">
        <v>82.84</v>
      </c>
    </row>
    <row r="34" spans="1:9" x14ac:dyDescent="0.35">
      <c r="A34" s="14" t="s">
        <v>319</v>
      </c>
      <c r="B34" s="82">
        <v>69.819999999999993</v>
      </c>
      <c r="C34" s="82">
        <v>69.819999999999993</v>
      </c>
      <c r="D34" s="82">
        <v>69.819999999999993</v>
      </c>
      <c r="E34" s="82">
        <v>69.819999999999993</v>
      </c>
      <c r="F34" s="82">
        <v>69.819999999999993</v>
      </c>
      <c r="G34" s="79">
        <v>69.819999999999993</v>
      </c>
      <c r="H34" s="79">
        <v>77.72</v>
      </c>
      <c r="I34" s="79">
        <v>80.31</v>
      </c>
    </row>
    <row r="35" spans="1:9" x14ac:dyDescent="0.35">
      <c r="A35" s="14" t="s">
        <v>320</v>
      </c>
      <c r="B35" s="82">
        <v>62.57</v>
      </c>
      <c r="C35" s="82">
        <v>62.57</v>
      </c>
      <c r="D35" s="82">
        <v>62.57</v>
      </c>
      <c r="E35" s="82">
        <v>62.57</v>
      </c>
      <c r="F35" s="82">
        <v>62.57</v>
      </c>
      <c r="G35" s="79">
        <v>62.57</v>
      </c>
      <c r="H35" s="79">
        <v>68.790000000000006</v>
      </c>
      <c r="I35" s="79">
        <v>74.459999999999994</v>
      </c>
    </row>
    <row r="36" spans="1:9" x14ac:dyDescent="0.35">
      <c r="A36" s="14" t="s">
        <v>321</v>
      </c>
      <c r="B36" s="82">
        <v>71.930000000000007</v>
      </c>
      <c r="C36" s="82">
        <v>71.930000000000007</v>
      </c>
      <c r="D36" s="82">
        <v>71.930000000000007</v>
      </c>
      <c r="E36" s="82">
        <v>71.930000000000007</v>
      </c>
      <c r="F36" s="82">
        <v>71.930000000000007</v>
      </c>
      <c r="G36" s="79">
        <v>71.930000000000007</v>
      </c>
      <c r="H36" s="79">
        <v>81.790000000000006</v>
      </c>
      <c r="I36" s="79">
        <v>92.54</v>
      </c>
    </row>
    <row r="37" spans="1:9" x14ac:dyDescent="0.35">
      <c r="A37" s="14" t="s">
        <v>322</v>
      </c>
      <c r="B37" s="82">
        <v>66.37</v>
      </c>
      <c r="C37" s="82">
        <v>66.37</v>
      </c>
      <c r="D37" s="82">
        <v>66.37</v>
      </c>
      <c r="E37" s="82">
        <v>66.37</v>
      </c>
      <c r="F37" s="82">
        <v>66.37</v>
      </c>
      <c r="G37" s="79">
        <v>66.37</v>
      </c>
      <c r="H37" s="79">
        <v>65.430000000000007</v>
      </c>
      <c r="I37" s="79">
        <v>73.61</v>
      </c>
    </row>
    <row r="38" spans="1:9" ht="15" thickBot="1" x14ac:dyDescent="0.4">
      <c r="A38" s="15" t="s">
        <v>323</v>
      </c>
      <c r="B38" s="83">
        <v>44.78</v>
      </c>
      <c r="C38" s="83">
        <v>44.78</v>
      </c>
      <c r="D38" s="83">
        <v>44.78</v>
      </c>
      <c r="E38" s="83">
        <v>44.78</v>
      </c>
      <c r="F38" s="83">
        <v>44.78</v>
      </c>
      <c r="G38" s="81">
        <v>44.78</v>
      </c>
      <c r="H38" s="81">
        <v>70.7</v>
      </c>
      <c r="I38" s="81">
        <v>64.75</v>
      </c>
    </row>
    <row r="39" spans="1:9" x14ac:dyDescent="0.35">
      <c r="A39" s="57"/>
      <c r="B39" s="59"/>
      <c r="C39" s="59"/>
      <c r="D39" s="59"/>
      <c r="E39" s="59"/>
      <c r="F39" s="59"/>
      <c r="G39" s="56"/>
      <c r="H39" s="1"/>
      <c r="I39" s="1"/>
    </row>
    <row r="40" spans="1:9" x14ac:dyDescent="0.35">
      <c r="A40" s="209" t="s">
        <v>329</v>
      </c>
      <c r="B40" s="209"/>
      <c r="C40" s="209"/>
      <c r="D40" s="209"/>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1:D41"/>
    <mergeCell ref="A1:G1"/>
    <mergeCell ref="A2:G2"/>
    <mergeCell ref="E3:F3"/>
    <mergeCell ref="A40:D40"/>
  </mergeCells>
  <phoneticPr fontId="7"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62FE-FD2D-420B-B2AF-53ADEE7E4D39}">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4" width="12.54296875" bestFit="1" customWidth="1"/>
  </cols>
  <sheetData>
    <row r="1" spans="1:9" ht="23.5" x14ac:dyDescent="0.35">
      <c r="A1" s="211" t="s">
        <v>124</v>
      </c>
      <c r="B1" s="211"/>
      <c r="C1" s="211"/>
      <c r="D1" s="211"/>
      <c r="E1" s="211"/>
      <c r="F1" s="211"/>
      <c r="G1" s="211"/>
      <c r="H1" s="1"/>
      <c r="I1" s="1"/>
    </row>
    <row r="2" spans="1:9" ht="31.5" customHeight="1" x14ac:dyDescent="0.35">
      <c r="A2" s="210" t="s">
        <v>508</v>
      </c>
      <c r="B2" s="210"/>
      <c r="C2" s="210"/>
      <c r="D2" s="210"/>
      <c r="E2" s="210"/>
      <c r="F2" s="210"/>
      <c r="G2" s="210"/>
      <c r="H2" s="1"/>
      <c r="I2" s="1"/>
    </row>
    <row r="3" spans="1:9" ht="15" thickBot="1" x14ac:dyDescent="0.4">
      <c r="A3" s="37" t="s">
        <v>280</v>
      </c>
      <c r="B3" s="25">
        <f>MAX($B$6:$I$38)</f>
        <v>11.458333333333332</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113" t="s">
        <v>283</v>
      </c>
      <c r="C5" s="113" t="s">
        <v>284</v>
      </c>
      <c r="D5" s="113" t="s">
        <v>285</v>
      </c>
      <c r="E5" s="113" t="s">
        <v>286</v>
      </c>
      <c r="F5" s="113" t="s">
        <v>287</v>
      </c>
      <c r="G5" s="114" t="s">
        <v>288</v>
      </c>
      <c r="H5" s="114" t="s">
        <v>289</v>
      </c>
      <c r="I5" s="114" t="s">
        <v>290</v>
      </c>
    </row>
    <row r="6" spans="1:9" x14ac:dyDescent="0.35">
      <c r="A6" s="14" t="s">
        <v>291</v>
      </c>
      <c r="B6" s="13">
        <v>4.6130952380952381</v>
      </c>
      <c r="C6" s="13">
        <v>2.9191616766467066</v>
      </c>
      <c r="D6" s="13">
        <v>2.043726235741445</v>
      </c>
      <c r="E6" s="13">
        <v>1.7643142476697737</v>
      </c>
      <c r="F6" s="13">
        <v>1.7393957888312481</v>
      </c>
      <c r="G6" s="49">
        <v>1.6878886585726978</v>
      </c>
      <c r="H6" s="49">
        <v>1.5763274336283186</v>
      </c>
      <c r="I6" s="49">
        <v>1.5633571036752607</v>
      </c>
    </row>
    <row r="7" spans="1:9" x14ac:dyDescent="0.35">
      <c r="A7" s="14" t="s">
        <v>292</v>
      </c>
      <c r="B7" s="13">
        <v>2.9761904761904758</v>
      </c>
      <c r="C7" s="13">
        <v>5.4640718562874255</v>
      </c>
      <c r="D7" s="13">
        <v>5.7984790874524714</v>
      </c>
      <c r="E7" s="13">
        <v>7.7563249001331558</v>
      </c>
      <c r="F7" s="13">
        <v>7.6899603295697281</v>
      </c>
      <c r="G7" s="49">
        <v>7.4622445957950836</v>
      </c>
      <c r="H7" s="49">
        <v>8.2964601769911503</v>
      </c>
      <c r="I7" s="49">
        <v>8.2281952825013711</v>
      </c>
    </row>
    <row r="8" spans="1:9" x14ac:dyDescent="0.35">
      <c r="A8" s="14" t="s">
        <v>293</v>
      </c>
      <c r="B8" s="13">
        <v>0</v>
      </c>
      <c r="C8" s="13">
        <v>0</v>
      </c>
      <c r="D8" s="13">
        <v>0</v>
      </c>
      <c r="E8" s="13">
        <v>0.5992010652463382</v>
      </c>
      <c r="F8" s="13">
        <v>0.88495575221238942</v>
      </c>
      <c r="G8" s="49">
        <v>0.85875037015102162</v>
      </c>
      <c r="H8" s="49">
        <v>0.80199115044247793</v>
      </c>
      <c r="I8" s="49">
        <v>0.79539221064179932</v>
      </c>
    </row>
    <row r="9" spans="1:9" x14ac:dyDescent="0.35">
      <c r="A9" s="14" t="s">
        <v>294</v>
      </c>
      <c r="B9" s="13">
        <v>1.9345238095238095</v>
      </c>
      <c r="C9" s="13">
        <v>3.967065868263473</v>
      </c>
      <c r="D9" s="13">
        <v>3.2794676806083651</v>
      </c>
      <c r="E9" s="13">
        <v>2.4966711051930757</v>
      </c>
      <c r="F9" s="13">
        <v>2.5022886786695149</v>
      </c>
      <c r="G9" s="49">
        <v>2.4578027835356826</v>
      </c>
      <c r="H9" s="49">
        <v>2.2953539823008851</v>
      </c>
      <c r="I9" s="49">
        <v>2.2764673614920463</v>
      </c>
    </row>
    <row r="10" spans="1:9" x14ac:dyDescent="0.35">
      <c r="A10" s="14" t="s">
        <v>295</v>
      </c>
      <c r="B10" s="13">
        <v>0.29761904761904762</v>
      </c>
      <c r="C10" s="13">
        <v>2.2455089820359282</v>
      </c>
      <c r="D10" s="13">
        <v>2.7566539923954374</v>
      </c>
      <c r="E10" s="13">
        <v>2.4300932090545939</v>
      </c>
      <c r="F10" s="13">
        <v>2.2276472383277386</v>
      </c>
      <c r="G10" s="49">
        <v>2.1616819662422269</v>
      </c>
      <c r="H10" s="49">
        <v>2.0188053097345131</v>
      </c>
      <c r="I10" s="49">
        <v>2.0021941854086669</v>
      </c>
    </row>
    <row r="11" spans="1:9" x14ac:dyDescent="0.35">
      <c r="A11" s="14" t="s">
        <v>296</v>
      </c>
      <c r="B11" s="13">
        <v>3.8690476190476191</v>
      </c>
      <c r="C11" s="13">
        <v>6.5119760479041915</v>
      </c>
      <c r="D11" s="13">
        <v>6.6539923954372622</v>
      </c>
      <c r="E11" s="13">
        <v>6.4913448735019976</v>
      </c>
      <c r="F11" s="13">
        <v>6.8660360085444001</v>
      </c>
      <c r="G11" s="49">
        <v>6.6627183891027535</v>
      </c>
      <c r="H11" s="49">
        <v>6.4159292035398234</v>
      </c>
      <c r="I11" s="49">
        <v>6.3631376851343946</v>
      </c>
    </row>
    <row r="12" spans="1:9" x14ac:dyDescent="0.35">
      <c r="A12" s="14" t="s">
        <v>297</v>
      </c>
      <c r="B12" s="13">
        <v>1.7857142857142856</v>
      </c>
      <c r="C12" s="13">
        <v>4.9401197604790417</v>
      </c>
      <c r="D12" s="13">
        <v>4.752851711026616</v>
      </c>
      <c r="E12" s="13">
        <v>4.6604527296937421</v>
      </c>
      <c r="F12" s="13">
        <v>4.2722001830942933</v>
      </c>
      <c r="G12" s="49">
        <v>4.1456914421083804</v>
      </c>
      <c r="H12" s="49">
        <v>3.8716814159292032</v>
      </c>
      <c r="I12" s="49">
        <v>3.8398244651673066</v>
      </c>
    </row>
    <row r="13" spans="1:9" x14ac:dyDescent="0.35">
      <c r="A13" s="14" t="s">
        <v>298</v>
      </c>
      <c r="B13" s="13">
        <v>6.3988095238095237</v>
      </c>
      <c r="C13" s="13">
        <v>3.2185628742514969</v>
      </c>
      <c r="D13" s="13">
        <v>2.6140684410646391</v>
      </c>
      <c r="E13" s="13">
        <v>2.2303595206391478</v>
      </c>
      <c r="F13" s="13">
        <v>2.0445529447665547</v>
      </c>
      <c r="G13" s="49">
        <v>1.9840094758661535</v>
      </c>
      <c r="H13" s="49">
        <v>1.8528761061946903</v>
      </c>
      <c r="I13" s="49">
        <v>1.8376302797586397</v>
      </c>
    </row>
    <row r="14" spans="1:9" x14ac:dyDescent="0.35">
      <c r="A14" s="14" t="s">
        <v>299</v>
      </c>
      <c r="B14" s="13">
        <v>8.4821428571428577</v>
      </c>
      <c r="C14" s="13">
        <v>4.8652694610778449</v>
      </c>
      <c r="D14" s="13">
        <v>3.4695817490494294</v>
      </c>
      <c r="E14" s="13">
        <v>2.7962716378162451</v>
      </c>
      <c r="F14" s="13">
        <v>2.8074458346048212</v>
      </c>
      <c r="G14" s="49">
        <v>2.7243115190997926</v>
      </c>
      <c r="H14" s="49">
        <v>2.5442477876106198</v>
      </c>
      <c r="I14" s="49">
        <v>2.5233132199670871</v>
      </c>
    </row>
    <row r="15" spans="1:9" x14ac:dyDescent="0.35">
      <c r="A15" s="14" t="s">
        <v>300</v>
      </c>
      <c r="B15" s="13">
        <v>1.0416666666666665</v>
      </c>
      <c r="C15" s="13">
        <v>0.5239520958083832</v>
      </c>
      <c r="D15" s="13">
        <v>0.47528517110266161</v>
      </c>
      <c r="E15" s="13">
        <v>0.9320905459387484</v>
      </c>
      <c r="F15" s="13">
        <v>0.91547146780592004</v>
      </c>
      <c r="G15" s="49">
        <v>0.88836245188036711</v>
      </c>
      <c r="H15" s="49">
        <v>0.82964601769911517</v>
      </c>
      <c r="I15" s="49">
        <v>0.82281952825013716</v>
      </c>
    </row>
    <row r="16" spans="1:9" x14ac:dyDescent="0.35">
      <c r="A16" s="14" t="s">
        <v>301</v>
      </c>
      <c r="B16" s="13">
        <v>1.3392857142857142</v>
      </c>
      <c r="C16" s="13">
        <v>1.6467065868263475</v>
      </c>
      <c r="D16" s="13">
        <v>2.0912547528517109</v>
      </c>
      <c r="E16" s="13">
        <v>2.3635153129161117</v>
      </c>
      <c r="F16" s="13">
        <v>2.6243515410436373</v>
      </c>
      <c r="G16" s="49">
        <v>3.0796564998519398</v>
      </c>
      <c r="H16" s="49">
        <v>2.8761061946902653</v>
      </c>
      <c r="I16" s="49">
        <v>2.852441031267142</v>
      </c>
    </row>
    <row r="17" spans="1:10" x14ac:dyDescent="0.35">
      <c r="A17" s="14" t="s">
        <v>302</v>
      </c>
      <c r="B17" s="13">
        <v>2.5297619047619047</v>
      </c>
      <c r="C17" s="13">
        <v>2.4700598802395208</v>
      </c>
      <c r="D17" s="13">
        <v>1.9961977186311788</v>
      </c>
      <c r="E17" s="13">
        <v>1.8308921438082555</v>
      </c>
      <c r="F17" s="13">
        <v>1.9530057979859627</v>
      </c>
      <c r="G17" s="49">
        <v>1.8951732306781166</v>
      </c>
      <c r="H17" s="49">
        <v>1.7699115044247788</v>
      </c>
      <c r="I17" s="49">
        <v>1.7553483269336261</v>
      </c>
    </row>
    <row r="18" spans="1:10" x14ac:dyDescent="0.35">
      <c r="A18" s="14" t="s">
        <v>303</v>
      </c>
      <c r="B18" s="13">
        <v>8.0357142857142865</v>
      </c>
      <c r="C18" s="13">
        <v>5.9131736526946108</v>
      </c>
      <c r="D18" s="13">
        <v>4.2775665399239537</v>
      </c>
      <c r="E18" s="13">
        <v>3.8282290279627165</v>
      </c>
      <c r="F18" s="13">
        <v>3.844980164784864</v>
      </c>
      <c r="G18" s="49">
        <v>3.7311222978975418</v>
      </c>
      <c r="H18" s="49">
        <v>3.4845132743362832</v>
      </c>
      <c r="I18" s="49">
        <v>3.4558420186505763</v>
      </c>
    </row>
    <row r="19" spans="1:10" x14ac:dyDescent="0.35">
      <c r="A19" s="14" t="s">
        <v>304</v>
      </c>
      <c r="B19" s="13">
        <v>6.9940476190476195</v>
      </c>
      <c r="C19" s="13">
        <v>4.5658682634730541</v>
      </c>
      <c r="D19" s="13">
        <v>3.8022813688212929</v>
      </c>
      <c r="E19" s="13">
        <v>4.0279627163781626</v>
      </c>
      <c r="F19" s="13">
        <v>3.9975587427525174</v>
      </c>
      <c r="G19" s="49">
        <v>3.8791827065442699</v>
      </c>
      <c r="H19" s="49">
        <v>3.622787610619469</v>
      </c>
      <c r="I19" s="49">
        <v>3.5929786066922653</v>
      </c>
    </row>
    <row r="20" spans="1:10" x14ac:dyDescent="0.35">
      <c r="A20" s="14" t="s">
        <v>305</v>
      </c>
      <c r="B20" s="13">
        <v>5.2083333333333339</v>
      </c>
      <c r="C20" s="13">
        <v>5.0149700598802394</v>
      </c>
      <c r="D20" s="13">
        <v>9.4581749049429664</v>
      </c>
      <c r="E20" s="13">
        <v>9.2543275632490012</v>
      </c>
      <c r="F20" s="13">
        <v>8.4833689350015256</v>
      </c>
      <c r="G20" s="49">
        <v>8.2321587207580684</v>
      </c>
      <c r="H20" s="49">
        <v>7.688053097345132</v>
      </c>
      <c r="I20" s="49">
        <v>7.6522216127262759</v>
      </c>
    </row>
    <row r="21" spans="1:10" x14ac:dyDescent="0.35">
      <c r="A21" s="14" t="s">
        <v>306</v>
      </c>
      <c r="B21" s="125">
        <v>0.74404761904761896</v>
      </c>
      <c r="C21" s="125">
        <v>0.5239520958083832</v>
      </c>
      <c r="D21" s="125">
        <v>0.61787072243346008</v>
      </c>
      <c r="E21" s="125">
        <v>0.73235685752330226</v>
      </c>
      <c r="F21" s="125">
        <v>0.76289288983826675</v>
      </c>
      <c r="G21" s="126">
        <v>0.74030204323363935</v>
      </c>
      <c r="H21" s="126">
        <v>0.6913716814159292</v>
      </c>
      <c r="I21" s="126">
        <v>0.68568294020844756</v>
      </c>
    </row>
    <row r="22" spans="1:10" x14ac:dyDescent="0.35">
      <c r="A22" s="14" t="s">
        <v>307</v>
      </c>
      <c r="B22" s="13">
        <v>0.89285714285714279</v>
      </c>
      <c r="C22" s="13">
        <v>0.44910179640718562</v>
      </c>
      <c r="D22" s="13">
        <v>1.188212927756654</v>
      </c>
      <c r="E22" s="13">
        <v>1.2316910785619175</v>
      </c>
      <c r="F22" s="13">
        <v>1.190112908147696</v>
      </c>
      <c r="G22" s="49">
        <v>1.2140953509031684</v>
      </c>
      <c r="H22" s="49">
        <v>1.1615044247787611</v>
      </c>
      <c r="I22" s="49">
        <v>1.151947339550192</v>
      </c>
    </row>
    <row r="23" spans="1:10" x14ac:dyDescent="0.35">
      <c r="A23" s="14" t="s">
        <v>308</v>
      </c>
      <c r="B23" s="13">
        <v>2.083333333333333</v>
      </c>
      <c r="C23" s="13">
        <v>2.5449101796407185</v>
      </c>
      <c r="D23" s="13">
        <v>2.2813688212927756</v>
      </c>
      <c r="E23" s="13">
        <v>2.2303595206391478</v>
      </c>
      <c r="F23" s="13">
        <v>2.380225816295392</v>
      </c>
      <c r="G23" s="49">
        <v>2.3097423748889545</v>
      </c>
      <c r="H23" s="49">
        <v>2.1570796460176989</v>
      </c>
      <c r="I23" s="49">
        <v>2.1393307734503564</v>
      </c>
    </row>
    <row r="24" spans="1:10" x14ac:dyDescent="0.35">
      <c r="A24" s="14" t="s">
        <v>309</v>
      </c>
      <c r="B24" s="13">
        <v>1.6369047619047621</v>
      </c>
      <c r="C24" s="13">
        <v>1.5718562874251496</v>
      </c>
      <c r="D24" s="13">
        <v>1.3783269961977187</v>
      </c>
      <c r="E24" s="13">
        <v>1.9973368841544608</v>
      </c>
      <c r="F24" s="13">
        <v>2.1361000915471466</v>
      </c>
      <c r="G24" s="49">
        <v>2.3393544566183002</v>
      </c>
      <c r="H24" s="49">
        <v>2.1847345132743361</v>
      </c>
      <c r="I24" s="49">
        <v>2.1667580910586945</v>
      </c>
    </row>
    <row r="25" spans="1:10" x14ac:dyDescent="0.35">
      <c r="A25" s="14" t="s">
        <v>310</v>
      </c>
      <c r="B25" s="13">
        <v>0.29761904761904762</v>
      </c>
      <c r="C25" s="13">
        <v>2.7694610778443112</v>
      </c>
      <c r="D25" s="13">
        <v>2.4714828897338403</v>
      </c>
      <c r="E25" s="13">
        <v>2.2969374167776295</v>
      </c>
      <c r="F25" s="13">
        <v>2.380225816295392</v>
      </c>
      <c r="G25" s="49">
        <v>2.3097423748889545</v>
      </c>
      <c r="H25" s="49">
        <v>2.1570796460176989</v>
      </c>
      <c r="I25" s="49">
        <v>2.1393307734503564</v>
      </c>
    </row>
    <row r="26" spans="1:10" x14ac:dyDescent="0.35">
      <c r="A26" s="14" t="s">
        <v>311</v>
      </c>
      <c r="B26" s="13">
        <v>2.8273809523809526</v>
      </c>
      <c r="C26" s="13">
        <v>2.1706586826347305</v>
      </c>
      <c r="D26" s="13">
        <v>2.2338403041825097</v>
      </c>
      <c r="E26" s="13">
        <v>3.4953395472703064</v>
      </c>
      <c r="F26" s="13">
        <v>3.5703387244430882</v>
      </c>
      <c r="G26" s="49">
        <v>3.4646135623334322</v>
      </c>
      <c r="H26" s="49">
        <v>3.2632743362831862</v>
      </c>
      <c r="I26" s="49">
        <v>3.2364234777838732</v>
      </c>
    </row>
    <row r="27" spans="1:10" x14ac:dyDescent="0.35">
      <c r="A27" s="14" t="s">
        <v>312</v>
      </c>
      <c r="B27" s="13">
        <v>1.6369047619047621</v>
      </c>
      <c r="C27" s="13">
        <v>2.2455089820359282</v>
      </c>
      <c r="D27" s="13">
        <v>2.7566539923954374</v>
      </c>
      <c r="E27" s="13">
        <v>3.0292942743009319</v>
      </c>
      <c r="F27" s="13">
        <v>2.9295086969789441</v>
      </c>
      <c r="G27" s="49">
        <v>2.842759846017175</v>
      </c>
      <c r="H27" s="49">
        <v>2.6548672566371683</v>
      </c>
      <c r="I27" s="49">
        <v>2.6604498080087766</v>
      </c>
    </row>
    <row r="28" spans="1:10" x14ac:dyDescent="0.35">
      <c r="A28" s="14" t="s">
        <v>313</v>
      </c>
      <c r="B28" s="13">
        <v>2.6785714285714284</v>
      </c>
      <c r="C28" s="13">
        <v>2.7694610778443112</v>
      </c>
      <c r="D28" s="13">
        <v>2.8041825095057034</v>
      </c>
      <c r="E28" s="13">
        <v>2.5632490013315579</v>
      </c>
      <c r="F28" s="13">
        <v>2.4717729630759839</v>
      </c>
      <c r="G28" s="49">
        <v>2.3985786200769912</v>
      </c>
      <c r="H28" s="49">
        <v>2.2400442477876106</v>
      </c>
      <c r="I28" s="49">
        <v>2.9621503017004938</v>
      </c>
    </row>
    <row r="29" spans="1:10" x14ac:dyDescent="0.35">
      <c r="A29" s="14" t="s">
        <v>314</v>
      </c>
      <c r="B29" s="13">
        <v>11.458333333333332</v>
      </c>
      <c r="C29" s="13">
        <v>6.9610778443113768</v>
      </c>
      <c r="D29" s="13">
        <v>5.6083650190114067</v>
      </c>
      <c r="E29" s="13">
        <v>4.6271637816245006</v>
      </c>
      <c r="F29" s="13">
        <v>4.5163259078425391</v>
      </c>
      <c r="G29" s="49">
        <v>4.3825880959431451</v>
      </c>
      <c r="H29" s="49">
        <v>4.1205752212389379</v>
      </c>
      <c r="I29" s="49">
        <v>4.0866703236423474</v>
      </c>
    </row>
    <row r="30" spans="1:10" x14ac:dyDescent="0.35">
      <c r="A30" s="14" t="s">
        <v>315</v>
      </c>
      <c r="B30" s="13">
        <v>0.74404761904761896</v>
      </c>
      <c r="C30" s="13">
        <v>0.5239520958083832</v>
      </c>
      <c r="D30" s="13">
        <v>0.80798479087452468</v>
      </c>
      <c r="E30" s="13">
        <v>1.0985352862849533</v>
      </c>
      <c r="F30" s="13">
        <v>1.3732072017088801</v>
      </c>
      <c r="G30" s="49">
        <v>1.5398282499259699</v>
      </c>
      <c r="H30" s="49">
        <v>1.4933628318584071</v>
      </c>
      <c r="I30" s="49">
        <v>1.4810751508502469</v>
      </c>
      <c r="J30" s="76"/>
    </row>
    <row r="31" spans="1:10" x14ac:dyDescent="0.35">
      <c r="A31" s="14" t="s">
        <v>316</v>
      </c>
      <c r="B31" s="13">
        <v>1.3392857142857142</v>
      </c>
      <c r="C31" s="13">
        <v>1.1227544910179641</v>
      </c>
      <c r="D31" s="13">
        <v>1.188212927756654</v>
      </c>
      <c r="E31" s="13">
        <v>1.6311584553928096</v>
      </c>
      <c r="F31" s="13">
        <v>1.4952700640830028</v>
      </c>
      <c r="G31" s="49">
        <v>1.450992004737933</v>
      </c>
      <c r="H31" s="49">
        <v>1.3550884955752212</v>
      </c>
      <c r="I31" s="49">
        <v>1.3439385628085574</v>
      </c>
    </row>
    <row r="32" spans="1:10" x14ac:dyDescent="0.35">
      <c r="A32" s="14" t="s">
        <v>317</v>
      </c>
      <c r="B32" s="13">
        <v>1.7857142857142856</v>
      </c>
      <c r="C32" s="13">
        <v>1.5718562874251496</v>
      </c>
      <c r="D32" s="13">
        <v>1.4733840304182508</v>
      </c>
      <c r="E32" s="13">
        <v>1.5312916111850865</v>
      </c>
      <c r="F32" s="13">
        <v>1.7088800732377174</v>
      </c>
      <c r="G32" s="49">
        <v>1.6582765768433501</v>
      </c>
      <c r="H32" s="49">
        <v>1.5486725663716814</v>
      </c>
      <c r="I32" s="49">
        <v>1.5359297860669225</v>
      </c>
    </row>
    <row r="33" spans="1:9" x14ac:dyDescent="0.35">
      <c r="A33" s="14" t="s">
        <v>318</v>
      </c>
      <c r="B33" s="13">
        <v>7.7380952380952381</v>
      </c>
      <c r="C33" s="13">
        <v>6.8113772455089814</v>
      </c>
      <c r="D33" s="13">
        <v>5.9885931558935361</v>
      </c>
      <c r="E33" s="13">
        <v>5.8921438082556596</v>
      </c>
      <c r="F33" s="13">
        <v>5.9810802563320111</v>
      </c>
      <c r="G33" s="49">
        <v>7.5806929227124664</v>
      </c>
      <c r="H33" s="49">
        <v>9.1261061946902657</v>
      </c>
      <c r="I33" s="49">
        <v>9.0510148107515072</v>
      </c>
    </row>
    <row r="34" spans="1:9" x14ac:dyDescent="0.35">
      <c r="A34" s="14" t="s">
        <v>319</v>
      </c>
      <c r="B34" s="13">
        <v>3.7202380952380953</v>
      </c>
      <c r="C34" s="13">
        <v>3.3682634730538923</v>
      </c>
      <c r="D34" s="13">
        <v>4.6577946768060841</v>
      </c>
      <c r="E34" s="13">
        <v>4.0612516644474042</v>
      </c>
      <c r="F34" s="13">
        <v>4.1806530363137018</v>
      </c>
      <c r="G34" s="49">
        <v>4.0568551969203437</v>
      </c>
      <c r="H34" s="49">
        <v>3.8993362831858405</v>
      </c>
      <c r="I34" s="49">
        <v>3.8672517827756443</v>
      </c>
    </row>
    <row r="35" spans="1:9" x14ac:dyDescent="0.35">
      <c r="A35" s="14" t="s">
        <v>320</v>
      </c>
      <c r="B35" s="13">
        <v>1.6369047619047621</v>
      </c>
      <c r="C35" s="13">
        <v>3.44311377245509</v>
      </c>
      <c r="D35" s="13">
        <v>4.2300380228136882</v>
      </c>
      <c r="E35" s="13">
        <v>3.5286284953395475</v>
      </c>
      <c r="F35" s="13">
        <v>3.4482758620689653</v>
      </c>
      <c r="G35" s="49">
        <v>3.3461652354160494</v>
      </c>
      <c r="H35" s="49">
        <v>5.918141592920354</v>
      </c>
      <c r="I35" s="49">
        <v>5.8968732857926494</v>
      </c>
    </row>
    <row r="36" spans="1:9" x14ac:dyDescent="0.35">
      <c r="A36" s="14" t="s">
        <v>321</v>
      </c>
      <c r="B36" s="13">
        <v>1.9345238095238095</v>
      </c>
      <c r="C36" s="13">
        <v>6.137724550898203</v>
      </c>
      <c r="D36" s="13">
        <v>5.9410646387832697</v>
      </c>
      <c r="E36" s="13">
        <v>5.4926764314247674</v>
      </c>
      <c r="F36" s="13">
        <v>5.401281660054928</v>
      </c>
      <c r="G36" s="49">
        <v>5.3301747112822033</v>
      </c>
      <c r="H36" s="49">
        <v>4.9778761061946906</v>
      </c>
      <c r="I36" s="49">
        <v>4.9369171695008225</v>
      </c>
    </row>
    <row r="37" spans="1:9" x14ac:dyDescent="0.35">
      <c r="A37" s="14" t="s">
        <v>322</v>
      </c>
      <c r="B37" s="13">
        <v>1.3392857142857142</v>
      </c>
      <c r="C37" s="13">
        <v>0.74850299401197606</v>
      </c>
      <c r="D37" s="13">
        <v>0.85551330798479086</v>
      </c>
      <c r="E37" s="13">
        <v>0.79893475366178435</v>
      </c>
      <c r="F37" s="13">
        <v>0.76289288983826675</v>
      </c>
      <c r="G37" s="49">
        <v>0.74030204323363935</v>
      </c>
      <c r="H37" s="49">
        <v>0.6913716814159292</v>
      </c>
      <c r="I37" s="49">
        <v>0.68568294020844756</v>
      </c>
    </row>
    <row r="38" spans="1:9" ht="15" thickBot="1" x14ac:dyDescent="0.4">
      <c r="A38" s="15" t="s">
        <v>323</v>
      </c>
      <c r="B38" s="48">
        <v>0</v>
      </c>
      <c r="C38" s="48">
        <v>0</v>
      </c>
      <c r="D38" s="48">
        <v>0</v>
      </c>
      <c r="E38" s="48">
        <v>0.2996005326231691</v>
      </c>
      <c r="F38" s="48">
        <v>0.45773573390296002</v>
      </c>
      <c r="G38" s="50">
        <v>0.44418122594018355</v>
      </c>
      <c r="H38" s="50">
        <v>0.41482300884955758</v>
      </c>
      <c r="I38" s="50">
        <v>0.41140976412506858</v>
      </c>
    </row>
    <row r="39" spans="1:9" x14ac:dyDescent="0.35">
      <c r="A39" s="57"/>
      <c r="B39" s="59"/>
      <c r="C39" s="59"/>
      <c r="D39" s="59"/>
      <c r="E39" s="59"/>
      <c r="F39" s="59"/>
      <c r="G39" s="56"/>
      <c r="H39" s="1"/>
      <c r="I39" s="1"/>
    </row>
    <row r="40" spans="1:9" x14ac:dyDescent="0.35">
      <c r="A40" s="57"/>
      <c r="B40" s="59"/>
      <c r="C40" s="59"/>
      <c r="D40" s="59"/>
      <c r="E40" s="59"/>
      <c r="F40" s="59"/>
      <c r="G40" s="1"/>
      <c r="H40" s="1"/>
      <c r="I40" s="1"/>
    </row>
    <row r="41" spans="1:9" x14ac:dyDescent="0.35">
      <c r="A41" s="209" t="s">
        <v>509</v>
      </c>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G6:G38">
    <sortCondition descending="1" ref="G6:G38"/>
  </sortState>
  <mergeCells count="4">
    <mergeCell ref="A41:D41"/>
    <mergeCell ref="A2:G2"/>
    <mergeCell ref="A1:G1"/>
    <mergeCell ref="E3:F3"/>
  </mergeCells>
  <phoneticPr fontId="7" type="noConversion"/>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8EE9-F1F4-4AFF-8EC9-A55393178120}">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126</v>
      </c>
      <c r="B1" s="211"/>
      <c r="C1" s="211"/>
      <c r="D1" s="211"/>
      <c r="E1" s="211"/>
      <c r="F1" s="211"/>
      <c r="G1" s="211"/>
      <c r="H1" s="1"/>
      <c r="I1" s="1"/>
    </row>
    <row r="2" spans="1:9" ht="35.25" customHeight="1" thickBot="1" x14ac:dyDescent="0.4">
      <c r="A2" s="210" t="s">
        <v>510</v>
      </c>
      <c r="B2" s="210"/>
      <c r="C2" s="210"/>
      <c r="D2" s="210"/>
      <c r="E2" s="210"/>
      <c r="F2" s="210"/>
      <c r="G2" s="210"/>
      <c r="H2" s="1"/>
      <c r="I2" s="1"/>
    </row>
    <row r="3" spans="1:9" ht="15" thickBot="1" x14ac:dyDescent="0.4">
      <c r="A3" s="37" t="s">
        <v>280</v>
      </c>
      <c r="B3" s="25">
        <f>MAX($B$6:$I$38)</f>
        <v>0.52973329974756822</v>
      </c>
      <c r="C3" s="23"/>
      <c r="D3" s="23"/>
      <c r="E3" s="212" t="s">
        <v>281</v>
      </c>
      <c r="F3" s="213"/>
      <c r="G3" s="25">
        <f>MIN($B$6:$I$38)</f>
        <v>0.19478698862966393</v>
      </c>
      <c r="H3" s="1"/>
      <c r="I3" s="1"/>
    </row>
    <row r="4" spans="1:9" x14ac:dyDescent="0.35">
      <c r="A4" s="2"/>
      <c r="B4" s="2"/>
      <c r="C4" s="2"/>
      <c r="D4" s="2"/>
      <c r="E4" s="1"/>
      <c r="F4" s="1"/>
      <c r="G4" s="1"/>
      <c r="H4" s="1"/>
      <c r="I4" s="1"/>
    </row>
    <row r="5" spans="1:9" x14ac:dyDescent="0.35">
      <c r="A5" s="44" t="s">
        <v>282</v>
      </c>
      <c r="B5" s="113" t="s">
        <v>283</v>
      </c>
      <c r="C5" s="113" t="s">
        <v>284</v>
      </c>
      <c r="D5" s="113" t="s">
        <v>285</v>
      </c>
      <c r="E5" s="113" t="s">
        <v>286</v>
      </c>
      <c r="F5" s="113" t="s">
        <v>287</v>
      </c>
      <c r="G5" s="113" t="s">
        <v>288</v>
      </c>
      <c r="H5" s="113" t="s">
        <v>289</v>
      </c>
      <c r="I5" s="198" t="s">
        <v>290</v>
      </c>
    </row>
    <row r="6" spans="1:9" x14ac:dyDescent="0.35">
      <c r="A6" s="8" t="s">
        <v>291</v>
      </c>
      <c r="B6" s="17">
        <v>0.32537543172281408</v>
      </c>
      <c r="C6" s="17">
        <v>0.32537543172281408</v>
      </c>
      <c r="D6" s="17">
        <v>0.32537543172281408</v>
      </c>
      <c r="E6" s="17">
        <v>0.32537543172281408</v>
      </c>
      <c r="F6" s="102">
        <v>0.26034664831984661</v>
      </c>
      <c r="G6" s="115">
        <v>0.23892114881536405</v>
      </c>
      <c r="H6" s="116">
        <v>0.22794599983198557</v>
      </c>
      <c r="I6" s="116">
        <v>0.19478698862966393</v>
      </c>
    </row>
    <row r="7" spans="1:9" x14ac:dyDescent="0.35">
      <c r="A7" s="8" t="s">
        <v>292</v>
      </c>
      <c r="B7" s="17">
        <v>0.35399185645393466</v>
      </c>
      <c r="C7" s="17">
        <v>0.35399185645393466</v>
      </c>
      <c r="D7" s="17">
        <v>0.35399185645393466</v>
      </c>
      <c r="E7" s="17">
        <v>0.35399185645393466</v>
      </c>
      <c r="F7" s="102">
        <v>0.33858292110008298</v>
      </c>
      <c r="G7" s="102">
        <v>0.3272390781420772</v>
      </c>
      <c r="H7" s="17">
        <v>0.31469648346117535</v>
      </c>
      <c r="I7" s="17">
        <v>0.3117869905414713</v>
      </c>
    </row>
    <row r="8" spans="1:9" x14ac:dyDescent="0.35">
      <c r="A8" s="8" t="s">
        <v>293</v>
      </c>
      <c r="B8" s="17">
        <v>0.28831922276555277</v>
      </c>
      <c r="C8" s="17">
        <v>0.28831922276555277</v>
      </c>
      <c r="D8" s="17">
        <v>0.28831922276555277</v>
      </c>
      <c r="E8" s="17">
        <v>0.28831922276555277</v>
      </c>
      <c r="F8" s="102">
        <v>0.28022922326887656</v>
      </c>
      <c r="G8" s="102">
        <v>0.30894905228696501</v>
      </c>
      <c r="H8" s="17">
        <v>0.2615299323804095</v>
      </c>
      <c r="I8" s="17">
        <v>0.25972412883918594</v>
      </c>
    </row>
    <row r="9" spans="1:9" x14ac:dyDescent="0.35">
      <c r="A9" s="8" t="s">
        <v>294</v>
      </c>
      <c r="B9" s="17">
        <v>0.29699245107518646</v>
      </c>
      <c r="C9" s="17">
        <v>0.29699245107518646</v>
      </c>
      <c r="D9" s="17">
        <v>0.29699245107518646</v>
      </c>
      <c r="E9" s="17">
        <v>0.29699245107518646</v>
      </c>
      <c r="F9" s="102">
        <v>0.28960921139323453</v>
      </c>
      <c r="G9" s="102">
        <v>0.27889426600055034</v>
      </c>
      <c r="H9" s="17">
        <v>0.26984539083719888</v>
      </c>
      <c r="I9" s="17">
        <v>0.27110160533023236</v>
      </c>
    </row>
    <row r="10" spans="1:9" x14ac:dyDescent="0.35">
      <c r="A10" s="8" t="s">
        <v>295</v>
      </c>
      <c r="B10" s="17">
        <v>0.33462079100396763</v>
      </c>
      <c r="C10" s="17">
        <v>0.33462079100396763</v>
      </c>
      <c r="D10" s="17">
        <v>0.33462079100396763</v>
      </c>
      <c r="E10" s="17">
        <v>0.33462079100396763</v>
      </c>
      <c r="F10" s="102">
        <v>0.33687070677373288</v>
      </c>
      <c r="G10" s="102">
        <v>0.33452425484183285</v>
      </c>
      <c r="H10" s="17">
        <v>0.32752696842239248</v>
      </c>
      <c r="I10" s="17">
        <v>0.32632043763465846</v>
      </c>
    </row>
    <row r="11" spans="1:9" x14ac:dyDescent="0.35">
      <c r="A11" s="8" t="s">
        <v>296</v>
      </c>
      <c r="B11" s="17">
        <v>0.33319290620722475</v>
      </c>
      <c r="C11" s="17">
        <v>0.33319290620722475</v>
      </c>
      <c r="D11" s="17">
        <v>0.33319290620722475</v>
      </c>
      <c r="E11" s="17">
        <v>0.33319290620722475</v>
      </c>
      <c r="F11" s="102">
        <v>0.31855103638397853</v>
      </c>
      <c r="G11" s="102">
        <v>0.33673816458489469</v>
      </c>
      <c r="H11" s="17">
        <v>0.32469206957636437</v>
      </c>
      <c r="I11" s="17">
        <v>0.30257006856515195</v>
      </c>
    </row>
    <row r="12" spans="1:9" x14ac:dyDescent="0.35">
      <c r="A12" s="8" t="s">
        <v>297</v>
      </c>
      <c r="B12" s="17">
        <v>0.42261013175469719</v>
      </c>
      <c r="C12" s="17">
        <v>0.42261013175469719</v>
      </c>
      <c r="D12" s="17">
        <v>0.42261013175469719</v>
      </c>
      <c r="E12" s="17">
        <v>0.42261013175469719</v>
      </c>
      <c r="F12" s="102">
        <v>0.35771773142966778</v>
      </c>
      <c r="G12" s="102">
        <v>0.35435505471997963</v>
      </c>
      <c r="H12" s="17">
        <v>0.34675634752605211</v>
      </c>
      <c r="I12" s="17">
        <v>0.32846040345940836</v>
      </c>
    </row>
    <row r="13" spans="1:9" x14ac:dyDescent="0.35">
      <c r="A13" s="8" t="s">
        <v>298</v>
      </c>
      <c r="B13" s="17">
        <v>0.36789555574068017</v>
      </c>
      <c r="C13" s="17">
        <v>0.36789555574068017</v>
      </c>
      <c r="D13" s="17">
        <v>0.36789555574068017</v>
      </c>
      <c r="E13" s="17">
        <v>0.36789555574068017</v>
      </c>
      <c r="F13" s="102">
        <v>0.32726159134107985</v>
      </c>
      <c r="G13" s="102">
        <v>0.3118559417180109</v>
      </c>
      <c r="H13" s="17">
        <v>0.29342208428347782</v>
      </c>
      <c r="I13" s="17">
        <v>0.30061859740491514</v>
      </c>
    </row>
    <row r="14" spans="1:9" x14ac:dyDescent="0.35">
      <c r="A14" s="8" t="s">
        <v>299</v>
      </c>
      <c r="B14" s="17">
        <v>0.36898569812486276</v>
      </c>
      <c r="C14" s="17">
        <v>0.36898569812486276</v>
      </c>
      <c r="D14" s="17">
        <v>0.36898569812486276</v>
      </c>
      <c r="E14" s="17">
        <v>0.36898569812486276</v>
      </c>
      <c r="F14" s="102">
        <v>0.34519893675788227</v>
      </c>
      <c r="G14" s="102">
        <v>0.34096148823923295</v>
      </c>
      <c r="H14" s="17">
        <v>0.33742676624550161</v>
      </c>
      <c r="I14" s="17">
        <v>0.37539178297298298</v>
      </c>
    </row>
    <row r="15" spans="1:9" x14ac:dyDescent="0.35">
      <c r="A15" s="8" t="s">
        <v>300</v>
      </c>
      <c r="B15" s="17">
        <v>0.3413716968747767</v>
      </c>
      <c r="C15" s="17">
        <v>0.3413716968747767</v>
      </c>
      <c r="D15" s="17">
        <v>0.3413716968747767</v>
      </c>
      <c r="E15" s="17">
        <v>0.3413716968747767</v>
      </c>
      <c r="F15" s="102">
        <v>0.34654256979944231</v>
      </c>
      <c r="G15" s="102">
        <v>0.30913337781707373</v>
      </c>
      <c r="H15" s="17">
        <v>0.29349704328250203</v>
      </c>
      <c r="I15" s="17">
        <v>0.30943741866058305</v>
      </c>
    </row>
    <row r="16" spans="1:9" x14ac:dyDescent="0.35">
      <c r="A16" s="8" t="s">
        <v>301</v>
      </c>
      <c r="B16" s="17">
        <v>0.41977037180838422</v>
      </c>
      <c r="C16" s="17">
        <v>0.41977037180838422</v>
      </c>
      <c r="D16" s="17">
        <v>0.41977037180838422</v>
      </c>
      <c r="E16" s="17">
        <v>0.41977037180838422</v>
      </c>
      <c r="F16" s="102">
        <v>0.33998032569231984</v>
      </c>
      <c r="G16" s="102">
        <v>0.30497705613567322</v>
      </c>
      <c r="H16" s="17">
        <v>0.36570193611711149</v>
      </c>
      <c r="I16" s="17">
        <v>0.38551758737270042</v>
      </c>
    </row>
    <row r="17" spans="1:10" x14ac:dyDescent="0.35">
      <c r="A17" s="8" t="s">
        <v>302</v>
      </c>
      <c r="B17" s="17">
        <v>0.32289926165244798</v>
      </c>
      <c r="C17" s="17">
        <v>0.32289926165244798</v>
      </c>
      <c r="D17" s="17">
        <v>0.32289926165244798</v>
      </c>
      <c r="E17" s="17">
        <v>0.32289926165244798</v>
      </c>
      <c r="F17" s="102">
        <v>0.31057421234475896</v>
      </c>
      <c r="G17" s="102">
        <v>0.3062948646369818</v>
      </c>
      <c r="H17" s="17">
        <v>0.28320241917003158</v>
      </c>
      <c r="I17" s="17">
        <v>0.28448978554023968</v>
      </c>
    </row>
    <row r="18" spans="1:10" x14ac:dyDescent="0.35">
      <c r="A18" s="8" t="s">
        <v>303</v>
      </c>
      <c r="B18" s="17">
        <v>0.52973329974756822</v>
      </c>
      <c r="C18" s="17">
        <v>0.52973329974756822</v>
      </c>
      <c r="D18" s="17">
        <v>0.52973329974756822</v>
      </c>
      <c r="E18" s="17">
        <v>0.52973329974756822</v>
      </c>
      <c r="F18" s="102">
        <v>0.46652173588050749</v>
      </c>
      <c r="G18" s="102">
        <v>0.45695969206338</v>
      </c>
      <c r="H18" s="17">
        <v>0.4680443647650428</v>
      </c>
      <c r="I18" s="17">
        <v>0.4862742111415882</v>
      </c>
    </row>
    <row r="19" spans="1:10" x14ac:dyDescent="0.35">
      <c r="A19" s="8" t="s">
        <v>304</v>
      </c>
      <c r="B19" s="17">
        <v>0.38467465213477142</v>
      </c>
      <c r="C19" s="17">
        <v>0.38467465213477142</v>
      </c>
      <c r="D19" s="17">
        <v>0.38467465213477142</v>
      </c>
      <c r="E19" s="17">
        <v>0.38467465213477142</v>
      </c>
      <c r="F19" s="102">
        <v>0.33294401302387211</v>
      </c>
      <c r="G19" s="102">
        <v>0.32376777188131278</v>
      </c>
      <c r="H19" s="17">
        <v>0.32195678592109361</v>
      </c>
      <c r="I19" s="17">
        <v>0.33896662216197165</v>
      </c>
    </row>
    <row r="20" spans="1:10" x14ac:dyDescent="0.35">
      <c r="A20" s="8" t="s">
        <v>305</v>
      </c>
      <c r="B20" s="17">
        <v>0.33740251423804019</v>
      </c>
      <c r="C20" s="17">
        <v>0.33740251423804019</v>
      </c>
      <c r="D20" s="17">
        <v>0.33740251423804019</v>
      </c>
      <c r="E20" s="17">
        <v>0.33740251423804019</v>
      </c>
      <c r="F20" s="102">
        <v>0.3220190764786266</v>
      </c>
      <c r="G20" s="102">
        <v>0.33544598684531385</v>
      </c>
      <c r="H20" s="17">
        <v>0.31580941279734481</v>
      </c>
      <c r="I20" s="17">
        <v>0.32011569556509667</v>
      </c>
    </row>
    <row r="21" spans="1:10" x14ac:dyDescent="0.35">
      <c r="A21" s="8" t="s">
        <v>306</v>
      </c>
      <c r="B21" s="17">
        <v>0.31354343622241349</v>
      </c>
      <c r="C21" s="17">
        <v>0.31354343622241349</v>
      </c>
      <c r="D21" s="17">
        <v>0.31354343622241349</v>
      </c>
      <c r="E21" s="17">
        <v>0.31354343622241349</v>
      </c>
      <c r="F21" s="102">
        <v>0.3027138685346219</v>
      </c>
      <c r="G21" s="102">
        <v>0.30063499817010797</v>
      </c>
      <c r="H21" s="17">
        <v>0.35432284764474042</v>
      </c>
      <c r="I21" s="17">
        <v>0.29017940243582235</v>
      </c>
    </row>
    <row r="22" spans="1:10" x14ac:dyDescent="0.35">
      <c r="A22" s="8" t="s">
        <v>307</v>
      </c>
      <c r="B22" s="17">
        <v>0.32362648273302774</v>
      </c>
      <c r="C22" s="17">
        <v>0.32362648273302774</v>
      </c>
      <c r="D22" s="17">
        <v>0.32362648273302774</v>
      </c>
      <c r="E22" s="17">
        <v>0.32362648273302774</v>
      </c>
      <c r="F22" s="102">
        <v>0.33083388919437728</v>
      </c>
      <c r="G22" s="102">
        <v>0.32867316423139403</v>
      </c>
      <c r="H22" s="17">
        <v>0.30226117900704347</v>
      </c>
      <c r="I22" s="17">
        <v>0.33532929124247279</v>
      </c>
    </row>
    <row r="23" spans="1:10" x14ac:dyDescent="0.35">
      <c r="A23" s="8" t="s">
        <v>308</v>
      </c>
      <c r="B23" s="17">
        <v>0.41547044237632319</v>
      </c>
      <c r="C23" s="17">
        <v>0.41547044237632319</v>
      </c>
      <c r="D23" s="17">
        <v>0.41547044237632319</v>
      </c>
      <c r="E23" s="17">
        <v>0.41547044237632319</v>
      </c>
      <c r="F23" s="102">
        <v>0.32161301729379166</v>
      </c>
      <c r="G23" s="102">
        <v>0.26946853454056324</v>
      </c>
      <c r="H23" s="17">
        <v>0.23383429753997975</v>
      </c>
      <c r="I23" s="17">
        <v>0.2445185425765356</v>
      </c>
    </row>
    <row r="24" spans="1:10" x14ac:dyDescent="0.35">
      <c r="A24" s="8" t="s">
        <v>309</v>
      </c>
      <c r="B24" s="17">
        <v>0.50783286623779855</v>
      </c>
      <c r="C24" s="17">
        <v>0.50783286623779855</v>
      </c>
      <c r="D24" s="17">
        <v>0.50783286623779855</v>
      </c>
      <c r="E24" s="17">
        <v>0.50783286623779855</v>
      </c>
      <c r="F24" s="102">
        <v>0.46687192802019611</v>
      </c>
      <c r="G24" s="102">
        <v>0.42696169321416111</v>
      </c>
      <c r="H24" s="17">
        <v>0.42175528469711454</v>
      </c>
      <c r="I24" s="17">
        <v>0.44070046068627311</v>
      </c>
    </row>
    <row r="25" spans="1:10" x14ac:dyDescent="0.35">
      <c r="A25" s="8" t="s">
        <v>310</v>
      </c>
      <c r="B25" s="17">
        <v>0.32923308334720203</v>
      </c>
      <c r="C25" s="17">
        <v>0.32923308334720203</v>
      </c>
      <c r="D25" s="17">
        <v>0.32923308334720203</v>
      </c>
      <c r="E25" s="17">
        <v>0.32923308334720203</v>
      </c>
      <c r="F25" s="102">
        <v>0.30172155505773046</v>
      </c>
      <c r="G25" s="102">
        <v>0.28815012300405168</v>
      </c>
      <c r="H25" s="17">
        <v>0.29174452728791472</v>
      </c>
      <c r="I25" s="17">
        <v>0.29539899474421716</v>
      </c>
    </row>
    <row r="26" spans="1:10" x14ac:dyDescent="0.35">
      <c r="A26" s="8" t="s">
        <v>311</v>
      </c>
      <c r="B26" s="17">
        <v>0.35131721195767496</v>
      </c>
      <c r="C26" s="17">
        <v>0.35131721195767496</v>
      </c>
      <c r="D26" s="17">
        <v>0.35131721195767496</v>
      </c>
      <c r="E26" s="17">
        <v>0.35131721195767496</v>
      </c>
      <c r="F26" s="102">
        <v>0.31349898991538661</v>
      </c>
      <c r="G26" s="102">
        <v>0.31622737546809815</v>
      </c>
      <c r="H26" s="17">
        <v>0.30277289769618376</v>
      </c>
      <c r="I26" s="17">
        <v>0.30064103948576321</v>
      </c>
    </row>
    <row r="27" spans="1:10" x14ac:dyDescent="0.35">
      <c r="A27" s="8" t="s">
        <v>312</v>
      </c>
      <c r="B27" s="17">
        <v>0.45907585410132656</v>
      </c>
      <c r="C27" s="17">
        <v>0.45907585410132656</v>
      </c>
      <c r="D27" s="17">
        <v>0.45907585410132656</v>
      </c>
      <c r="E27" s="17">
        <v>0.45907585410132656</v>
      </c>
      <c r="F27" s="102">
        <v>0.47178591264716047</v>
      </c>
      <c r="G27" s="102">
        <v>0.4222513445833998</v>
      </c>
      <c r="H27" s="17">
        <v>0.41548030603134228</v>
      </c>
      <c r="I27" s="17">
        <v>0.39909167150084451</v>
      </c>
    </row>
    <row r="28" spans="1:10" x14ac:dyDescent="0.35">
      <c r="A28" s="8" t="s">
        <v>313</v>
      </c>
      <c r="B28" s="17">
        <v>0.33225853017739521</v>
      </c>
      <c r="C28" s="17">
        <v>0.33225853017739521</v>
      </c>
      <c r="D28" s="17">
        <v>0.33225853017739521</v>
      </c>
      <c r="E28" s="17">
        <v>0.33225853017739521</v>
      </c>
      <c r="F28" s="102">
        <v>0.3101935567715432</v>
      </c>
      <c r="G28" s="102">
        <v>0.29855318415705079</v>
      </c>
      <c r="H28" s="17">
        <v>0.28746290377106154</v>
      </c>
      <c r="I28" s="17">
        <v>0.30532121681765678</v>
      </c>
    </row>
    <row r="29" spans="1:10" x14ac:dyDescent="0.35">
      <c r="A29" s="8" t="s">
        <v>314</v>
      </c>
      <c r="B29" s="17">
        <v>0.360597557416033</v>
      </c>
      <c r="C29" s="17">
        <v>0.360597557416033</v>
      </c>
      <c r="D29" s="17">
        <v>0.360597557416033</v>
      </c>
      <c r="E29" s="17">
        <v>0.360597557416033</v>
      </c>
      <c r="F29" s="102">
        <v>0.39030455106809037</v>
      </c>
      <c r="G29" s="102">
        <v>0.42193471880580147</v>
      </c>
      <c r="H29" s="17">
        <v>0.35321447253615318</v>
      </c>
      <c r="I29" s="17">
        <v>0.33480863092737323</v>
      </c>
    </row>
    <row r="30" spans="1:10" x14ac:dyDescent="0.35">
      <c r="A30" s="8" t="s">
        <v>315</v>
      </c>
      <c r="B30" s="17">
        <v>0.30732619574363124</v>
      </c>
      <c r="C30" s="17">
        <v>0.30732619574363124</v>
      </c>
      <c r="D30" s="17">
        <v>0.30732619574363124</v>
      </c>
      <c r="E30" s="17">
        <v>0.30732619574363124</v>
      </c>
      <c r="F30" s="102">
        <v>0.29441892768893474</v>
      </c>
      <c r="G30" s="102">
        <v>0.28131268962466122</v>
      </c>
      <c r="H30" s="17">
        <v>0.26152281851436976</v>
      </c>
      <c r="I30" s="17">
        <v>0.26108378955757489</v>
      </c>
      <c r="J30" s="77"/>
    </row>
    <row r="31" spans="1:10" x14ac:dyDescent="0.35">
      <c r="A31" s="8" t="s">
        <v>316</v>
      </c>
      <c r="B31" s="17">
        <v>0.34398619270487218</v>
      </c>
      <c r="C31" s="17">
        <v>0.34398619270487218</v>
      </c>
      <c r="D31" s="17">
        <v>0.34398619270487218</v>
      </c>
      <c r="E31" s="17">
        <v>0.34398619270487218</v>
      </c>
      <c r="F31" s="102">
        <v>0.3074530372208143</v>
      </c>
      <c r="G31" s="102">
        <v>0.28199825768072612</v>
      </c>
      <c r="H31" s="17">
        <v>0.29183874023129158</v>
      </c>
      <c r="I31" s="17">
        <v>0.27978532412439466</v>
      </c>
    </row>
    <row r="32" spans="1:10" x14ac:dyDescent="0.35">
      <c r="A32" s="8" t="s">
        <v>317</v>
      </c>
      <c r="B32" s="17">
        <v>0.28439029393124921</v>
      </c>
      <c r="C32" s="17">
        <v>0.28439029393124921</v>
      </c>
      <c r="D32" s="17">
        <v>0.28439029393124921</v>
      </c>
      <c r="E32" s="17">
        <v>0.28439029393124921</v>
      </c>
      <c r="F32" s="102">
        <v>0.28757374254707663</v>
      </c>
      <c r="G32" s="102">
        <v>0.27134261091401457</v>
      </c>
      <c r="H32" s="17">
        <v>0.26867028009601307</v>
      </c>
      <c r="I32" s="17">
        <v>0.2689308298537203</v>
      </c>
    </row>
    <row r="33" spans="1:9" x14ac:dyDescent="0.35">
      <c r="A33" s="8" t="s">
        <v>318</v>
      </c>
      <c r="B33" s="17">
        <v>0.34501023575211798</v>
      </c>
      <c r="C33" s="17">
        <v>0.34501023575211798</v>
      </c>
      <c r="D33" s="17">
        <v>0.34501023575211798</v>
      </c>
      <c r="E33" s="17">
        <v>0.34501023575211798</v>
      </c>
      <c r="F33" s="102">
        <v>0.32809027054059964</v>
      </c>
      <c r="G33" s="102">
        <v>0.32206477936786676</v>
      </c>
      <c r="H33" s="17">
        <v>0.30165685973100825</v>
      </c>
      <c r="I33" s="17">
        <v>0.31275332314683307</v>
      </c>
    </row>
    <row r="34" spans="1:9" x14ac:dyDescent="0.35">
      <c r="A34" s="8" t="s">
        <v>319</v>
      </c>
      <c r="B34" s="17">
        <v>0.33872584576314019</v>
      </c>
      <c r="C34" s="17">
        <v>0.33872584576314019</v>
      </c>
      <c r="D34" s="17">
        <v>0.33872584576314019</v>
      </c>
      <c r="E34" s="17">
        <v>0.33872584576314019</v>
      </c>
      <c r="F34" s="102">
        <v>0.3215803194599427</v>
      </c>
      <c r="G34" s="102">
        <v>0.31939995451572023</v>
      </c>
      <c r="H34" s="17">
        <v>0.286617348469557</v>
      </c>
      <c r="I34" s="17">
        <v>0.29809060491167938</v>
      </c>
    </row>
    <row r="35" spans="1:9" x14ac:dyDescent="0.35">
      <c r="A35" s="8" t="s">
        <v>320</v>
      </c>
      <c r="B35" s="17">
        <v>0.34788734038456776</v>
      </c>
      <c r="C35" s="17">
        <v>0.34788734038456776</v>
      </c>
      <c r="D35" s="17">
        <v>0.34788734038456776</v>
      </c>
      <c r="E35" s="17">
        <v>0.34788734038456776</v>
      </c>
      <c r="F35" s="102">
        <v>0.32039966788713659</v>
      </c>
      <c r="G35" s="102">
        <v>0.29051201278164324</v>
      </c>
      <c r="H35" s="17">
        <v>0.29856086856371977</v>
      </c>
      <c r="I35" s="17">
        <v>0.28827714031141682</v>
      </c>
    </row>
    <row r="36" spans="1:9" x14ac:dyDescent="0.35">
      <c r="A36" s="8" t="s">
        <v>321</v>
      </c>
      <c r="B36" s="17">
        <v>0.31749259960874343</v>
      </c>
      <c r="C36" s="17">
        <v>0.31749259960874343</v>
      </c>
      <c r="D36" s="17">
        <v>0.31749259960874343</v>
      </c>
      <c r="E36" s="17">
        <v>0.31749259960874343</v>
      </c>
      <c r="F36" s="102">
        <v>0.28854415630470537</v>
      </c>
      <c r="G36" s="102">
        <v>0.28019662999307121</v>
      </c>
      <c r="H36" s="17">
        <v>0.28557868885841392</v>
      </c>
      <c r="I36" s="17">
        <v>0.2770467588680684</v>
      </c>
    </row>
    <row r="37" spans="1:9" x14ac:dyDescent="0.35">
      <c r="A37" s="8" t="s">
        <v>322</v>
      </c>
      <c r="B37" s="17">
        <v>0.26252430251618647</v>
      </c>
      <c r="C37" s="17">
        <v>0.26252430251618647</v>
      </c>
      <c r="D37" s="17">
        <v>0.26252430251618647</v>
      </c>
      <c r="E37" s="17">
        <v>0.26252430251618647</v>
      </c>
      <c r="F37" s="102">
        <v>0.29947230968431082</v>
      </c>
      <c r="G37" s="102">
        <v>0.27514044886804589</v>
      </c>
      <c r="H37" s="17">
        <v>0.23956686555801224</v>
      </c>
      <c r="I37" s="17">
        <v>0.26422205430859913</v>
      </c>
    </row>
    <row r="38" spans="1:9" x14ac:dyDescent="0.35">
      <c r="A38" s="10" t="s">
        <v>323</v>
      </c>
      <c r="B38" s="117">
        <v>0.28200001128253582</v>
      </c>
      <c r="C38" s="117">
        <v>0.28200001128253582</v>
      </c>
      <c r="D38" s="117">
        <v>0.28200001128253582</v>
      </c>
      <c r="E38" s="117">
        <v>0.28200001128253582</v>
      </c>
      <c r="F38" s="118">
        <v>0.30121807989545801</v>
      </c>
      <c r="G38" s="118">
        <v>0.31134143393759556</v>
      </c>
      <c r="H38" s="117">
        <v>0.31297296729076562</v>
      </c>
      <c r="I38" s="117">
        <v>0.33132605955998323</v>
      </c>
    </row>
    <row r="39" spans="1:9" x14ac:dyDescent="0.35">
      <c r="A39" s="57"/>
      <c r="B39" s="59"/>
      <c r="C39" s="59"/>
      <c r="D39" s="59"/>
      <c r="E39" s="59"/>
      <c r="F39" s="59"/>
      <c r="G39" s="59"/>
      <c r="H39" s="1"/>
      <c r="I39" s="1"/>
    </row>
    <row r="40" spans="1:9" x14ac:dyDescent="0.35">
      <c r="A40" s="215" t="s">
        <v>511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D38">
    <sortCondition descending="1" ref="D5:D38"/>
  </sortState>
  <mergeCells count="5">
    <mergeCell ref="A1:G1"/>
    <mergeCell ref="E3:F3"/>
    <mergeCell ref="A40:D40"/>
    <mergeCell ref="A41:D41"/>
    <mergeCell ref="A2:G2"/>
  </mergeCells>
  <phoneticPr fontId="7" type="noConversion"/>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652A6-17CB-43D6-BD71-806063DCAD5E}">
  <sheetPr>
    <tabColor rgb="FF7030A0"/>
  </sheetPr>
  <dimension ref="A1:L46"/>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12" ht="23.5" x14ac:dyDescent="0.35">
      <c r="A1" s="211" t="s">
        <v>133</v>
      </c>
      <c r="B1" s="211"/>
      <c r="C1" s="211"/>
      <c r="D1" s="211"/>
      <c r="E1" s="211"/>
      <c r="F1" s="211"/>
      <c r="G1" s="211"/>
      <c r="H1" s="1"/>
      <c r="I1" s="1"/>
    </row>
    <row r="2" spans="1:12" ht="39" customHeight="1" thickBot="1" x14ac:dyDescent="0.4">
      <c r="A2" s="210" t="s">
        <v>512</v>
      </c>
      <c r="B2" s="210"/>
      <c r="C2" s="210"/>
      <c r="D2" s="210"/>
      <c r="E2" s="210"/>
      <c r="F2" s="210"/>
      <c r="G2" s="210"/>
      <c r="H2" s="1"/>
      <c r="I2" s="1"/>
      <c r="L2">
        <v>3</v>
      </c>
    </row>
    <row r="3" spans="1:12" ht="15" thickBot="1" x14ac:dyDescent="0.4">
      <c r="A3" s="37" t="s">
        <v>280</v>
      </c>
      <c r="B3" s="88">
        <f>MAX($B$6:$I$38)</f>
        <v>1</v>
      </c>
      <c r="C3" s="23"/>
      <c r="D3" s="23"/>
      <c r="E3" s="212" t="s">
        <v>281</v>
      </c>
      <c r="F3" s="213"/>
      <c r="G3" s="88">
        <f>MIN($B$6:$I$38)</f>
        <v>0.53035143769968096</v>
      </c>
      <c r="H3" s="1"/>
      <c r="I3" s="1"/>
    </row>
    <row r="4" spans="1:12" ht="15" thickBot="1" x14ac:dyDescent="0.4">
      <c r="A4" s="2"/>
      <c r="B4" s="2"/>
      <c r="C4" s="2"/>
      <c r="D4" s="2"/>
      <c r="E4" s="1"/>
      <c r="F4" s="1"/>
      <c r="G4" s="1"/>
      <c r="H4" s="1"/>
      <c r="I4" s="1"/>
    </row>
    <row r="5" spans="1:12" x14ac:dyDescent="0.35">
      <c r="A5" s="38" t="s">
        <v>282</v>
      </c>
      <c r="B5" s="35" t="s">
        <v>283</v>
      </c>
      <c r="C5" s="35" t="s">
        <v>284</v>
      </c>
      <c r="D5" s="35" t="s">
        <v>285</v>
      </c>
      <c r="E5" s="35" t="s">
        <v>286</v>
      </c>
      <c r="F5" s="35" t="s">
        <v>287</v>
      </c>
      <c r="G5" s="35" t="s">
        <v>288</v>
      </c>
      <c r="H5" s="36" t="s">
        <v>289</v>
      </c>
      <c r="I5" s="36" t="s">
        <v>290</v>
      </c>
    </row>
    <row r="6" spans="1:12" x14ac:dyDescent="0.35">
      <c r="A6" s="14" t="s">
        <v>291</v>
      </c>
      <c r="B6" s="17">
        <v>0.797312430011198</v>
      </c>
      <c r="C6" s="17">
        <v>0.88018171493469599</v>
      </c>
      <c r="D6" s="17">
        <v>0.92625899280575497</v>
      </c>
      <c r="E6" s="17">
        <v>0.73288029273392596</v>
      </c>
      <c r="F6" s="17">
        <v>0.65510948905109501</v>
      </c>
      <c r="G6" s="46">
        <v>0.77113795295613496</v>
      </c>
      <c r="H6" s="46">
        <v>0.84499999999999997</v>
      </c>
      <c r="I6" s="46">
        <v>0.82312925170067996</v>
      </c>
    </row>
    <row r="7" spans="1:12" x14ac:dyDescent="0.35">
      <c r="A7" s="14" t="s">
        <v>292</v>
      </c>
      <c r="B7" s="17">
        <v>0.94387857753634097</v>
      </c>
      <c r="C7" s="17">
        <v>0.95850700077370399</v>
      </c>
      <c r="D7" s="17">
        <v>0.95114787044909899</v>
      </c>
      <c r="E7" s="17">
        <v>0.74378343329551</v>
      </c>
      <c r="F7" s="17">
        <v>0.84098390636430098</v>
      </c>
      <c r="G7" s="46">
        <v>0.90636002195419096</v>
      </c>
      <c r="H7" s="46">
        <v>0.92230000000000001</v>
      </c>
      <c r="I7" s="46">
        <v>0.91717279793561401</v>
      </c>
    </row>
    <row r="8" spans="1:12" x14ac:dyDescent="0.35">
      <c r="A8" s="14" t="s">
        <v>293</v>
      </c>
      <c r="B8" s="17">
        <v>1</v>
      </c>
      <c r="C8" s="17">
        <v>1</v>
      </c>
      <c r="D8" s="17">
        <v>1</v>
      </c>
      <c r="E8" s="17">
        <v>0.89267969526333202</v>
      </c>
      <c r="F8" s="17">
        <v>0.94552529182879397</v>
      </c>
      <c r="G8" s="46">
        <v>0.93757009345794395</v>
      </c>
      <c r="H8" s="46">
        <v>0.90459999999999996</v>
      </c>
      <c r="I8" s="46">
        <v>0.92374429223744303</v>
      </c>
    </row>
    <row r="9" spans="1:12" x14ac:dyDescent="0.35">
      <c r="A9" s="14" t="s">
        <v>294</v>
      </c>
      <c r="B9" s="17">
        <v>0.99571909796949598</v>
      </c>
      <c r="C9" s="17">
        <v>1</v>
      </c>
      <c r="D9" s="17">
        <v>0.98804111016387197</v>
      </c>
      <c r="E9" s="17">
        <v>0.91866534522629695</v>
      </c>
      <c r="F9" s="17">
        <v>0.95747150451517005</v>
      </c>
      <c r="G9" s="46">
        <v>0.94683359268166201</v>
      </c>
      <c r="H9" s="46">
        <v>0.99560000000000004</v>
      </c>
      <c r="I9" s="46">
        <v>0.95977447411003203</v>
      </c>
    </row>
    <row r="10" spans="1:12" x14ac:dyDescent="0.35">
      <c r="A10" s="14" t="s">
        <v>295</v>
      </c>
      <c r="B10" s="17">
        <v>0.924965063551064</v>
      </c>
      <c r="C10" s="17">
        <v>0.89949710526565996</v>
      </c>
      <c r="D10" s="17">
        <v>0.92568644461032501</v>
      </c>
      <c r="E10" s="17">
        <v>0.84413220148052803</v>
      </c>
      <c r="F10" s="17">
        <v>0.77906904864931703</v>
      </c>
      <c r="G10" s="46">
        <v>0.69352951189412304</v>
      </c>
      <c r="H10" s="46">
        <v>0.87580000000000002</v>
      </c>
      <c r="I10" s="46">
        <v>0.925930593405901</v>
      </c>
    </row>
    <row r="11" spans="1:12" x14ac:dyDescent="0.35">
      <c r="A11" s="14" t="s">
        <v>296</v>
      </c>
      <c r="B11" s="17">
        <v>0.87835833596732205</v>
      </c>
      <c r="C11" s="17">
        <v>0.94533978945339803</v>
      </c>
      <c r="D11" s="17">
        <v>0.90150006302785801</v>
      </c>
      <c r="E11" s="17">
        <v>0.86723468237062995</v>
      </c>
      <c r="F11" s="17">
        <v>0.86367084303314101</v>
      </c>
      <c r="G11" s="46">
        <v>0.91270436880192995</v>
      </c>
      <c r="H11" s="46">
        <v>0.92079999999999995</v>
      </c>
      <c r="I11" s="46">
        <v>0.91866530851622097</v>
      </c>
    </row>
    <row r="12" spans="1:12" x14ac:dyDescent="0.35">
      <c r="A12" s="14" t="s">
        <v>297</v>
      </c>
      <c r="B12" s="17">
        <v>0.95690128807765096</v>
      </c>
      <c r="C12" s="17">
        <v>0.96755761538949903</v>
      </c>
      <c r="D12" s="17">
        <v>0.93108380469410301</v>
      </c>
      <c r="E12" s="17">
        <v>0.758286616230338</v>
      </c>
      <c r="F12" s="17">
        <v>0.89139999999999997</v>
      </c>
      <c r="G12" s="46">
        <v>0.85449130826234498</v>
      </c>
      <c r="H12" s="46">
        <v>0.93179999999999996</v>
      </c>
      <c r="I12" s="46">
        <v>0.94732150093200396</v>
      </c>
    </row>
    <row r="13" spans="1:12" x14ac:dyDescent="0.35">
      <c r="A13" s="14" t="s">
        <v>298</v>
      </c>
      <c r="B13" s="17">
        <v>0.94813359528487196</v>
      </c>
      <c r="C13" s="17">
        <v>0.96737973090697904</v>
      </c>
      <c r="D13" s="17">
        <v>0.96515364531030301</v>
      </c>
      <c r="E13" s="17">
        <v>0.65443495653511796</v>
      </c>
      <c r="F13" s="17">
        <v>0.78747549778190495</v>
      </c>
      <c r="G13" s="46">
        <v>0.85106148938510595</v>
      </c>
      <c r="H13" s="46">
        <v>0.93940000000000001</v>
      </c>
      <c r="I13" s="46">
        <v>0.93312057721659503</v>
      </c>
    </row>
    <row r="14" spans="1:12" x14ac:dyDescent="0.35">
      <c r="A14" s="14" t="s">
        <v>299</v>
      </c>
      <c r="B14" s="17">
        <v>0.81037484043170505</v>
      </c>
      <c r="C14" s="17">
        <v>0.93074968233799205</v>
      </c>
      <c r="D14" s="17">
        <v>0.93835890593729199</v>
      </c>
      <c r="E14" s="17">
        <v>0.81687500000000002</v>
      </c>
      <c r="F14" s="17">
        <v>0.87130919220055703</v>
      </c>
      <c r="G14" s="46">
        <v>0.91921082949308797</v>
      </c>
      <c r="H14" s="46">
        <v>0.88560000000000005</v>
      </c>
      <c r="I14" s="46">
        <v>0.92879858657243797</v>
      </c>
    </row>
    <row r="15" spans="1:12" x14ac:dyDescent="0.35">
      <c r="A15" s="14" t="s">
        <v>300</v>
      </c>
      <c r="B15" s="17">
        <v>0.88651730080869695</v>
      </c>
      <c r="C15" s="17">
        <v>0.92227769531777104</v>
      </c>
      <c r="D15" s="17">
        <v>0.96982435069809303</v>
      </c>
      <c r="E15" s="17">
        <v>0.80265772478887198</v>
      </c>
      <c r="F15" s="17">
        <v>0.95815106445027698</v>
      </c>
      <c r="G15" s="46">
        <v>0.94633431085043995</v>
      </c>
      <c r="H15" s="46">
        <v>0.93069999999999997</v>
      </c>
      <c r="I15" s="46">
        <v>0.91283805799934803</v>
      </c>
    </row>
    <row r="16" spans="1:12" x14ac:dyDescent="0.35">
      <c r="A16" s="14" t="s">
        <v>301</v>
      </c>
      <c r="B16" s="17">
        <v>0.95205050143266501</v>
      </c>
      <c r="C16" s="17">
        <v>0.93641084316141499</v>
      </c>
      <c r="D16" s="17">
        <v>0.90503453289712799</v>
      </c>
      <c r="E16" s="17">
        <v>0.78735974158449495</v>
      </c>
      <c r="F16" s="17">
        <v>0.87246362940275601</v>
      </c>
      <c r="G16" s="46">
        <v>0.93707432632514098</v>
      </c>
      <c r="H16" s="46">
        <v>0.91120000000000001</v>
      </c>
      <c r="I16" s="46">
        <v>0.90443415763186696</v>
      </c>
    </row>
    <row r="17" spans="1:10" x14ac:dyDescent="0.35">
      <c r="A17" s="14" t="s">
        <v>302</v>
      </c>
      <c r="B17" s="17">
        <v>0.95618852982501001</v>
      </c>
      <c r="C17" s="17">
        <v>1</v>
      </c>
      <c r="D17" s="17">
        <v>0.98796074154852798</v>
      </c>
      <c r="E17" s="17">
        <v>0.88971638047462898</v>
      </c>
      <c r="F17" s="17">
        <v>0.921436114044351</v>
      </c>
      <c r="G17" s="46">
        <v>0.96738897232353604</v>
      </c>
      <c r="H17" s="46">
        <v>0.9607</v>
      </c>
      <c r="I17" s="46">
        <v>0.91512241958713403</v>
      </c>
    </row>
    <row r="18" spans="1:10" x14ac:dyDescent="0.35">
      <c r="A18" s="14" t="s">
        <v>303</v>
      </c>
      <c r="B18" s="17">
        <v>0.833132114522249</v>
      </c>
      <c r="C18" s="17">
        <v>0.95072540693559804</v>
      </c>
      <c r="D18" s="17">
        <v>0.86150453735900301</v>
      </c>
      <c r="E18" s="17">
        <v>0.80866735183281901</v>
      </c>
      <c r="F18" s="17">
        <v>0.92526551690538805</v>
      </c>
      <c r="G18" s="46">
        <v>0.98089298089298105</v>
      </c>
      <c r="H18" s="46">
        <v>0.99650000000000005</v>
      </c>
      <c r="I18" s="46">
        <v>0.94284284284284303</v>
      </c>
    </row>
    <row r="19" spans="1:10" x14ac:dyDescent="0.35">
      <c r="A19" s="14" t="s">
        <v>304</v>
      </c>
      <c r="B19" s="17">
        <v>0.88454323766647902</v>
      </c>
      <c r="C19" s="17">
        <v>0.90289359054138096</v>
      </c>
      <c r="D19" s="17">
        <v>0.88589245486303803</v>
      </c>
      <c r="E19" s="17">
        <v>0.77249271491015103</v>
      </c>
      <c r="F19" s="17">
        <v>0.86445783132530096</v>
      </c>
      <c r="G19" s="46">
        <v>0.94904343423384296</v>
      </c>
      <c r="H19" s="46">
        <v>0.95209999999999995</v>
      </c>
      <c r="I19" s="46">
        <v>0.899931098771937</v>
      </c>
    </row>
    <row r="20" spans="1:10" x14ac:dyDescent="0.35">
      <c r="A20" s="14" t="s">
        <v>305</v>
      </c>
      <c r="B20" s="17">
        <v>0.95109054857898201</v>
      </c>
      <c r="C20" s="17">
        <v>0.98367256268569703</v>
      </c>
      <c r="D20" s="17">
        <v>0.96677973704129405</v>
      </c>
      <c r="E20" s="17">
        <v>0.69302201631749405</v>
      </c>
      <c r="F20" s="17">
        <v>0.89455130874066702</v>
      </c>
      <c r="G20" s="46">
        <v>0.83270101925254802</v>
      </c>
      <c r="H20" s="46">
        <v>0.89259999999999995</v>
      </c>
      <c r="I20" s="46">
        <v>0.93364511318964305</v>
      </c>
    </row>
    <row r="21" spans="1:10" x14ac:dyDescent="0.35">
      <c r="A21" s="14" t="s">
        <v>306</v>
      </c>
      <c r="B21" s="17">
        <v>0.99886363636363595</v>
      </c>
      <c r="C21" s="17">
        <v>1</v>
      </c>
      <c r="D21" s="17">
        <v>0.98350515463917498</v>
      </c>
      <c r="E21" s="17">
        <v>0.72910447761193997</v>
      </c>
      <c r="F21" s="17">
        <v>0.92985971943887802</v>
      </c>
      <c r="G21" s="46">
        <v>0.95190380761522997</v>
      </c>
      <c r="H21" s="46">
        <v>1</v>
      </c>
      <c r="I21" s="46">
        <v>0.91673675357443196</v>
      </c>
    </row>
    <row r="22" spans="1:10" x14ac:dyDescent="0.35">
      <c r="A22" s="14" t="s">
        <v>307</v>
      </c>
      <c r="B22" s="17">
        <v>0.94553376906318098</v>
      </c>
      <c r="C22" s="17">
        <v>1</v>
      </c>
      <c r="D22" s="17">
        <v>1</v>
      </c>
      <c r="E22" s="17">
        <v>0.73619957537155001</v>
      </c>
      <c r="F22" s="17">
        <v>0.91063829787233996</v>
      </c>
      <c r="G22" s="46">
        <v>0.96788008565310502</v>
      </c>
      <c r="H22" s="46">
        <v>0.94530000000000003</v>
      </c>
      <c r="I22" s="46">
        <v>0.88733488733488697</v>
      </c>
    </row>
    <row r="23" spans="1:10" x14ac:dyDescent="0.35">
      <c r="A23" s="14" t="s">
        <v>308</v>
      </c>
      <c r="B23" s="17">
        <v>0.93416395985843803</v>
      </c>
      <c r="C23" s="17">
        <v>0.95400448736708598</v>
      </c>
      <c r="D23" s="17">
        <v>0.93059777102330299</v>
      </c>
      <c r="E23" s="17">
        <v>0.81933829931314694</v>
      </c>
      <c r="F23" s="17">
        <v>0.86912481912213901</v>
      </c>
      <c r="G23" s="46">
        <v>0.91294717022926097</v>
      </c>
      <c r="H23" s="46">
        <v>0.96419999999999995</v>
      </c>
      <c r="I23" s="46">
        <v>0.93123623781063203</v>
      </c>
    </row>
    <row r="24" spans="1:10" x14ac:dyDescent="0.35">
      <c r="A24" s="14" t="s">
        <v>309</v>
      </c>
      <c r="B24" s="17">
        <v>0.91173445535296904</v>
      </c>
      <c r="C24" s="17">
        <v>0.97251321034578697</v>
      </c>
      <c r="D24" s="17">
        <v>0.99037463433047102</v>
      </c>
      <c r="E24" s="17">
        <v>0.94571530694307904</v>
      </c>
      <c r="F24" s="17">
        <v>0.94732086382940295</v>
      </c>
      <c r="G24" s="46">
        <v>1</v>
      </c>
      <c r="H24" s="46">
        <v>0.99829999999999997</v>
      </c>
      <c r="I24" s="46">
        <v>1</v>
      </c>
    </row>
    <row r="25" spans="1:10" x14ac:dyDescent="0.35">
      <c r="A25" s="14" t="s">
        <v>310</v>
      </c>
      <c r="B25" s="17">
        <v>0.914519776105571</v>
      </c>
      <c r="C25" s="17">
        <v>0.94002954209748901</v>
      </c>
      <c r="D25" s="17">
        <v>0.938588732935974</v>
      </c>
      <c r="E25" s="17">
        <v>0.93989851531667001</v>
      </c>
      <c r="F25" s="17">
        <v>0.93596660496987405</v>
      </c>
      <c r="G25" s="46">
        <v>0.97492578030971699</v>
      </c>
      <c r="H25" s="46">
        <v>0.92720000000000002</v>
      </c>
      <c r="I25" s="46">
        <v>0.943992126688736</v>
      </c>
    </row>
    <row r="26" spans="1:10" x14ac:dyDescent="0.35">
      <c r="A26" s="14" t="s">
        <v>311</v>
      </c>
      <c r="B26" s="17">
        <v>0.85794847441529098</v>
      </c>
      <c r="C26" s="17">
        <v>0.94407309744281598</v>
      </c>
      <c r="D26" s="17">
        <v>0.95671851096379401</v>
      </c>
      <c r="E26" s="17">
        <v>0.81166561622643696</v>
      </c>
      <c r="F26" s="17">
        <v>0.90182455684695795</v>
      </c>
      <c r="G26" s="46">
        <v>0.89101590864083402</v>
      </c>
      <c r="H26" s="46">
        <v>0.9264</v>
      </c>
      <c r="I26" s="46">
        <v>0.93578116935781197</v>
      </c>
    </row>
    <row r="27" spans="1:10" x14ac:dyDescent="0.35">
      <c r="A27" s="14" t="s">
        <v>312</v>
      </c>
      <c r="B27" s="17">
        <v>0.91285403050108904</v>
      </c>
      <c r="C27" s="17">
        <v>0.90128854118729895</v>
      </c>
      <c r="D27" s="17">
        <v>0.88552269766993097</v>
      </c>
      <c r="E27" s="17">
        <v>0.69065641395330202</v>
      </c>
      <c r="F27" s="17">
        <v>0.83941200242473202</v>
      </c>
      <c r="G27" s="46">
        <v>0.84873640519098403</v>
      </c>
      <c r="H27" s="46">
        <v>0.85609999999999997</v>
      </c>
      <c r="I27" s="46">
        <v>0.89992607030042304</v>
      </c>
    </row>
    <row r="28" spans="1:10" x14ac:dyDescent="0.35">
      <c r="A28" s="14" t="s">
        <v>313</v>
      </c>
      <c r="B28" s="17">
        <v>0.99987497916319401</v>
      </c>
      <c r="C28" s="17">
        <v>0.92698465229801796</v>
      </c>
      <c r="D28" s="17">
        <v>0.97770700636942698</v>
      </c>
      <c r="E28" s="17">
        <v>0.80925125989920799</v>
      </c>
      <c r="F28" s="17">
        <v>0.92721108367167504</v>
      </c>
      <c r="G28" s="46">
        <v>0.90573020625415801</v>
      </c>
      <c r="H28" s="46">
        <v>0.90859999999999996</v>
      </c>
      <c r="I28" s="46">
        <v>0.907840702893706</v>
      </c>
    </row>
    <row r="29" spans="1:10" x14ac:dyDescent="0.35">
      <c r="A29" s="14" t="s">
        <v>314</v>
      </c>
      <c r="B29" s="17">
        <v>0.91505042668735503</v>
      </c>
      <c r="C29" s="17">
        <v>0.973605874181385</v>
      </c>
      <c r="D29" s="17">
        <v>0.96045764753111196</v>
      </c>
      <c r="E29" s="17">
        <v>0.72252031273953699</v>
      </c>
      <c r="F29" s="17">
        <v>0.95036764705882304</v>
      </c>
      <c r="G29" s="46">
        <v>0.99371579160754098</v>
      </c>
      <c r="H29" s="46">
        <v>0.96030000000000004</v>
      </c>
      <c r="I29" s="46">
        <v>0.90527740189445205</v>
      </c>
    </row>
    <row r="30" spans="1:10" x14ac:dyDescent="0.35">
      <c r="A30" s="14" t="s">
        <v>315</v>
      </c>
      <c r="B30" s="17">
        <v>0.97659144493095296</v>
      </c>
      <c r="C30" s="17">
        <v>0.99949100780454703</v>
      </c>
      <c r="D30" s="17">
        <v>0.954875518672199</v>
      </c>
      <c r="E30" s="17">
        <v>0.77795906259270198</v>
      </c>
      <c r="F30" s="17">
        <v>0.88490959666203095</v>
      </c>
      <c r="G30" s="46">
        <v>0.83548102383053802</v>
      </c>
      <c r="H30" s="46">
        <v>0.90680000000000005</v>
      </c>
      <c r="I30" s="46">
        <v>0.90323275862068997</v>
      </c>
      <c r="J30" s="87"/>
    </row>
    <row r="31" spans="1:10" x14ac:dyDescent="0.35">
      <c r="A31" s="14" t="s">
        <v>316</v>
      </c>
      <c r="B31" s="17">
        <v>0.94202898550724601</v>
      </c>
      <c r="C31" s="17">
        <v>0.96804067550390405</v>
      </c>
      <c r="D31" s="17">
        <v>0.99047974612656298</v>
      </c>
      <c r="E31" s="17">
        <v>0.77014877874134802</v>
      </c>
      <c r="F31" s="17">
        <v>0.89868383675788299</v>
      </c>
      <c r="G31" s="46">
        <v>0.90538853136106001</v>
      </c>
      <c r="H31" s="46">
        <v>0.90300000000000002</v>
      </c>
      <c r="I31" s="46">
        <v>0.91142923649906904</v>
      </c>
    </row>
    <row r="32" spans="1:10" x14ac:dyDescent="0.35">
      <c r="A32" s="14" t="s">
        <v>317</v>
      </c>
      <c r="B32" s="17">
        <v>0.95060373216245897</v>
      </c>
      <c r="C32" s="17">
        <v>0.89519650655021799</v>
      </c>
      <c r="D32" s="17">
        <v>0.90470723306544198</v>
      </c>
      <c r="E32" s="17">
        <v>0.75607287449392702</v>
      </c>
      <c r="F32" s="17">
        <v>0.82719186785260501</v>
      </c>
      <c r="G32" s="46">
        <v>0.86387434554973797</v>
      </c>
      <c r="H32" s="46">
        <v>0.93769999999999998</v>
      </c>
      <c r="I32" s="46">
        <v>0.91424196018376702</v>
      </c>
    </row>
    <row r="33" spans="1:9" x14ac:dyDescent="0.35">
      <c r="A33" s="14" t="s">
        <v>318</v>
      </c>
      <c r="B33" s="17">
        <v>0.89882183649608804</v>
      </c>
      <c r="C33" s="17">
        <v>0.90270056806099797</v>
      </c>
      <c r="D33" s="17">
        <v>0.89297231712379099</v>
      </c>
      <c r="E33" s="17">
        <v>0.77800320988402005</v>
      </c>
      <c r="F33" s="17">
        <v>0.84851974798455398</v>
      </c>
      <c r="G33" s="46">
        <v>0.84249799504864198</v>
      </c>
      <c r="H33" s="46">
        <v>0.89039999999999997</v>
      </c>
      <c r="I33" s="46">
        <v>0.93738190446895497</v>
      </c>
    </row>
    <row r="34" spans="1:9" x14ac:dyDescent="0.35">
      <c r="A34" s="14" t="s">
        <v>319</v>
      </c>
      <c r="B34" s="17">
        <v>0.93734909137120304</v>
      </c>
      <c r="C34" s="17">
        <v>1</v>
      </c>
      <c r="D34" s="17">
        <v>0.99973024008632305</v>
      </c>
      <c r="E34" s="17">
        <v>0.87434459212291205</v>
      </c>
      <c r="F34" s="17">
        <v>0.89888918629550296</v>
      </c>
      <c r="G34" s="46">
        <v>0.91625117908637699</v>
      </c>
      <c r="H34" s="46">
        <v>0.95589999999999997</v>
      </c>
      <c r="I34" s="46">
        <v>0.91000075250206902</v>
      </c>
    </row>
    <row r="35" spans="1:9" x14ac:dyDescent="0.35">
      <c r="A35" s="14" t="s">
        <v>320</v>
      </c>
      <c r="B35" s="17">
        <v>0.92524986849026802</v>
      </c>
      <c r="C35" s="17">
        <v>0.99089967849163496</v>
      </c>
      <c r="D35" s="17">
        <v>0.97315168443253697</v>
      </c>
      <c r="E35" s="17">
        <v>0.89979779824758499</v>
      </c>
      <c r="F35" s="17">
        <v>0.88309925646170195</v>
      </c>
      <c r="G35" s="46">
        <v>0.87443864546668304</v>
      </c>
      <c r="H35" s="46">
        <v>0.96299999999999997</v>
      </c>
      <c r="I35" s="46">
        <v>0.89969222160044804</v>
      </c>
    </row>
    <row r="36" spans="1:9" x14ac:dyDescent="0.35">
      <c r="A36" s="14" t="s">
        <v>321</v>
      </c>
      <c r="B36" s="17">
        <v>0.94257354997048703</v>
      </c>
      <c r="C36" s="17">
        <v>0.98944299736074903</v>
      </c>
      <c r="D36" s="17">
        <v>0.96064842818381302</v>
      </c>
      <c r="E36" s="17">
        <v>0.79860003544214098</v>
      </c>
      <c r="F36" s="17">
        <v>0.79412178068233696</v>
      </c>
      <c r="G36" s="46">
        <v>0.94352970750363596</v>
      </c>
      <c r="H36" s="46">
        <v>0.90949999999999998</v>
      </c>
      <c r="I36" s="46">
        <v>0.92318904287069403</v>
      </c>
    </row>
    <row r="37" spans="1:9" x14ac:dyDescent="0.35">
      <c r="A37" s="14" t="s">
        <v>322</v>
      </c>
      <c r="B37" s="17">
        <v>0.86542923433874697</v>
      </c>
      <c r="C37" s="17">
        <v>0.83972125435540101</v>
      </c>
      <c r="D37" s="17">
        <v>0.89963280293757697</v>
      </c>
      <c r="E37" s="17">
        <v>0.53035143769968096</v>
      </c>
      <c r="F37" s="17">
        <v>0.79078947368421004</v>
      </c>
      <c r="G37" s="46">
        <v>1</v>
      </c>
      <c r="H37" s="46">
        <v>1</v>
      </c>
      <c r="I37" s="46">
        <v>1</v>
      </c>
    </row>
    <row r="38" spans="1:9" ht="15" thickBot="1" x14ac:dyDescent="0.4">
      <c r="A38" s="15" t="s">
        <v>323</v>
      </c>
      <c r="B38" s="45">
        <v>0.88989845002672396</v>
      </c>
      <c r="C38" s="45">
        <v>0.95883905013192605</v>
      </c>
      <c r="D38" s="45">
        <v>0.931034482758621</v>
      </c>
      <c r="E38" s="45">
        <v>0.58647968356706204</v>
      </c>
      <c r="F38" s="45">
        <v>0.73876404494381998</v>
      </c>
      <c r="G38" s="47">
        <v>0.99183673469387801</v>
      </c>
      <c r="H38" s="47">
        <v>0.98609999999999998</v>
      </c>
      <c r="I38" s="47">
        <v>0.918447694038245</v>
      </c>
    </row>
    <row r="39" spans="1:9" x14ac:dyDescent="0.35">
      <c r="A39" s="57"/>
      <c r="B39" s="60"/>
      <c r="C39" s="60"/>
      <c r="D39" s="60"/>
      <c r="E39" s="60"/>
      <c r="F39" s="60"/>
      <c r="G39" s="61"/>
      <c r="H39" s="1"/>
      <c r="I39" s="1"/>
    </row>
    <row r="40" spans="1:9" x14ac:dyDescent="0.35">
      <c r="A40" s="215" t="s">
        <v>513</v>
      </c>
      <c r="B40" s="215"/>
      <c r="C40" s="215"/>
      <c r="D40" s="215"/>
      <c r="E40" s="215"/>
      <c r="F40" s="1"/>
      <c r="G40" s="1"/>
      <c r="H40" s="1"/>
      <c r="I40" s="1"/>
    </row>
    <row r="41" spans="1:9" x14ac:dyDescent="0.35">
      <c r="A41" s="1"/>
      <c r="B41" s="1"/>
      <c r="C41" s="1"/>
      <c r="D41" s="1"/>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I44" s="1"/>
    </row>
    <row r="45" spans="1:9" x14ac:dyDescent="0.35">
      <c r="A45" s="1"/>
      <c r="B45" s="1"/>
      <c r="C45" s="1"/>
      <c r="D45" s="1"/>
      <c r="E45" s="1"/>
      <c r="F45" s="1"/>
      <c r="G45" s="1"/>
      <c r="H45" s="1"/>
      <c r="I45" s="1"/>
    </row>
    <row r="46" spans="1:9" x14ac:dyDescent="0.35">
      <c r="G46" s="1"/>
      <c r="H46" s="1"/>
    </row>
  </sheetData>
  <sortState xmlns:xlrd2="http://schemas.microsoft.com/office/spreadsheetml/2017/richdata2" ref="A6:G38">
    <sortCondition ref="A6:A38"/>
  </sortState>
  <mergeCells count="4">
    <mergeCell ref="A40:E40"/>
    <mergeCell ref="A2:G2"/>
    <mergeCell ref="A1:G1"/>
    <mergeCell ref="E3:F3"/>
  </mergeCells>
  <phoneticPr fontId="7" type="noConversion"/>
  <pageMargins left="0.7" right="0.7" top="0.75" bottom="0.75" header="0.3" footer="0.3"/>
  <pageSetup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F7814-7C77-4DAC-AA82-A5B54A64978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135</v>
      </c>
      <c r="B1" s="211"/>
      <c r="C1" s="211"/>
      <c r="D1" s="211"/>
      <c r="E1" s="211"/>
      <c r="F1" s="211"/>
      <c r="G1" s="211"/>
      <c r="H1" s="1"/>
      <c r="I1" s="1"/>
    </row>
    <row r="2" spans="1:9" ht="40.5" customHeight="1" thickBot="1" x14ac:dyDescent="0.4">
      <c r="A2" s="210" t="s">
        <v>514</v>
      </c>
      <c r="B2" s="210"/>
      <c r="C2" s="210"/>
      <c r="D2" s="210"/>
      <c r="E2" s="210"/>
      <c r="F2" s="210"/>
      <c r="G2" s="210"/>
      <c r="H2" s="1"/>
      <c r="I2" s="1"/>
    </row>
    <row r="3" spans="1:9" ht="15" thickBot="1" x14ac:dyDescent="0.4">
      <c r="A3" s="37" t="s">
        <v>280</v>
      </c>
      <c r="B3" s="88">
        <f>MAX($B$6:$I$38)</f>
        <v>1</v>
      </c>
      <c r="C3" s="23"/>
      <c r="D3" s="23"/>
      <c r="E3" s="212" t="s">
        <v>281</v>
      </c>
      <c r="F3" s="213"/>
      <c r="G3" s="88">
        <f>MIN($B$6:$I$38)</f>
        <v>0.35406360424028266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35" t="s">
        <v>288</v>
      </c>
      <c r="H5" s="36" t="s">
        <v>289</v>
      </c>
      <c r="I5" s="36" t="s">
        <v>290</v>
      </c>
    </row>
    <row r="6" spans="1:9" x14ac:dyDescent="0.35">
      <c r="A6" s="14" t="s">
        <v>291</v>
      </c>
      <c r="B6" s="17">
        <v>0.80639534883720898</v>
      </c>
      <c r="C6" s="17">
        <v>0.84058823529411797</v>
      </c>
      <c r="D6" s="17">
        <v>0.91061452513966501</v>
      </c>
      <c r="E6" s="17">
        <v>0.61375387797311276</v>
      </c>
      <c r="F6" s="17">
        <v>0.67779960707269205</v>
      </c>
      <c r="G6" s="46">
        <v>0.78131347325660105</v>
      </c>
      <c r="H6" s="46">
        <v>0.78549999999999998</v>
      </c>
      <c r="I6" s="46">
        <v>0.81256038647342999</v>
      </c>
    </row>
    <row r="7" spans="1:9" x14ac:dyDescent="0.35">
      <c r="A7" s="14" t="s">
        <v>292</v>
      </c>
      <c r="B7" s="17">
        <v>0.93167916907097503</v>
      </c>
      <c r="C7" s="17">
        <v>0.94016493000063905</v>
      </c>
      <c r="D7" s="17">
        <v>0.95106277140667606</v>
      </c>
      <c r="E7" s="17">
        <v>0.68968485746665509</v>
      </c>
      <c r="F7" s="17">
        <v>0.85352169798567001</v>
      </c>
      <c r="G7" s="46">
        <v>0.87532420699316205</v>
      </c>
      <c r="H7" s="46">
        <v>0.89500000000000002</v>
      </c>
      <c r="I7" s="46">
        <v>0.88998529260868098</v>
      </c>
    </row>
    <row r="8" spans="1:9" x14ac:dyDescent="0.35">
      <c r="A8" s="14" t="s">
        <v>293</v>
      </c>
      <c r="B8" s="17">
        <v>1</v>
      </c>
      <c r="C8" s="17">
        <v>1</v>
      </c>
      <c r="D8" s="17">
        <v>1</v>
      </c>
      <c r="E8" s="17">
        <v>0.85704641350210975</v>
      </c>
      <c r="F8" s="17">
        <v>0.96733668341708501</v>
      </c>
      <c r="G8" s="46">
        <v>0.90760030864197505</v>
      </c>
      <c r="H8" s="46">
        <v>0.85940000000000005</v>
      </c>
      <c r="I8" s="46">
        <v>0.87617441580342104</v>
      </c>
    </row>
    <row r="9" spans="1:9" x14ac:dyDescent="0.35">
      <c r="A9" s="14" t="s">
        <v>294</v>
      </c>
      <c r="B9" s="17">
        <v>0.99294561755337996</v>
      </c>
      <c r="C9" s="17">
        <v>0.99493020184870795</v>
      </c>
      <c r="D9" s="17">
        <v>0.98447954234547896</v>
      </c>
      <c r="E9" s="17">
        <v>0.8989724877437264</v>
      </c>
      <c r="F9" s="17">
        <v>0.98437349048401102</v>
      </c>
      <c r="G9" s="46">
        <v>0.894085281980743</v>
      </c>
      <c r="H9" s="46">
        <v>0.96419999999999995</v>
      </c>
      <c r="I9" s="46">
        <v>0.946440182054616</v>
      </c>
    </row>
    <row r="10" spans="1:9" x14ac:dyDescent="0.35">
      <c r="A10" s="14" t="s">
        <v>295</v>
      </c>
      <c r="B10" s="17">
        <v>0.88670345064181399</v>
      </c>
      <c r="C10" s="17">
        <v>0.86044960309519003</v>
      </c>
      <c r="D10" s="17">
        <v>0.89323048304587804</v>
      </c>
      <c r="E10" s="17">
        <v>0.79063203150112504</v>
      </c>
      <c r="F10" s="17">
        <v>0.73673191778783798</v>
      </c>
      <c r="G10" s="46">
        <v>0.99968291909558804</v>
      </c>
      <c r="H10" s="46">
        <v>0.873</v>
      </c>
      <c r="I10" s="46">
        <v>0.92546259247766605</v>
      </c>
    </row>
    <row r="11" spans="1:9" x14ac:dyDescent="0.35">
      <c r="A11" s="14" t="s">
        <v>296</v>
      </c>
      <c r="B11" s="17">
        <v>0.86419661603062903</v>
      </c>
      <c r="C11" s="17">
        <v>0.89236468914078204</v>
      </c>
      <c r="D11" s="17">
        <v>0.87301790937548096</v>
      </c>
      <c r="E11" s="17">
        <v>0.79788206612829504</v>
      </c>
      <c r="F11" s="17">
        <v>0.90117977528089899</v>
      </c>
      <c r="G11" s="46">
        <v>0.70942209812349499</v>
      </c>
      <c r="H11" s="46">
        <v>0.89839999999999998</v>
      </c>
      <c r="I11" s="46">
        <v>0.83659936658749001</v>
      </c>
    </row>
    <row r="12" spans="1:9" x14ac:dyDescent="0.35">
      <c r="A12" s="14" t="s">
        <v>297</v>
      </c>
      <c r="B12" s="17">
        <v>0.95007186152596401</v>
      </c>
      <c r="C12" s="17">
        <v>1</v>
      </c>
      <c r="D12" s="17">
        <v>0.97966688297642202</v>
      </c>
      <c r="E12" s="17">
        <v>0.75031988873435329</v>
      </c>
      <c r="F12" s="17">
        <v>0.89319282255767596</v>
      </c>
      <c r="G12" s="46">
        <v>0.94354652505195102</v>
      </c>
      <c r="H12" s="46">
        <v>0.95469999999999999</v>
      </c>
      <c r="I12" s="46">
        <v>0.94868929952728798</v>
      </c>
    </row>
    <row r="13" spans="1:9" x14ac:dyDescent="0.35">
      <c r="A13" s="14" t="s">
        <v>298</v>
      </c>
      <c r="B13" s="17">
        <v>0.97097860538827296</v>
      </c>
      <c r="C13" s="17">
        <v>0.96786240786240796</v>
      </c>
      <c r="D13" s="17">
        <v>0.96240034475328595</v>
      </c>
      <c r="E13" s="17">
        <v>0.62417426863793646</v>
      </c>
      <c r="F13" s="17">
        <v>0.85208356608200198</v>
      </c>
      <c r="G13" s="46">
        <v>0.89740011750881299</v>
      </c>
      <c r="H13" s="46">
        <v>0.9335</v>
      </c>
      <c r="I13" s="46">
        <v>0.89546120058565104</v>
      </c>
    </row>
    <row r="14" spans="1:9" x14ac:dyDescent="0.35">
      <c r="A14" s="14" t="s">
        <v>299</v>
      </c>
      <c r="B14" s="17">
        <v>0.79170593779453302</v>
      </c>
      <c r="C14" s="17">
        <v>0.86586294416243703</v>
      </c>
      <c r="D14" s="17">
        <v>0.908374515827434</v>
      </c>
      <c r="E14" s="17">
        <v>0.70941883767535074</v>
      </c>
      <c r="F14" s="17">
        <v>0.886353467561521</v>
      </c>
      <c r="G14" s="46">
        <v>0.87384473197781898</v>
      </c>
      <c r="H14" s="46">
        <v>0.88590000000000002</v>
      </c>
      <c r="I14" s="46">
        <v>0.92881088542693702</v>
      </c>
    </row>
    <row r="15" spans="1:9" x14ac:dyDescent="0.35">
      <c r="A15" s="14" t="s">
        <v>300</v>
      </c>
      <c r="B15" s="17">
        <v>0.89926490607133103</v>
      </c>
      <c r="C15" s="17">
        <v>0.88902572523262202</v>
      </c>
      <c r="D15" s="17">
        <v>0.96545370796867802</v>
      </c>
      <c r="E15" s="17">
        <v>0.80654911838790933</v>
      </c>
      <c r="F15" s="17">
        <v>1</v>
      </c>
      <c r="G15" s="46">
        <v>0.83910853304838995</v>
      </c>
      <c r="H15" s="46">
        <v>0.89370000000000005</v>
      </c>
      <c r="I15" s="46">
        <v>0.88572439412701198</v>
      </c>
    </row>
    <row r="16" spans="1:9" x14ac:dyDescent="0.35">
      <c r="A16" s="14" t="s">
        <v>301</v>
      </c>
      <c r="B16" s="17">
        <v>0.94953245324532498</v>
      </c>
      <c r="C16" s="17">
        <v>0.92935003844588204</v>
      </c>
      <c r="D16" s="17">
        <v>0.90302541729893804</v>
      </c>
      <c r="E16" s="17">
        <v>0.7535958095401657</v>
      </c>
      <c r="F16" s="17">
        <v>0.89162512462612198</v>
      </c>
      <c r="G16" s="46">
        <v>0.93341515802393404</v>
      </c>
      <c r="H16" s="46">
        <v>0.87150000000000005</v>
      </c>
      <c r="I16" s="46">
        <v>0.87770867430441901</v>
      </c>
    </row>
    <row r="17" spans="1:10" x14ac:dyDescent="0.35">
      <c r="A17" s="14" t="s">
        <v>302</v>
      </c>
      <c r="B17" s="17">
        <v>0.92200919580116203</v>
      </c>
      <c r="C17" s="17">
        <v>0.97330976198689201</v>
      </c>
      <c r="D17" s="17">
        <v>1</v>
      </c>
      <c r="E17" s="17">
        <v>0.83793063087667274</v>
      </c>
      <c r="F17" s="17">
        <v>0.93092436239555498</v>
      </c>
      <c r="G17" s="46">
        <v>0.939260922825643</v>
      </c>
      <c r="H17" s="46">
        <v>0.90980000000000005</v>
      </c>
      <c r="I17" s="46">
        <v>0.84621839924472897</v>
      </c>
    </row>
    <row r="18" spans="1:10" x14ac:dyDescent="0.35">
      <c r="A18" s="14" t="s">
        <v>303</v>
      </c>
      <c r="B18" s="17">
        <v>0.77321833862914202</v>
      </c>
      <c r="C18" s="17">
        <v>0.85270671116054897</v>
      </c>
      <c r="D18" s="17">
        <v>0.82856869681613898</v>
      </c>
      <c r="E18" s="17">
        <v>0.58994461014060506</v>
      </c>
      <c r="F18" s="17">
        <v>0.797006745362563</v>
      </c>
      <c r="G18" s="46">
        <v>0.91584289496910898</v>
      </c>
      <c r="H18" s="46">
        <v>0.84570000000000001</v>
      </c>
      <c r="I18" s="46">
        <v>0.80508870214752604</v>
      </c>
    </row>
    <row r="19" spans="1:10" x14ac:dyDescent="0.35">
      <c r="A19" s="14" t="s">
        <v>304</v>
      </c>
      <c r="B19" s="17">
        <v>0.90385221612760902</v>
      </c>
      <c r="C19" s="17">
        <v>0.87020870490315705</v>
      </c>
      <c r="D19" s="17">
        <v>0.87035325189831603</v>
      </c>
      <c r="E19" s="17">
        <v>0.75305488011326904</v>
      </c>
      <c r="F19" s="17">
        <v>0.88367434539991396</v>
      </c>
      <c r="G19" s="46">
        <v>0.77559139784946196</v>
      </c>
      <c r="H19" s="46">
        <v>0.94059999999999999</v>
      </c>
      <c r="I19" s="46">
        <v>0.87666637623072197</v>
      </c>
    </row>
    <row r="20" spans="1:10" x14ac:dyDescent="0.35">
      <c r="A20" s="14" t="s">
        <v>305</v>
      </c>
      <c r="B20" s="17">
        <v>0.95088364201894504</v>
      </c>
      <c r="C20" s="17">
        <v>0.96565465439637599</v>
      </c>
      <c r="D20" s="17">
        <v>0.97099952796790201</v>
      </c>
      <c r="E20" s="17">
        <v>0.68722744045622275</v>
      </c>
      <c r="F20" s="17">
        <v>0.90146719948662601</v>
      </c>
      <c r="G20" s="46">
        <v>0.92971635396661201</v>
      </c>
      <c r="H20" s="46">
        <v>0.89749999999999996</v>
      </c>
      <c r="I20" s="46">
        <v>0.922990829662792</v>
      </c>
    </row>
    <row r="21" spans="1:10" x14ac:dyDescent="0.35">
      <c r="A21" s="14" t="s">
        <v>306</v>
      </c>
      <c r="B21" s="17">
        <v>0.93277310924369805</v>
      </c>
      <c r="C21" s="17">
        <v>1</v>
      </c>
      <c r="D21" s="17">
        <v>1</v>
      </c>
      <c r="E21" s="17">
        <v>0.50287769784172665</v>
      </c>
      <c r="F21" s="17">
        <v>0.96</v>
      </c>
      <c r="G21" s="46">
        <v>0.84944442789478403</v>
      </c>
      <c r="H21" s="46">
        <v>0.87539999999999996</v>
      </c>
      <c r="I21" s="46">
        <v>0.89314750290360001</v>
      </c>
    </row>
    <row r="22" spans="1:10" x14ac:dyDescent="0.35">
      <c r="A22" s="14" t="s">
        <v>307</v>
      </c>
      <c r="B22" s="17">
        <v>0.93489392831016804</v>
      </c>
      <c r="C22" s="17">
        <v>0.99347353154459805</v>
      </c>
      <c r="D22" s="17">
        <v>1</v>
      </c>
      <c r="E22" s="17">
        <v>0.64184583114840066</v>
      </c>
      <c r="F22" s="17">
        <v>0.88244047619047605</v>
      </c>
      <c r="G22" s="46">
        <v>0.86442516268980496</v>
      </c>
      <c r="H22" s="46">
        <v>0.95520000000000005</v>
      </c>
      <c r="I22" s="46">
        <v>0.84461805555555602</v>
      </c>
    </row>
    <row r="23" spans="1:10" x14ac:dyDescent="0.35">
      <c r="A23" s="14" t="s">
        <v>308</v>
      </c>
      <c r="B23" s="17">
        <v>0.93473965023219097</v>
      </c>
      <c r="C23" s="17">
        <v>0.92202496394649203</v>
      </c>
      <c r="D23" s="17">
        <v>0.92301653757588398</v>
      </c>
      <c r="E23" s="17">
        <v>0.79295046801872071</v>
      </c>
      <c r="F23" s="17">
        <v>0.88341332738028799</v>
      </c>
      <c r="G23" s="46">
        <v>0.96733481811432798</v>
      </c>
      <c r="H23" s="46">
        <v>0.9526</v>
      </c>
      <c r="I23" s="46">
        <v>0.91156146179401998</v>
      </c>
    </row>
    <row r="24" spans="1:10" x14ac:dyDescent="0.35">
      <c r="A24" s="14" t="s">
        <v>309</v>
      </c>
      <c r="B24" s="17">
        <v>0.86201476542033795</v>
      </c>
      <c r="C24" s="17">
        <v>0.90596830818863305</v>
      </c>
      <c r="D24" s="17">
        <v>0.95729484041756197</v>
      </c>
      <c r="E24" s="17">
        <v>0.89864684412000351</v>
      </c>
      <c r="F24" s="17">
        <v>0.90403489640130896</v>
      </c>
      <c r="G24" s="46">
        <v>0.89054355919582995</v>
      </c>
      <c r="H24" s="46">
        <v>0.9587</v>
      </c>
      <c r="I24" s="46">
        <v>0.95024991825103899</v>
      </c>
    </row>
    <row r="25" spans="1:10" x14ac:dyDescent="0.35">
      <c r="A25" s="14" t="s">
        <v>310</v>
      </c>
      <c r="B25" s="17">
        <v>0.88861582668531902</v>
      </c>
      <c r="C25" s="17">
        <v>0.91412523089682196</v>
      </c>
      <c r="D25" s="17">
        <v>0.94781783681214404</v>
      </c>
      <c r="E25" s="17">
        <v>0.88155140258059606</v>
      </c>
      <c r="F25" s="17">
        <v>0.94023252005894897</v>
      </c>
      <c r="G25" s="46">
        <v>0.96812088484676195</v>
      </c>
      <c r="H25" s="46">
        <v>0.89959999999999996</v>
      </c>
      <c r="I25" s="46">
        <v>0.864033850493653</v>
      </c>
    </row>
    <row r="26" spans="1:10" x14ac:dyDescent="0.35">
      <c r="A26" s="14" t="s">
        <v>311</v>
      </c>
      <c r="B26" s="17">
        <v>0.84628388576948599</v>
      </c>
      <c r="C26" s="17">
        <v>0.90156250000000004</v>
      </c>
      <c r="D26" s="17">
        <v>0.92036613272311196</v>
      </c>
      <c r="E26" s="17">
        <v>0.77554702048417135</v>
      </c>
      <c r="F26" s="17">
        <v>0.88435559800777797</v>
      </c>
      <c r="G26" s="46">
        <v>0.92632576537970202</v>
      </c>
      <c r="H26" s="46">
        <v>0.88100000000000001</v>
      </c>
      <c r="I26" s="46">
        <v>0.91052161920986496</v>
      </c>
    </row>
    <row r="27" spans="1:10" x14ac:dyDescent="0.35">
      <c r="A27" s="14" t="s">
        <v>312</v>
      </c>
      <c r="B27" s="17">
        <v>0.92065140429549197</v>
      </c>
      <c r="C27" s="17">
        <v>0.85658641888403997</v>
      </c>
      <c r="D27" s="17">
        <v>0.86026767878545696</v>
      </c>
      <c r="E27" s="17">
        <v>0.64825276410297794</v>
      </c>
      <c r="F27" s="17">
        <v>0.82953111858704798</v>
      </c>
      <c r="G27" s="46">
        <v>0.855909969621651</v>
      </c>
      <c r="H27" s="46">
        <v>0.82820000000000005</v>
      </c>
      <c r="I27" s="46">
        <v>0.87047782792463602</v>
      </c>
    </row>
    <row r="28" spans="1:10" x14ac:dyDescent="0.35">
      <c r="A28" s="14" t="s">
        <v>313</v>
      </c>
      <c r="B28" s="17">
        <v>1</v>
      </c>
      <c r="C28" s="17">
        <v>0.92873979291186104</v>
      </c>
      <c r="D28" s="17">
        <v>0.99840319361277396</v>
      </c>
      <c r="E28" s="17">
        <v>0.79205460143180384</v>
      </c>
      <c r="F28" s="17">
        <v>0.91567711235906901</v>
      </c>
      <c r="G28" s="46">
        <v>0.79524431385352101</v>
      </c>
      <c r="H28" s="46">
        <v>0.88849999999999996</v>
      </c>
      <c r="I28" s="46">
        <v>0.87073355180237</v>
      </c>
    </row>
    <row r="29" spans="1:10" x14ac:dyDescent="0.35">
      <c r="A29" s="14" t="s">
        <v>314</v>
      </c>
      <c r="B29" s="17">
        <v>0.92265970269184405</v>
      </c>
      <c r="C29" s="17">
        <v>0.95198541329011299</v>
      </c>
      <c r="D29" s="17">
        <v>0.98052497883149903</v>
      </c>
      <c r="E29" s="17">
        <v>0.66651277316097257</v>
      </c>
      <c r="F29" s="17">
        <v>1</v>
      </c>
      <c r="G29" s="46">
        <v>0.90327734358132905</v>
      </c>
      <c r="H29" s="46">
        <v>0.91590000000000005</v>
      </c>
      <c r="I29" s="46">
        <v>0.890177690029615</v>
      </c>
    </row>
    <row r="30" spans="1:10" x14ac:dyDescent="0.35">
      <c r="A30" s="14" t="s">
        <v>315</v>
      </c>
      <c r="B30" s="17">
        <v>0.93479718404291001</v>
      </c>
      <c r="C30" s="17">
        <v>0.96103896103896103</v>
      </c>
      <c r="D30" s="17">
        <v>0.92339285714285702</v>
      </c>
      <c r="E30" s="17">
        <v>0.7666208161393856</v>
      </c>
      <c r="F30" s="17">
        <v>0.90684269245072502</v>
      </c>
      <c r="G30" s="46">
        <v>0.976296296296296</v>
      </c>
      <c r="H30" s="46">
        <v>0.88419999999999999</v>
      </c>
      <c r="I30" s="46">
        <v>0.86912065439672803</v>
      </c>
      <c r="J30" s="87"/>
    </row>
    <row r="31" spans="1:10" x14ac:dyDescent="0.35">
      <c r="A31" s="14" t="s">
        <v>316</v>
      </c>
      <c r="B31" s="17">
        <v>0.912895420736625</v>
      </c>
      <c r="C31" s="17">
        <v>0.94501845018450203</v>
      </c>
      <c r="D31" s="17">
        <v>0.98752193410021405</v>
      </c>
      <c r="E31" s="17">
        <v>0.74591886213027314</v>
      </c>
      <c r="F31" s="17">
        <v>0.93124378109452699</v>
      </c>
      <c r="G31" s="46">
        <v>0.86296715741789398</v>
      </c>
      <c r="H31" s="46">
        <v>0.89849999999999997</v>
      </c>
      <c r="I31" s="46">
        <v>0.89514925373134302</v>
      </c>
    </row>
    <row r="32" spans="1:10" x14ac:dyDescent="0.35">
      <c r="A32" s="14" t="s">
        <v>317</v>
      </c>
      <c r="B32" s="17">
        <v>0.96528555431131002</v>
      </c>
      <c r="C32" s="17">
        <v>0.92067039106145299</v>
      </c>
      <c r="D32" s="17">
        <v>0.89331770222743301</v>
      </c>
      <c r="E32" s="17">
        <v>0.71088082901554406</v>
      </c>
      <c r="F32" s="17">
        <v>0.80704041720990904</v>
      </c>
      <c r="G32" s="46">
        <v>0.90135162396610902</v>
      </c>
      <c r="H32" s="46">
        <v>0.9032</v>
      </c>
      <c r="I32" s="46">
        <v>0.89825119236883899</v>
      </c>
    </row>
    <row r="33" spans="1:9" x14ac:dyDescent="0.35">
      <c r="A33" s="14" t="s">
        <v>318</v>
      </c>
      <c r="B33" s="17">
        <v>0.89081445377139901</v>
      </c>
      <c r="C33" s="17">
        <v>0.88250821030661997</v>
      </c>
      <c r="D33" s="17">
        <v>0.86423669558461702</v>
      </c>
      <c r="E33" s="17">
        <v>0.74990685543964231</v>
      </c>
      <c r="F33" s="17">
        <v>0.83911912606207695</v>
      </c>
      <c r="G33" s="46">
        <v>0.82995707240926697</v>
      </c>
      <c r="H33" s="46">
        <v>0.8821</v>
      </c>
      <c r="I33" s="46">
        <v>0.87983300915603202</v>
      </c>
    </row>
    <row r="34" spans="1:9" x14ac:dyDescent="0.35">
      <c r="A34" s="14" t="s">
        <v>319</v>
      </c>
      <c r="B34" s="17">
        <v>0.92136066739959899</v>
      </c>
      <c r="C34" s="17">
        <v>1</v>
      </c>
      <c r="D34" s="17">
        <v>1</v>
      </c>
      <c r="E34" s="17">
        <v>0.82771860292296262</v>
      </c>
      <c r="F34" s="17">
        <v>0.96901991576843505</v>
      </c>
      <c r="G34" s="46">
        <v>0.86186616940400196</v>
      </c>
      <c r="H34" s="46">
        <v>1</v>
      </c>
      <c r="I34" s="46">
        <v>0.86909537453950103</v>
      </c>
    </row>
    <row r="35" spans="1:9" x14ac:dyDescent="0.35">
      <c r="A35" s="14" t="s">
        <v>320</v>
      </c>
      <c r="B35" s="17">
        <v>0.88863539898132404</v>
      </c>
      <c r="C35" s="17">
        <v>0.94897735972875397</v>
      </c>
      <c r="D35" s="17">
        <v>0.94520627542126701</v>
      </c>
      <c r="E35" s="17">
        <v>0.86331222545496034</v>
      </c>
      <c r="F35" s="17">
        <v>0.90517082745507005</v>
      </c>
      <c r="G35" s="46">
        <v>0.89263278126784695</v>
      </c>
      <c r="H35" s="46">
        <v>0.91639999999999999</v>
      </c>
      <c r="I35" s="46">
        <v>0.87959891435464399</v>
      </c>
    </row>
    <row r="36" spans="1:9" x14ac:dyDescent="0.35">
      <c r="A36" s="14" t="s">
        <v>321</v>
      </c>
      <c r="B36" s="17">
        <v>0.92691050878494596</v>
      </c>
      <c r="C36" s="17">
        <v>0.99263612546909297</v>
      </c>
      <c r="D36" s="17">
        <v>0.96493845580007498</v>
      </c>
      <c r="E36" s="17">
        <v>0.77633311389071757</v>
      </c>
      <c r="F36" s="17">
        <v>0.78462232650482799</v>
      </c>
      <c r="G36" s="46">
        <v>0.938640008952218</v>
      </c>
      <c r="H36" s="46">
        <v>0.87219999999999998</v>
      </c>
      <c r="I36" s="46">
        <v>0.90131229796883305</v>
      </c>
    </row>
    <row r="37" spans="1:9" x14ac:dyDescent="0.35">
      <c r="A37" s="14" t="s">
        <v>322</v>
      </c>
      <c r="B37" s="17">
        <v>0.83513838748495794</v>
      </c>
      <c r="C37" s="17">
        <v>0.77415458937198101</v>
      </c>
      <c r="D37" s="17">
        <v>0.76679340937896101</v>
      </c>
      <c r="E37" s="17">
        <v>0.37153558052434454</v>
      </c>
      <c r="F37" s="17">
        <v>0.73342541436464104</v>
      </c>
      <c r="G37" s="46">
        <v>0.88571428571428601</v>
      </c>
      <c r="H37" s="46">
        <v>0.93730000000000002</v>
      </c>
      <c r="I37" s="46">
        <v>0.73851030110935001</v>
      </c>
    </row>
    <row r="38" spans="1:9" ht="15" thickBot="1" x14ac:dyDescent="0.4">
      <c r="A38" s="15" t="s">
        <v>323</v>
      </c>
      <c r="B38" s="45">
        <v>0.60351455244371199</v>
      </c>
      <c r="C38" s="45">
        <v>0.69147202607278702</v>
      </c>
      <c r="D38" s="45">
        <v>0.68979131415679595</v>
      </c>
      <c r="E38" s="45">
        <v>0.35406360424028266</v>
      </c>
      <c r="F38" s="45">
        <v>0.58473557692307698</v>
      </c>
      <c r="G38" s="47">
        <v>0.71196632591701703</v>
      </c>
      <c r="H38" s="47">
        <v>0.58050000000000002</v>
      </c>
      <c r="I38" s="47">
        <v>0.61581222977146399</v>
      </c>
    </row>
    <row r="39" spans="1:9" x14ac:dyDescent="0.35">
      <c r="A39" s="57"/>
      <c r="B39" s="64"/>
      <c r="C39" s="64"/>
      <c r="D39" s="64"/>
      <c r="E39" s="64"/>
      <c r="F39" s="64"/>
      <c r="G39" s="65"/>
      <c r="H39" s="1"/>
      <c r="I39" s="1"/>
    </row>
    <row r="40" spans="1:9" x14ac:dyDescent="0.35">
      <c r="A40" s="1" t="s">
        <v>513</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A2:G2"/>
    <mergeCell ref="A1:G1"/>
    <mergeCell ref="E3:F3"/>
  </mergeCells>
  <phoneticPr fontId="7" type="noConversion"/>
  <pageMargins left="0.7" right="0.7" top="0.75" bottom="0.75" header="0.3" footer="0.3"/>
  <pageSetup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EF121-0A98-45C0-8A83-9DB65970373D}">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137</v>
      </c>
      <c r="B1" s="211"/>
      <c r="C1" s="211"/>
      <c r="D1" s="211"/>
      <c r="E1" s="211"/>
      <c r="F1" s="211"/>
      <c r="G1" s="211"/>
      <c r="H1" s="1"/>
      <c r="I1" s="1"/>
    </row>
    <row r="2" spans="1:9" ht="26.25" customHeight="1" thickBot="1" x14ac:dyDescent="0.4">
      <c r="A2" s="210" t="s">
        <v>515</v>
      </c>
      <c r="B2" s="210"/>
      <c r="C2" s="210"/>
      <c r="D2" s="210"/>
      <c r="E2" s="210"/>
      <c r="F2" s="210"/>
      <c r="G2" s="210"/>
      <c r="H2" s="1"/>
      <c r="I2" s="1"/>
    </row>
    <row r="3" spans="1:9" ht="15" thickBot="1" x14ac:dyDescent="0.4">
      <c r="A3" s="37" t="s">
        <v>280</v>
      </c>
      <c r="B3" s="25">
        <f>MAX($B$6:$I$38)</f>
        <v>93.886838868388693</v>
      </c>
      <c r="C3" s="23"/>
      <c r="D3" s="23"/>
      <c r="E3" s="212" t="s">
        <v>281</v>
      </c>
      <c r="F3" s="213"/>
      <c r="G3" s="25">
        <f>MIN($B$6:$I38)</f>
        <v>21.24</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
        <v>56.280360860513532</v>
      </c>
      <c r="C6" s="13">
        <v>55.410312273057372</v>
      </c>
      <c r="D6" s="13">
        <v>56.04770017035775</v>
      </c>
      <c r="E6" s="13">
        <v>52.610441767068274</v>
      </c>
      <c r="F6" s="13">
        <v>51.933701657458563</v>
      </c>
      <c r="G6" s="49">
        <v>50</v>
      </c>
      <c r="H6" s="49">
        <v>57.92</v>
      </c>
      <c r="I6" s="49">
        <v>58.152793614595211</v>
      </c>
    </row>
    <row r="7" spans="1:9" x14ac:dyDescent="0.35">
      <c r="A7" s="14" t="s">
        <v>292</v>
      </c>
      <c r="B7" s="13">
        <v>90.629113610593407</v>
      </c>
      <c r="C7" s="13">
        <v>90.137611599650938</v>
      </c>
      <c r="D7" s="13">
        <v>90.227677959127689</v>
      </c>
      <c r="E7" s="13">
        <v>87.226083800910033</v>
      </c>
      <c r="F7" s="13">
        <v>88.472675919718128</v>
      </c>
      <c r="G7" s="49">
        <v>90.04</v>
      </c>
      <c r="H7" s="49">
        <v>91.43</v>
      </c>
      <c r="I7" s="49">
        <v>88.189709206252729</v>
      </c>
    </row>
    <row r="8" spans="1:9" x14ac:dyDescent="0.35">
      <c r="A8" s="14" t="s">
        <v>293</v>
      </c>
      <c r="B8" s="13">
        <v>81.419529837251361</v>
      </c>
      <c r="C8" s="13">
        <v>75.19250780437045</v>
      </c>
      <c r="D8" s="13">
        <v>76.750572082379861</v>
      </c>
      <c r="E8" s="13">
        <v>71.930267812026273</v>
      </c>
      <c r="F8" s="13">
        <v>74.433962264150949</v>
      </c>
      <c r="G8" s="49">
        <v>74.92</v>
      </c>
      <c r="H8" s="49">
        <v>78.78</v>
      </c>
      <c r="I8" s="49">
        <v>67.014613778705638</v>
      </c>
    </row>
    <row r="9" spans="1:9" x14ac:dyDescent="0.35">
      <c r="A9" s="14" t="s">
        <v>294</v>
      </c>
      <c r="B9" s="13">
        <v>89.972230792965135</v>
      </c>
      <c r="C9" s="13">
        <v>87.712144069394682</v>
      </c>
      <c r="D9" s="13">
        <v>84.343328926923164</v>
      </c>
      <c r="E9" s="13">
        <v>82.569564239105972</v>
      </c>
      <c r="F9" s="13">
        <v>86.891308814464765</v>
      </c>
      <c r="G9" s="49">
        <v>90.31</v>
      </c>
      <c r="H9" s="49">
        <v>92.9</v>
      </c>
      <c r="I9" s="49">
        <v>90.296565123354966</v>
      </c>
    </row>
    <row r="10" spans="1:9" x14ac:dyDescent="0.35">
      <c r="A10" s="14" t="s">
        <v>295</v>
      </c>
      <c r="B10" s="13">
        <v>88.390839561967667</v>
      </c>
      <c r="C10" s="13">
        <v>87.819284985146879</v>
      </c>
      <c r="D10" s="13">
        <v>85.359632315775869</v>
      </c>
      <c r="E10" s="13">
        <v>82.267115600448932</v>
      </c>
      <c r="F10" s="13">
        <v>84.997387084733106</v>
      </c>
      <c r="G10" s="49">
        <v>87.83</v>
      </c>
      <c r="H10" s="49">
        <v>89.73</v>
      </c>
      <c r="I10" s="49">
        <v>85.591161837869478</v>
      </c>
    </row>
    <row r="11" spans="1:9" x14ac:dyDescent="0.35">
      <c r="A11" s="14" t="s">
        <v>296</v>
      </c>
      <c r="B11" s="13">
        <v>87.511508258868133</v>
      </c>
      <c r="C11" s="13">
        <v>86.56975604290956</v>
      </c>
      <c r="D11" s="13">
        <v>85.936207914943878</v>
      </c>
      <c r="E11" s="13">
        <v>81.722651338243224</v>
      </c>
      <c r="F11" s="13">
        <v>85.106739689281312</v>
      </c>
      <c r="G11" s="49">
        <v>86.57</v>
      </c>
      <c r="H11" s="49">
        <v>89.19</v>
      </c>
      <c r="I11" s="49">
        <v>85.651358541584884</v>
      </c>
    </row>
    <row r="12" spans="1:9" x14ac:dyDescent="0.35">
      <c r="A12" s="14" t="s">
        <v>297</v>
      </c>
      <c r="B12" s="13">
        <v>90.006122865501055</v>
      </c>
      <c r="C12" s="13">
        <v>89.613684134232074</v>
      </c>
      <c r="D12" s="13">
        <v>86.802413273001505</v>
      </c>
      <c r="E12" s="13">
        <v>81.969538599372854</v>
      </c>
      <c r="F12" s="13">
        <v>83.147982790810943</v>
      </c>
      <c r="G12" s="49">
        <v>86.69</v>
      </c>
      <c r="H12" s="49">
        <v>90.32</v>
      </c>
      <c r="I12" s="49">
        <v>84.376192293017937</v>
      </c>
    </row>
    <row r="13" spans="1:9" x14ac:dyDescent="0.35">
      <c r="A13" s="14" t="s">
        <v>298</v>
      </c>
      <c r="B13" s="13">
        <v>93.420910950791423</v>
      </c>
      <c r="C13" s="13">
        <v>93.497913769123784</v>
      </c>
      <c r="D13" s="13">
        <v>93.886838868388693</v>
      </c>
      <c r="E13" s="13">
        <v>90.964159515396261</v>
      </c>
      <c r="F13" s="13">
        <v>91.61577608142494</v>
      </c>
      <c r="G13" s="49">
        <v>91.45</v>
      </c>
      <c r="H13" s="49">
        <v>92.05</v>
      </c>
      <c r="I13" s="49">
        <v>88.48695077634622</v>
      </c>
    </row>
    <row r="14" spans="1:9" x14ac:dyDescent="0.35">
      <c r="A14" s="14" t="s">
        <v>299</v>
      </c>
      <c r="B14" s="13">
        <v>78.991240463407735</v>
      </c>
      <c r="C14" s="13">
        <v>79.715199070037784</v>
      </c>
      <c r="D14" s="13">
        <v>79.368575624082226</v>
      </c>
      <c r="E14" s="13">
        <v>71.687722708130877</v>
      </c>
      <c r="F14" s="13">
        <v>68.535070443872144</v>
      </c>
      <c r="G14" s="49">
        <v>73.319999999999993</v>
      </c>
      <c r="H14" s="49">
        <v>78.84</v>
      </c>
      <c r="I14" s="49">
        <v>72.896646401255154</v>
      </c>
    </row>
    <row r="15" spans="1:9" x14ac:dyDescent="0.35">
      <c r="A15" s="14" t="s">
        <v>300</v>
      </c>
      <c r="B15" s="13">
        <v>80.596551188441822</v>
      </c>
      <c r="C15" s="13">
        <v>79.321434314198427</v>
      </c>
      <c r="D15" s="13">
        <v>81.142662812446858</v>
      </c>
      <c r="E15" s="13">
        <v>73.86083237374568</v>
      </c>
      <c r="F15" s="13">
        <v>75.798045602605868</v>
      </c>
      <c r="G15" s="49">
        <v>79.099999999999994</v>
      </c>
      <c r="H15" s="49">
        <v>80.33</v>
      </c>
      <c r="I15" s="49">
        <v>75.305845038513823</v>
      </c>
    </row>
    <row r="16" spans="1:9" x14ac:dyDescent="0.35">
      <c r="A16" s="14" t="s">
        <v>301</v>
      </c>
      <c r="B16" s="13">
        <v>85.361561433447093</v>
      </c>
      <c r="C16" s="13">
        <v>85.320433955933339</v>
      </c>
      <c r="D16" s="13">
        <v>84.062408007065059</v>
      </c>
      <c r="E16" s="13">
        <v>81.365407419955957</v>
      </c>
      <c r="F16" s="13">
        <v>80.427983539094654</v>
      </c>
      <c r="G16" s="49">
        <v>82.59</v>
      </c>
      <c r="H16" s="49">
        <v>84.51</v>
      </c>
      <c r="I16" s="49">
        <v>76.560970835779997</v>
      </c>
    </row>
    <row r="17" spans="1:10" x14ac:dyDescent="0.35">
      <c r="A17" s="14" t="s">
        <v>302</v>
      </c>
      <c r="B17" s="13">
        <v>86.823747499878039</v>
      </c>
      <c r="C17" s="13">
        <v>85.772486532977226</v>
      </c>
      <c r="D17" s="13">
        <v>83.885674206557951</v>
      </c>
      <c r="E17" s="13">
        <v>77.471767174039201</v>
      </c>
      <c r="F17" s="13">
        <v>79.55698342915116</v>
      </c>
      <c r="G17" s="49">
        <v>83.77</v>
      </c>
      <c r="H17" s="49">
        <v>85.28</v>
      </c>
      <c r="I17" s="49">
        <v>81.222788904092553</v>
      </c>
    </row>
    <row r="18" spans="1:10" x14ac:dyDescent="0.35">
      <c r="A18" s="14" t="s">
        <v>303</v>
      </c>
      <c r="B18" s="13">
        <v>68.391836734693882</v>
      </c>
      <c r="C18" s="13">
        <v>66.046085762246292</v>
      </c>
      <c r="D18" s="13">
        <v>69.03480444922856</v>
      </c>
      <c r="E18" s="13">
        <v>57.825370675453044</v>
      </c>
      <c r="F18" s="13">
        <v>53.712621794153883</v>
      </c>
      <c r="G18" s="49">
        <v>60.48</v>
      </c>
      <c r="H18" s="49">
        <v>61.01</v>
      </c>
      <c r="I18" s="49">
        <v>70.97625329815304</v>
      </c>
    </row>
    <row r="19" spans="1:10" x14ac:dyDescent="0.35">
      <c r="A19" s="14" t="s">
        <v>304</v>
      </c>
      <c r="B19" s="13">
        <v>88.343834383438349</v>
      </c>
      <c r="C19" s="13">
        <v>87.1464511702371</v>
      </c>
      <c r="D19" s="13">
        <v>87.547501900076014</v>
      </c>
      <c r="E19" s="13">
        <v>83.045859560205997</v>
      </c>
      <c r="F19" s="13">
        <v>86.321576522513453</v>
      </c>
      <c r="G19" s="49">
        <v>87.7</v>
      </c>
      <c r="H19" s="49">
        <v>90.02</v>
      </c>
      <c r="I19" s="49">
        <v>84.722299438483347</v>
      </c>
    </row>
    <row r="20" spans="1:10" x14ac:dyDescent="0.35">
      <c r="A20" s="14" t="s">
        <v>305</v>
      </c>
      <c r="B20" s="13">
        <v>88.397774609298551</v>
      </c>
      <c r="C20" s="13">
        <v>88.01950380037286</v>
      </c>
      <c r="D20" s="13">
        <v>85.939193428783298</v>
      </c>
      <c r="E20" s="13">
        <v>83.77083512637347</v>
      </c>
      <c r="F20" s="13">
        <v>84.551448301721706</v>
      </c>
      <c r="G20" s="49">
        <v>86.9</v>
      </c>
      <c r="H20" s="49">
        <v>88.75</v>
      </c>
      <c r="I20" s="49">
        <v>79.53731252656506</v>
      </c>
    </row>
    <row r="21" spans="1:10" x14ac:dyDescent="0.35">
      <c r="A21" s="14" t="s">
        <v>306</v>
      </c>
      <c r="B21" s="13">
        <v>33.413461538461533</v>
      </c>
      <c r="C21" s="13">
        <v>30.985915492957744</v>
      </c>
      <c r="D21" s="13">
        <v>29.100529100529098</v>
      </c>
      <c r="E21" s="13">
        <v>24.2</v>
      </c>
      <c r="F21" s="13">
        <v>28.734756097560975</v>
      </c>
      <c r="G21" s="49">
        <v>26.55</v>
      </c>
      <c r="H21" s="49">
        <v>34.69</v>
      </c>
      <c r="I21" s="49">
        <v>37.211634904714138</v>
      </c>
    </row>
    <row r="22" spans="1:10" x14ac:dyDescent="0.35">
      <c r="A22" s="14" t="s">
        <v>307</v>
      </c>
      <c r="B22" s="13">
        <v>65.757818765036092</v>
      </c>
      <c r="C22" s="13">
        <v>62.577160493827158</v>
      </c>
      <c r="D22" s="13">
        <v>67.571884984025559</v>
      </c>
      <c r="E22" s="13">
        <v>61.471518987341767</v>
      </c>
      <c r="F22" s="13">
        <v>55.80715850986121</v>
      </c>
      <c r="G22" s="49">
        <v>62.28</v>
      </c>
      <c r="H22" s="49">
        <v>66.400000000000006</v>
      </c>
      <c r="I22" s="49">
        <v>49.367088607594937</v>
      </c>
    </row>
    <row r="23" spans="1:10" x14ac:dyDescent="0.35">
      <c r="A23" s="14" t="s">
        <v>308</v>
      </c>
      <c r="B23" s="13">
        <v>90.706300813008127</v>
      </c>
      <c r="C23" s="13">
        <v>92.559844727194303</v>
      </c>
      <c r="D23" s="13">
        <v>91.895196506550221</v>
      </c>
      <c r="E23" s="13">
        <v>87.9592687429286</v>
      </c>
      <c r="F23" s="13">
        <v>89.501707274726556</v>
      </c>
      <c r="G23" s="49">
        <v>89.69</v>
      </c>
      <c r="H23" s="49">
        <v>90.49</v>
      </c>
      <c r="I23" s="49">
        <v>84.507564520913675</v>
      </c>
    </row>
    <row r="24" spans="1:10" x14ac:dyDescent="0.35">
      <c r="A24" s="14" t="s">
        <v>309</v>
      </c>
      <c r="B24" s="13">
        <v>73.227855279573546</v>
      </c>
      <c r="C24" s="13">
        <v>65.420240137221271</v>
      </c>
      <c r="D24" s="13">
        <v>61.325617144407275</v>
      </c>
      <c r="E24" s="13">
        <v>57.841397347281898</v>
      </c>
      <c r="F24" s="13">
        <v>56.196828693533575</v>
      </c>
      <c r="G24" s="49">
        <v>58.32</v>
      </c>
      <c r="H24" s="49">
        <v>62.15</v>
      </c>
      <c r="I24" s="49">
        <v>55.975877192982459</v>
      </c>
    </row>
    <row r="25" spans="1:10" x14ac:dyDescent="0.35">
      <c r="A25" s="14" t="s">
        <v>310</v>
      </c>
      <c r="B25" s="13">
        <v>85.78734285105476</v>
      </c>
      <c r="C25" s="13">
        <v>82.451618355446627</v>
      </c>
      <c r="D25" s="13">
        <v>78.76634451392836</v>
      </c>
      <c r="E25" s="13">
        <v>75.130551029786517</v>
      </c>
      <c r="F25" s="13">
        <v>80.998281714932318</v>
      </c>
      <c r="G25" s="49">
        <v>84.9</v>
      </c>
      <c r="H25" s="49">
        <v>84.53</v>
      </c>
      <c r="I25" s="49">
        <v>75.830293722403525</v>
      </c>
    </row>
    <row r="26" spans="1:10" x14ac:dyDescent="0.35">
      <c r="A26" s="14" t="s">
        <v>311</v>
      </c>
      <c r="B26" s="13">
        <v>82.145917089566993</v>
      </c>
      <c r="C26" s="13">
        <v>83.062089715536104</v>
      </c>
      <c r="D26" s="13">
        <v>79.879065888240191</v>
      </c>
      <c r="E26" s="13">
        <v>76.206434316353892</v>
      </c>
      <c r="F26" s="13">
        <v>76.317359315967394</v>
      </c>
      <c r="G26" s="49">
        <v>76.37</v>
      </c>
      <c r="H26" s="49">
        <v>78.36</v>
      </c>
      <c r="I26" s="49">
        <v>67.488599898665768</v>
      </c>
    </row>
    <row r="27" spans="1:10" x14ac:dyDescent="0.35">
      <c r="A27" s="14" t="s">
        <v>312</v>
      </c>
      <c r="B27" s="13">
        <v>85.497359154929569</v>
      </c>
      <c r="C27" s="13">
        <v>85.091517986026915</v>
      </c>
      <c r="D27" s="13">
        <v>84.668331607480056</v>
      </c>
      <c r="E27" s="13">
        <v>79.56500368640944</v>
      </c>
      <c r="F27" s="13">
        <v>81.40706643443643</v>
      </c>
      <c r="G27" s="49">
        <v>84.97</v>
      </c>
      <c r="H27" s="49">
        <v>86.51</v>
      </c>
      <c r="I27" s="49">
        <v>79.25850857191115</v>
      </c>
    </row>
    <row r="28" spans="1:10" x14ac:dyDescent="0.35">
      <c r="A28" s="14" t="s">
        <v>313</v>
      </c>
      <c r="B28" s="13">
        <v>88.171581257753601</v>
      </c>
      <c r="C28" s="13">
        <v>83.902439024390247</v>
      </c>
      <c r="D28" s="13">
        <v>79.122904788442568</v>
      </c>
      <c r="E28" s="13">
        <v>76.790529731706201</v>
      </c>
      <c r="F28" s="13">
        <v>75.973588465166415</v>
      </c>
      <c r="G28" s="49">
        <v>76.39</v>
      </c>
      <c r="H28" s="49">
        <v>81.180000000000007</v>
      </c>
      <c r="I28" s="49">
        <v>74.986286341195836</v>
      </c>
    </row>
    <row r="29" spans="1:10" x14ac:dyDescent="0.35">
      <c r="A29" s="14" t="s">
        <v>314</v>
      </c>
      <c r="B29" s="13">
        <v>83.382386235001121</v>
      </c>
      <c r="C29" s="13">
        <v>81.265707105323287</v>
      </c>
      <c r="D29" s="13">
        <v>80.784313725490193</v>
      </c>
      <c r="E29" s="13">
        <v>73.685363716038566</v>
      </c>
      <c r="F29" s="13">
        <v>72.079831932773104</v>
      </c>
      <c r="G29" s="49">
        <v>76.14</v>
      </c>
      <c r="H29" s="49">
        <v>77.61</v>
      </c>
      <c r="I29" s="49">
        <v>70.767862436999707</v>
      </c>
    </row>
    <row r="30" spans="1:10" x14ac:dyDescent="0.35">
      <c r="A30" s="14" t="s">
        <v>315</v>
      </c>
      <c r="B30" s="13">
        <v>93.233082706766908</v>
      </c>
      <c r="C30" s="13">
        <v>93.175338560228084</v>
      </c>
      <c r="D30" s="13">
        <v>91.17481731309725</v>
      </c>
      <c r="E30" s="13">
        <v>86.9172655242307</v>
      </c>
      <c r="F30" s="13">
        <v>88.780971258671954</v>
      </c>
      <c r="G30" s="49">
        <v>87.8</v>
      </c>
      <c r="H30" s="49">
        <v>89.3</v>
      </c>
      <c r="I30" s="49">
        <v>87.269977312830861</v>
      </c>
      <c r="J30" s="76"/>
    </row>
    <row r="31" spans="1:10" x14ac:dyDescent="0.35">
      <c r="A31" s="14" t="s">
        <v>316</v>
      </c>
      <c r="B31" s="13">
        <v>90.567113137646047</v>
      </c>
      <c r="C31" s="13">
        <v>90.182286506835737</v>
      </c>
      <c r="D31" s="13">
        <v>89.114129333063048</v>
      </c>
      <c r="E31" s="13">
        <v>85.759655772974085</v>
      </c>
      <c r="F31" s="13">
        <v>85.195729537366546</v>
      </c>
      <c r="G31" s="49">
        <v>84.32</v>
      </c>
      <c r="H31" s="49">
        <v>85.13</v>
      </c>
      <c r="I31" s="49">
        <v>79.85849056603773</v>
      </c>
    </row>
    <row r="32" spans="1:10" x14ac:dyDescent="0.35">
      <c r="A32" s="14" t="s">
        <v>317</v>
      </c>
      <c r="B32" s="13">
        <v>92.154566744730687</v>
      </c>
      <c r="C32" s="13">
        <v>91.17647058823529</v>
      </c>
      <c r="D32" s="13">
        <v>90.897269180754222</v>
      </c>
      <c r="E32" s="13">
        <v>87.483530961791828</v>
      </c>
      <c r="F32" s="13">
        <v>90.251107828655833</v>
      </c>
      <c r="G32" s="49">
        <v>89.72</v>
      </c>
      <c r="H32" s="49">
        <v>89.64</v>
      </c>
      <c r="I32" s="49">
        <v>85.996409335727108</v>
      </c>
    </row>
    <row r="33" spans="1:9" x14ac:dyDescent="0.35">
      <c r="A33" s="14" t="s">
        <v>318</v>
      </c>
      <c r="B33" s="13">
        <v>92.149489167692764</v>
      </c>
      <c r="C33" s="13">
        <v>90.338365434669441</v>
      </c>
      <c r="D33" s="13">
        <v>89.229588480374247</v>
      </c>
      <c r="E33" s="13">
        <v>84.192623733995802</v>
      </c>
      <c r="F33" s="13">
        <v>86.97529663489594</v>
      </c>
      <c r="G33" s="49">
        <v>88.66</v>
      </c>
      <c r="H33" s="49">
        <v>91.54</v>
      </c>
      <c r="I33" s="49">
        <v>87.027642613106948</v>
      </c>
    </row>
    <row r="34" spans="1:9" x14ac:dyDescent="0.35">
      <c r="A34" s="14" t="s">
        <v>319</v>
      </c>
      <c r="B34" s="13">
        <v>87.889564205353679</v>
      </c>
      <c r="C34" s="13">
        <v>84.321036106750398</v>
      </c>
      <c r="D34" s="13">
        <v>86.916391565047505</v>
      </c>
      <c r="E34" s="13">
        <v>79.943060498220646</v>
      </c>
      <c r="F34" s="13">
        <v>86.376168381413493</v>
      </c>
      <c r="G34" s="49">
        <v>90.18</v>
      </c>
      <c r="H34" s="49">
        <v>90.21</v>
      </c>
      <c r="I34" s="49">
        <v>84.588311568028146</v>
      </c>
    </row>
    <row r="35" spans="1:9" x14ac:dyDescent="0.35">
      <c r="A35" s="14" t="s">
        <v>320</v>
      </c>
      <c r="B35" s="13">
        <v>89.486538679995448</v>
      </c>
      <c r="C35" s="13">
        <v>89.626728384072166</v>
      </c>
      <c r="D35" s="13">
        <v>88.860500766479305</v>
      </c>
      <c r="E35" s="13">
        <v>83.023196533265349</v>
      </c>
      <c r="F35" s="13">
        <v>83.557692307692307</v>
      </c>
      <c r="G35" s="49">
        <v>84.94</v>
      </c>
      <c r="H35" s="49">
        <v>88.14</v>
      </c>
      <c r="I35" s="49">
        <v>83.876484560570077</v>
      </c>
    </row>
    <row r="36" spans="1:9" x14ac:dyDescent="0.35">
      <c r="A36" s="14" t="s">
        <v>321</v>
      </c>
      <c r="B36" s="13">
        <v>91.086442713782006</v>
      </c>
      <c r="C36" s="13">
        <v>90.864895651112647</v>
      </c>
      <c r="D36" s="13">
        <v>89.678116590027756</v>
      </c>
      <c r="E36" s="13">
        <v>86.323944867733928</v>
      </c>
      <c r="F36" s="13">
        <v>85.831340242714148</v>
      </c>
      <c r="G36" s="49">
        <v>87.34</v>
      </c>
      <c r="H36" s="49">
        <v>89.75</v>
      </c>
      <c r="I36" s="49">
        <v>84.934157329328869</v>
      </c>
    </row>
    <row r="37" spans="1:9" x14ac:dyDescent="0.35">
      <c r="A37" s="14" t="s">
        <v>322</v>
      </c>
      <c r="B37" s="13">
        <v>37.943262411347519</v>
      </c>
      <c r="C37" s="13">
        <v>33.841463414634148</v>
      </c>
      <c r="D37" s="13">
        <v>36.270190895741557</v>
      </c>
      <c r="E37" s="13">
        <v>28.81619937694704</v>
      </c>
      <c r="F37" s="13">
        <v>31.616766467065872</v>
      </c>
      <c r="G37" s="49">
        <v>29.96</v>
      </c>
      <c r="H37" s="49">
        <v>26.81</v>
      </c>
      <c r="I37" s="49">
        <v>24.567474048442904</v>
      </c>
    </row>
    <row r="38" spans="1:9" ht="15" thickBot="1" x14ac:dyDescent="0.4">
      <c r="A38" s="15" t="s">
        <v>323</v>
      </c>
      <c r="B38" s="48">
        <v>48.415841584158414</v>
      </c>
      <c r="C38" s="48">
        <v>33.846153846153847</v>
      </c>
      <c r="D38" s="48">
        <v>28.987425545996032</v>
      </c>
      <c r="E38" s="48">
        <v>25.186033199771035</v>
      </c>
      <c r="F38" s="48">
        <v>23.622448979591837</v>
      </c>
      <c r="G38" s="50">
        <v>21.24</v>
      </c>
      <c r="H38" s="50">
        <v>24.29</v>
      </c>
      <c r="I38" s="50">
        <v>23.261032161555722</v>
      </c>
    </row>
    <row r="39" spans="1:9" x14ac:dyDescent="0.35">
      <c r="A39" s="57"/>
      <c r="B39" s="59"/>
      <c r="C39" s="59"/>
      <c r="D39" s="59"/>
      <c r="E39" s="59"/>
      <c r="F39" s="59"/>
      <c r="G39" s="56"/>
      <c r="H39" s="56"/>
      <c r="I39" s="1"/>
    </row>
    <row r="40" spans="1:9" x14ac:dyDescent="0.35">
      <c r="A40" s="1" t="s">
        <v>516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A2:G2"/>
    <mergeCell ref="A1:G1"/>
    <mergeCell ref="E3:F3"/>
  </mergeCells>
  <phoneticPr fontId="7"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9E8AD-F141-40F7-8CBB-EA3F8B45912A}">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141</v>
      </c>
      <c r="B1" s="211"/>
      <c r="C1" s="211"/>
      <c r="D1" s="211"/>
      <c r="E1" s="211"/>
      <c r="F1" s="211"/>
      <c r="G1" s="211"/>
      <c r="H1" s="1"/>
      <c r="I1" s="1"/>
    </row>
    <row r="2" spans="1:9" ht="36.75" customHeight="1" thickBot="1" x14ac:dyDescent="0.4">
      <c r="A2" s="210" t="s">
        <v>517</v>
      </c>
      <c r="B2" s="210"/>
      <c r="C2" s="210"/>
      <c r="D2" s="210"/>
      <c r="E2" s="210"/>
      <c r="F2" s="210"/>
      <c r="G2" s="210"/>
      <c r="H2" s="1"/>
      <c r="I2" s="1"/>
    </row>
    <row r="3" spans="1:9" ht="15" thickBot="1" x14ac:dyDescent="0.4">
      <c r="A3" s="37" t="s">
        <v>280</v>
      </c>
      <c r="B3" s="25">
        <f>MAX($B$6:$I$38)</f>
        <v>31.1653116531165</v>
      </c>
      <c r="C3" s="23"/>
      <c r="D3" s="23"/>
      <c r="E3" s="212" t="s">
        <v>281</v>
      </c>
      <c r="F3" s="213"/>
      <c r="G3" s="25">
        <f>MIN($B$6:$I$38)</f>
        <v>5.6549797086022204</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14.5027624309392</v>
      </c>
      <c r="C6" s="82">
        <v>25.380710659898501</v>
      </c>
      <c r="D6" s="82">
        <v>16.115351993214599</v>
      </c>
      <c r="E6" s="82">
        <v>9.7087378640776691</v>
      </c>
      <c r="F6" s="82">
        <v>15.5440414507772</v>
      </c>
      <c r="G6" s="79">
        <v>15.2193375111907</v>
      </c>
      <c r="H6" s="79">
        <v>16.611295681063101</v>
      </c>
      <c r="I6" s="79">
        <v>19.404915912031001</v>
      </c>
    </row>
    <row r="7" spans="1:9" x14ac:dyDescent="0.35">
      <c r="A7" s="14" t="s">
        <v>292</v>
      </c>
      <c r="B7" s="82">
        <v>9.1093644266305809</v>
      </c>
      <c r="C7" s="82">
        <v>8.4810482736444399</v>
      </c>
      <c r="D7" s="82">
        <v>8.7492298213185506</v>
      </c>
      <c r="E7" s="82">
        <v>7.73163562403355</v>
      </c>
      <c r="F7" s="82">
        <v>9.4375880770380505</v>
      </c>
      <c r="G7" s="79">
        <v>8.9240336033962109</v>
      </c>
      <c r="H7" s="79">
        <v>7.8113086059948804</v>
      </c>
      <c r="I7" s="79">
        <v>8.6446493262540507</v>
      </c>
    </row>
    <row r="8" spans="1:9" x14ac:dyDescent="0.35">
      <c r="A8" s="14" t="s">
        <v>293</v>
      </c>
      <c r="B8" s="82">
        <v>10.459795162344699</v>
      </c>
      <c r="C8" s="82">
        <v>10.830324909747301</v>
      </c>
      <c r="D8" s="82">
        <v>11.957484499557101</v>
      </c>
      <c r="E8" s="82">
        <v>11.8214716525935</v>
      </c>
      <c r="F8" s="82">
        <v>12.086659064994301</v>
      </c>
      <c r="G8" s="79">
        <v>10.750421585160201</v>
      </c>
      <c r="H8" s="79">
        <v>9.7645031591039597</v>
      </c>
      <c r="I8" s="79">
        <v>10.659560293137901</v>
      </c>
    </row>
    <row r="9" spans="1:9" x14ac:dyDescent="0.35">
      <c r="A9" s="14" t="s">
        <v>294</v>
      </c>
      <c r="B9" s="82">
        <v>12.5548831138009</v>
      </c>
      <c r="C9" s="82">
        <v>14.3547436652917</v>
      </c>
      <c r="D9" s="82">
        <v>15.1202430370353</v>
      </c>
      <c r="E9" s="82">
        <v>14.6724323243432</v>
      </c>
      <c r="F9" s="82">
        <v>15.0238841234784</v>
      </c>
      <c r="G9" s="79">
        <v>14.0365915726876</v>
      </c>
      <c r="H9" s="79">
        <v>13.868314054275499</v>
      </c>
      <c r="I9" s="79">
        <v>11.853489347105199</v>
      </c>
    </row>
    <row r="10" spans="1:9" x14ac:dyDescent="0.35">
      <c r="A10" s="14" t="s">
        <v>295</v>
      </c>
      <c r="B10" s="82">
        <v>9.4075216720620496</v>
      </c>
      <c r="C10" s="82">
        <v>9.2440733561950204</v>
      </c>
      <c r="D10" s="82">
        <v>9.5797825448133995</v>
      </c>
      <c r="E10" s="82">
        <v>8.2070547893396508</v>
      </c>
      <c r="F10" s="82">
        <v>8.5388427778109506</v>
      </c>
      <c r="G10" s="79">
        <v>7.5249343162513096</v>
      </c>
      <c r="H10" s="79">
        <v>8.6846598371421102</v>
      </c>
      <c r="I10" s="79">
        <v>9.3383562370669093</v>
      </c>
    </row>
    <row r="11" spans="1:9" x14ac:dyDescent="0.35">
      <c r="A11" s="14" t="s">
        <v>296</v>
      </c>
      <c r="B11" s="82">
        <v>11.7503722756193</v>
      </c>
      <c r="C11" s="82">
        <v>12.2945080796482</v>
      </c>
      <c r="D11" s="82">
        <v>12.7860623062159</v>
      </c>
      <c r="E11" s="82">
        <v>11.1623174527173</v>
      </c>
      <c r="F11" s="82">
        <v>12.0384336070611</v>
      </c>
      <c r="G11" s="79">
        <v>14.2861648112523</v>
      </c>
      <c r="H11" s="79">
        <v>12.319300237038</v>
      </c>
      <c r="I11" s="79">
        <v>11.360397410318001</v>
      </c>
    </row>
    <row r="12" spans="1:9" x14ac:dyDescent="0.35">
      <c r="A12" s="14" t="s">
        <v>297</v>
      </c>
      <c r="B12" s="82">
        <v>8.3673469387755102</v>
      </c>
      <c r="C12" s="82">
        <v>9.2022317223389596</v>
      </c>
      <c r="D12" s="82">
        <v>9.2753186034235693</v>
      </c>
      <c r="E12" s="82">
        <v>6.4944759629740201</v>
      </c>
      <c r="F12" s="82">
        <v>6.2454375861789302</v>
      </c>
      <c r="G12" s="79">
        <v>8.31315577078289</v>
      </c>
      <c r="H12" s="79">
        <v>7.59247814955416</v>
      </c>
      <c r="I12" s="79">
        <v>7.2089624939113497</v>
      </c>
    </row>
    <row r="13" spans="1:9" x14ac:dyDescent="0.35">
      <c r="A13" s="14" t="s">
        <v>298</v>
      </c>
      <c r="B13" s="82">
        <v>9.1447014523937593</v>
      </c>
      <c r="C13" s="82">
        <v>8.1037277147487803</v>
      </c>
      <c r="D13" s="82">
        <v>11.186232329440699</v>
      </c>
      <c r="E13" s="82">
        <v>8.0645161290322598</v>
      </c>
      <c r="F13" s="82">
        <v>8.7685855890202102</v>
      </c>
      <c r="G13" s="79">
        <v>9.6752816434725002</v>
      </c>
      <c r="H13" s="79">
        <v>10.8890214797136</v>
      </c>
      <c r="I13" s="79">
        <v>10.358295126507</v>
      </c>
    </row>
    <row r="14" spans="1:9" x14ac:dyDescent="0.35">
      <c r="A14" s="14" t="s">
        <v>299</v>
      </c>
      <c r="B14" s="82">
        <v>11.071132023249399</v>
      </c>
      <c r="C14" s="82">
        <v>9.5400825857895502</v>
      </c>
      <c r="D14" s="82">
        <v>8.1668368091001895</v>
      </c>
      <c r="E14" s="82">
        <v>6.6878980891719699</v>
      </c>
      <c r="F14" s="82">
        <v>9.6052829055980808</v>
      </c>
      <c r="G14" s="79">
        <v>6.9058447027118097</v>
      </c>
      <c r="H14" s="79">
        <v>11.874635000973299</v>
      </c>
      <c r="I14" s="79">
        <v>8.5079892093795397</v>
      </c>
    </row>
    <row r="15" spans="1:9" x14ac:dyDescent="0.35">
      <c r="A15" s="14" t="s">
        <v>300</v>
      </c>
      <c r="B15" s="82">
        <v>6.3664596273291902</v>
      </c>
      <c r="C15" s="82">
        <v>8.5470085470085504</v>
      </c>
      <c r="D15" s="82">
        <v>7.9432144667906002</v>
      </c>
      <c r="E15" s="82">
        <v>9.9543080939947792</v>
      </c>
      <c r="F15" s="82">
        <v>10.012919896640801</v>
      </c>
      <c r="G15" s="79">
        <v>11.377143827475001</v>
      </c>
      <c r="H15" s="79">
        <v>10.3149751335421</v>
      </c>
      <c r="I15" s="79">
        <v>9.0478242137009897</v>
      </c>
    </row>
    <row r="16" spans="1:9" x14ac:dyDescent="0.35">
      <c r="A16" s="14" t="s">
        <v>301</v>
      </c>
      <c r="B16" s="82">
        <v>11.7678381256656</v>
      </c>
      <c r="C16" s="82">
        <v>13.382402141184301</v>
      </c>
      <c r="D16" s="82">
        <v>10.2874610546117</v>
      </c>
      <c r="E16" s="82">
        <v>10.0680578210248</v>
      </c>
      <c r="F16" s="82">
        <v>10.753862110377201</v>
      </c>
      <c r="G16" s="79">
        <v>13.4913536076327</v>
      </c>
      <c r="H16" s="79">
        <v>11.831385051363799</v>
      </c>
      <c r="I16" s="79">
        <v>9.2063492063492092</v>
      </c>
    </row>
    <row r="17" spans="1:10" x14ac:dyDescent="0.35">
      <c r="A17" s="14" t="s">
        <v>302</v>
      </c>
      <c r="B17" s="82">
        <v>14.533749512290299</v>
      </c>
      <c r="C17" s="82">
        <v>13.448564751532301</v>
      </c>
      <c r="D17" s="82">
        <v>12.1523320496363</v>
      </c>
      <c r="E17" s="82">
        <v>12.134559744353799</v>
      </c>
      <c r="F17" s="82">
        <v>11.9717718222297</v>
      </c>
      <c r="G17" s="79">
        <v>11.692726036709701</v>
      </c>
      <c r="H17" s="79">
        <v>11.9598765432099</v>
      </c>
      <c r="I17" s="79">
        <v>11.0795838400216</v>
      </c>
    </row>
    <row r="18" spans="1:10" x14ac:dyDescent="0.35">
      <c r="A18" s="14" t="s">
        <v>303</v>
      </c>
      <c r="B18" s="82">
        <v>25.551499761942502</v>
      </c>
      <c r="C18" s="82">
        <v>24.304194433555502</v>
      </c>
      <c r="D18" s="82">
        <v>27.358221715588499</v>
      </c>
      <c r="E18" s="82">
        <v>16.155276615527701</v>
      </c>
      <c r="F18" s="82">
        <v>20.437956204379599</v>
      </c>
      <c r="G18" s="127" t="s">
        <v>518</v>
      </c>
      <c r="H18" s="127" t="s">
        <v>519</v>
      </c>
      <c r="I18" s="127" t="s">
        <v>518</v>
      </c>
    </row>
    <row r="19" spans="1:10" x14ac:dyDescent="0.35">
      <c r="A19" s="14" t="s">
        <v>304</v>
      </c>
      <c r="B19" s="82">
        <v>15.0367481625919</v>
      </c>
      <c r="C19" s="82">
        <v>15.9685963641907</v>
      </c>
      <c r="D19" s="82">
        <v>14.8376259798432</v>
      </c>
      <c r="E19" s="82">
        <v>13.364557677554799</v>
      </c>
      <c r="F19" s="82">
        <v>14.090471607314701</v>
      </c>
      <c r="G19" s="127">
        <v>13.586845648537301</v>
      </c>
      <c r="H19" s="127">
        <v>14.5161290322581</v>
      </c>
      <c r="I19" s="127">
        <v>12.1418439716312</v>
      </c>
    </row>
    <row r="20" spans="1:10" x14ac:dyDescent="0.35">
      <c r="A20" s="14" t="s">
        <v>305</v>
      </c>
      <c r="B20" s="82">
        <v>9.3930837829526705</v>
      </c>
      <c r="C20" s="82">
        <v>9.4358562537642996</v>
      </c>
      <c r="D20" s="82">
        <v>7.5861282226785303</v>
      </c>
      <c r="E20" s="82">
        <v>9.3806477523738501</v>
      </c>
      <c r="F20" s="82">
        <v>9.1849167421662692</v>
      </c>
      <c r="G20" s="79">
        <v>16.941905830794699</v>
      </c>
      <c r="H20" s="79">
        <v>9.6693162657857599</v>
      </c>
      <c r="I20" s="79">
        <v>8.9800443458979995</v>
      </c>
    </row>
    <row r="21" spans="1:10" x14ac:dyDescent="0.35">
      <c r="A21" s="14" t="s">
        <v>306</v>
      </c>
      <c r="B21" s="82">
        <v>21.608643457383</v>
      </c>
      <c r="C21" s="82">
        <v>19.3965517241379</v>
      </c>
      <c r="D21" s="82">
        <v>21.875</v>
      </c>
      <c r="E21" s="82">
        <v>18.078020932445298</v>
      </c>
      <c r="F21" s="82">
        <v>18.996960486322202</v>
      </c>
      <c r="G21" s="79">
        <v>16.046681254558699</v>
      </c>
      <c r="H21" s="79">
        <v>31.1653116531165</v>
      </c>
      <c r="I21" s="79">
        <v>22.408963585434201</v>
      </c>
    </row>
    <row r="22" spans="1:10" x14ac:dyDescent="0.35">
      <c r="A22" s="14" t="s">
        <v>307</v>
      </c>
      <c r="B22" s="82">
        <v>11.1287758346582</v>
      </c>
      <c r="C22" s="82">
        <v>16.8841135840368</v>
      </c>
      <c r="D22" s="82">
        <v>15.055467511885899</v>
      </c>
      <c r="E22" s="82">
        <v>13.3858267716535</v>
      </c>
      <c r="F22" s="82">
        <v>8.7145969498910691</v>
      </c>
      <c r="G22" s="79">
        <v>9.3823299452697402</v>
      </c>
      <c r="H22" s="79">
        <v>7.0733863837312096</v>
      </c>
      <c r="I22" s="79">
        <v>7.0564516129032304</v>
      </c>
    </row>
    <row r="23" spans="1:10" x14ac:dyDescent="0.35">
      <c r="A23" s="14" t="s">
        <v>308</v>
      </c>
      <c r="B23" s="82">
        <v>9.2945299405759592</v>
      </c>
      <c r="C23" s="82">
        <v>10.0656690709441</v>
      </c>
      <c r="D23" s="82">
        <v>8.3202420434048996</v>
      </c>
      <c r="E23" s="82">
        <v>7.5545773600618604</v>
      </c>
      <c r="F23" s="82">
        <v>7.9218225974326302</v>
      </c>
      <c r="G23" s="79">
        <v>9.9363360504551697</v>
      </c>
      <c r="H23" s="79">
        <v>8.5159757063638803</v>
      </c>
      <c r="I23" s="79">
        <v>7.47130863436802</v>
      </c>
    </row>
    <row r="24" spans="1:10" x14ac:dyDescent="0.35">
      <c r="A24" s="14" t="s">
        <v>309</v>
      </c>
      <c r="B24" s="82">
        <v>16.179215930304899</v>
      </c>
      <c r="C24" s="82">
        <v>19.506233194817899</v>
      </c>
      <c r="D24" s="82">
        <v>23.5087086003068</v>
      </c>
      <c r="E24" s="82">
        <v>17.0613700025465</v>
      </c>
      <c r="F24" s="82">
        <v>18.531717747683501</v>
      </c>
      <c r="G24" s="79">
        <v>20.632970385120501</v>
      </c>
      <c r="H24" s="79">
        <v>18.541287562091199</v>
      </c>
      <c r="I24" s="79">
        <v>19.551300536363101</v>
      </c>
    </row>
    <row r="25" spans="1:10" x14ac:dyDescent="0.35">
      <c r="A25" s="14" t="s">
        <v>310</v>
      </c>
      <c r="B25" s="82">
        <v>12.8265223505348</v>
      </c>
      <c r="C25" s="82">
        <v>12.8448895085985</v>
      </c>
      <c r="D25" s="82">
        <v>12.424377766048201</v>
      </c>
      <c r="E25" s="82">
        <v>10.7312203643624</v>
      </c>
      <c r="F25" s="82">
        <v>13.0207243039565</v>
      </c>
      <c r="G25" s="79">
        <v>13.3048547145463</v>
      </c>
      <c r="H25" s="79">
        <v>11.2257739743267</v>
      </c>
      <c r="I25" s="79">
        <v>11.099199091883699</v>
      </c>
    </row>
    <row r="26" spans="1:10" x14ac:dyDescent="0.35">
      <c r="A26" s="14" t="s">
        <v>311</v>
      </c>
      <c r="B26" s="82">
        <v>8.5637706739883601</v>
      </c>
      <c r="C26" s="82">
        <v>9.4415427882683804</v>
      </c>
      <c r="D26" s="82">
        <v>11.4024306978014</v>
      </c>
      <c r="E26" s="82">
        <v>9.5114006514658005</v>
      </c>
      <c r="F26" s="82">
        <v>9.0701468189233303</v>
      </c>
      <c r="G26" s="79">
        <v>11.810753278857399</v>
      </c>
      <c r="H26" s="79">
        <v>9.9314804834860304</v>
      </c>
      <c r="I26" s="79">
        <v>9.9400171379605808</v>
      </c>
    </row>
    <row r="27" spans="1:10" x14ac:dyDescent="0.35">
      <c r="A27" s="14" t="s">
        <v>312</v>
      </c>
      <c r="B27" s="82">
        <v>9.6111599297012305</v>
      </c>
      <c r="C27" s="82">
        <v>10.702678471366101</v>
      </c>
      <c r="D27" s="82">
        <v>11.259205160976199</v>
      </c>
      <c r="E27" s="82">
        <v>10.330073349633301</v>
      </c>
      <c r="F27" s="82">
        <v>9.8635235732009896</v>
      </c>
      <c r="G27" s="79">
        <v>9.9523409027193708</v>
      </c>
      <c r="H27" s="79">
        <v>10.071371927042</v>
      </c>
      <c r="I27" s="79">
        <v>10.5383331869676</v>
      </c>
    </row>
    <row r="28" spans="1:10" x14ac:dyDescent="0.35">
      <c r="A28" s="14" t="s">
        <v>313</v>
      </c>
      <c r="B28" s="82">
        <v>9.9367660343270092</v>
      </c>
      <c r="C28" s="82">
        <v>11.0184235178659</v>
      </c>
      <c r="D28" s="82">
        <v>12.022419030505301</v>
      </c>
      <c r="E28" s="82">
        <v>9.6955418629938404</v>
      </c>
      <c r="F28" s="82">
        <v>11.780515117581199</v>
      </c>
      <c r="G28" s="79">
        <v>9.7142113708313396</v>
      </c>
      <c r="H28" s="79">
        <v>8.6434067671550494</v>
      </c>
      <c r="I28" s="79">
        <v>8.3095464636853809</v>
      </c>
    </row>
    <row r="29" spans="1:10" x14ac:dyDescent="0.35">
      <c r="A29" s="14" t="s">
        <v>314</v>
      </c>
      <c r="B29" s="82">
        <v>11.2310063862585</v>
      </c>
      <c r="C29" s="82">
        <v>12.1978766659137</v>
      </c>
      <c r="D29" s="82">
        <v>9.3885962903595193</v>
      </c>
      <c r="E29" s="82">
        <v>9.3013194895089804</v>
      </c>
      <c r="F29" s="82">
        <v>10.3626943005181</v>
      </c>
      <c r="G29" s="79">
        <v>13.9588100686499</v>
      </c>
      <c r="H29" s="79">
        <v>11.008256192144099</v>
      </c>
      <c r="I29" s="79">
        <v>10.9038737446198</v>
      </c>
    </row>
    <row r="30" spans="1:10" x14ac:dyDescent="0.35">
      <c r="A30" s="14" t="s">
        <v>315</v>
      </c>
      <c r="B30" s="82">
        <v>11.447121134461</v>
      </c>
      <c r="C30" s="82">
        <v>11.211959423384901</v>
      </c>
      <c r="D30" s="82">
        <v>10.6741573033708</v>
      </c>
      <c r="E30" s="82">
        <v>11.0456553755523</v>
      </c>
      <c r="F30" s="82">
        <v>10.4992076069731</v>
      </c>
      <c r="G30" s="79">
        <v>10.288880094974299</v>
      </c>
      <c r="H30" s="79">
        <v>10.653409090909101</v>
      </c>
      <c r="I30" s="79">
        <v>9.6566523605150199</v>
      </c>
      <c r="J30" s="77"/>
    </row>
    <row r="31" spans="1:10" x14ac:dyDescent="0.35">
      <c r="A31" s="14" t="s">
        <v>316</v>
      </c>
      <c r="B31" s="82">
        <v>11.0784963545119</v>
      </c>
      <c r="C31" s="82">
        <v>11.252591057151299</v>
      </c>
      <c r="D31" s="82">
        <v>9.4796288826139605</v>
      </c>
      <c r="E31" s="82">
        <v>10.8576551449348</v>
      </c>
      <c r="F31" s="82">
        <v>10.1040416166467</v>
      </c>
      <c r="G31" s="79">
        <v>12.596799173980401</v>
      </c>
      <c r="H31" s="79">
        <v>9.5168374816983903</v>
      </c>
      <c r="I31" s="79">
        <v>12.5049886922975</v>
      </c>
    </row>
    <row r="32" spans="1:10" x14ac:dyDescent="0.35">
      <c r="A32" s="14" t="s">
        <v>317</v>
      </c>
      <c r="B32" s="82">
        <v>25.761124121779901</v>
      </c>
      <c r="C32" s="82">
        <v>15.3452685421995</v>
      </c>
      <c r="D32" s="82">
        <v>11.703511053315999</v>
      </c>
      <c r="E32" s="82">
        <v>15.8102766798419</v>
      </c>
      <c r="F32" s="82">
        <v>23.6336779911374</v>
      </c>
      <c r="G32" s="79">
        <v>18.489984591679502</v>
      </c>
      <c r="H32" s="79">
        <v>9.8684210526315805</v>
      </c>
      <c r="I32" s="79">
        <v>9.9833610648918505</v>
      </c>
    </row>
    <row r="33" spans="1:9" x14ac:dyDescent="0.35">
      <c r="A33" s="14" t="s">
        <v>318</v>
      </c>
      <c r="B33" s="82">
        <v>5.6549797086022204</v>
      </c>
      <c r="C33" s="82">
        <v>7.9056865464632402</v>
      </c>
      <c r="D33" s="82">
        <v>7.7771286694902901</v>
      </c>
      <c r="E33" s="82">
        <v>6.6371681415929196</v>
      </c>
      <c r="F33" s="82">
        <v>7.8902363184079602</v>
      </c>
      <c r="G33" s="79">
        <v>7.8003740995741602</v>
      </c>
      <c r="H33" s="79">
        <v>6.7153951576062099</v>
      </c>
      <c r="I33" s="79">
        <v>6.6991800203655103</v>
      </c>
    </row>
    <row r="34" spans="1:9" x14ac:dyDescent="0.35">
      <c r="A34" s="14" t="s">
        <v>319</v>
      </c>
      <c r="B34" s="82">
        <v>11.7669877804358</v>
      </c>
      <c r="C34" s="82">
        <v>9.9752249315425701</v>
      </c>
      <c r="D34" s="82">
        <v>12.5976825653463</v>
      </c>
      <c r="E34" s="82">
        <v>10.3590180218533</v>
      </c>
      <c r="F34" s="82">
        <v>12.3008671103045</v>
      </c>
      <c r="G34" s="79">
        <v>11.359926878631599</v>
      </c>
      <c r="H34" s="79">
        <v>12.5980310362089</v>
      </c>
      <c r="I34" s="79">
        <v>11.114606270315599</v>
      </c>
    </row>
    <row r="35" spans="1:9" x14ac:dyDescent="0.35">
      <c r="A35" s="14" t="s">
        <v>320</v>
      </c>
      <c r="B35" s="82">
        <v>7.9100514153342001</v>
      </c>
      <c r="C35" s="82">
        <v>9.2738407699037602</v>
      </c>
      <c r="D35" s="82">
        <v>8.2862523540489708</v>
      </c>
      <c r="E35" s="82">
        <v>9.1966966966966996</v>
      </c>
      <c r="F35" s="82">
        <v>9.6104887983706693</v>
      </c>
      <c r="G35" s="79">
        <v>10.405453893075</v>
      </c>
      <c r="H35" s="79">
        <v>8.7202631377648601</v>
      </c>
      <c r="I35" s="79">
        <v>7.3913827294032801</v>
      </c>
    </row>
    <row r="36" spans="1:9" x14ac:dyDescent="0.35">
      <c r="A36" s="14" t="s">
        <v>321</v>
      </c>
      <c r="B36" s="82">
        <v>10.050348567002301</v>
      </c>
      <c r="C36" s="82">
        <v>10.0449378799894</v>
      </c>
      <c r="D36" s="82">
        <v>9.4471510273247201</v>
      </c>
      <c r="E36" s="82">
        <v>9.5824777549623494</v>
      </c>
      <c r="F36" s="82">
        <v>9.2980009298000894</v>
      </c>
      <c r="G36" s="79">
        <v>9.4930789375233804</v>
      </c>
      <c r="H36" s="79">
        <v>10.078326121487599</v>
      </c>
      <c r="I36" s="79">
        <v>10.739676297080599</v>
      </c>
    </row>
    <row r="37" spans="1:9" x14ac:dyDescent="0.35">
      <c r="A37" s="14" t="s">
        <v>322</v>
      </c>
      <c r="B37" s="82">
        <v>10.1180438448567</v>
      </c>
      <c r="C37" s="82">
        <v>16.20029455081</v>
      </c>
      <c r="D37" s="82">
        <v>22.9885057471264</v>
      </c>
      <c r="E37" s="82">
        <v>8.9285714285714306</v>
      </c>
      <c r="F37" s="82">
        <v>17.421602787456401</v>
      </c>
      <c r="G37" s="79">
        <v>23.952095808383199</v>
      </c>
      <c r="H37" s="79">
        <v>15.9420289855072</v>
      </c>
      <c r="I37" s="79">
        <v>23.853211009174299</v>
      </c>
    </row>
    <row r="38" spans="1:9" ht="15" thickBot="1" x14ac:dyDescent="0.4">
      <c r="A38" s="15" t="s">
        <v>323</v>
      </c>
      <c r="B38" s="83">
        <v>30.511811023621998</v>
      </c>
      <c r="C38" s="83">
        <v>25.019546520719299</v>
      </c>
      <c r="D38" s="83">
        <v>29.411764705882401</v>
      </c>
      <c r="E38" s="83">
        <v>19.433647973348101</v>
      </c>
      <c r="F38" s="83">
        <v>17.343904856293399</v>
      </c>
      <c r="G38" s="81">
        <v>16.344725111441299</v>
      </c>
      <c r="H38" s="81">
        <v>15.882352941176499</v>
      </c>
      <c r="I38" s="81">
        <v>21.1524434719183</v>
      </c>
    </row>
    <row r="39" spans="1:9" x14ac:dyDescent="0.35">
      <c r="A39" s="57"/>
      <c r="B39" s="59"/>
      <c r="C39" s="59"/>
      <c r="D39" s="59"/>
      <c r="E39" s="59"/>
      <c r="F39" s="59"/>
      <c r="G39" s="56"/>
      <c r="H39" s="1"/>
      <c r="I39" s="1"/>
    </row>
    <row r="40" spans="1:9" x14ac:dyDescent="0.35">
      <c r="A40" s="215" t="s">
        <v>520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0:D40"/>
    <mergeCell ref="A41:D41"/>
    <mergeCell ref="A2:G2"/>
    <mergeCell ref="A1:G1"/>
    <mergeCell ref="E3:F3"/>
  </mergeCells>
  <phoneticPr fontId="7"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84E1-108F-48CC-9BEE-339F42E12C6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143</v>
      </c>
      <c r="B1" s="211"/>
      <c r="C1" s="211"/>
      <c r="D1" s="211"/>
      <c r="E1" s="211"/>
      <c r="F1" s="211"/>
      <c r="G1" s="211"/>
      <c r="H1" s="1"/>
      <c r="I1" s="1"/>
    </row>
    <row r="2" spans="1:9" ht="36.75" customHeight="1" thickBot="1" x14ac:dyDescent="0.4">
      <c r="A2" s="210" t="s">
        <v>521</v>
      </c>
      <c r="B2" s="210"/>
      <c r="C2" s="210"/>
      <c r="D2" s="210"/>
      <c r="E2" s="210"/>
      <c r="F2" s="210"/>
      <c r="G2" s="210"/>
      <c r="H2" s="1"/>
      <c r="I2" s="1"/>
    </row>
    <row r="3" spans="1:9" ht="15" thickBot="1" x14ac:dyDescent="0.4">
      <c r="A3" s="37" t="s">
        <v>280</v>
      </c>
      <c r="B3" s="25">
        <f>MAX($B$6:$I$38)</f>
        <v>380.58991436726927</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69.060773480662974</v>
      </c>
      <c r="C6" s="119">
        <v>0</v>
      </c>
      <c r="D6" s="119">
        <v>169.63528413910092</v>
      </c>
      <c r="E6" s="119">
        <v>264.78375992939101</v>
      </c>
      <c r="F6" s="119" t="s">
        <v>522</v>
      </c>
      <c r="G6" s="127">
        <v>91.07</v>
      </c>
      <c r="H6" s="127" t="s">
        <v>523</v>
      </c>
      <c r="I6" s="127">
        <v>129.366106080207</v>
      </c>
    </row>
    <row r="7" spans="1:9" x14ac:dyDescent="0.35">
      <c r="A7" s="14" t="s">
        <v>292</v>
      </c>
      <c r="B7" s="119">
        <v>49.450835458851699</v>
      </c>
      <c r="C7" s="119">
        <v>65.651084582713665</v>
      </c>
      <c r="D7" s="119">
        <v>61.614294516327789</v>
      </c>
      <c r="E7" s="119">
        <v>84.978337489377708</v>
      </c>
      <c r="F7" s="119">
        <v>86.831504177876468</v>
      </c>
      <c r="G7" s="127">
        <v>56.915196357427433</v>
      </c>
      <c r="H7" s="127">
        <v>50.832810884999233</v>
      </c>
      <c r="I7" s="127">
        <v>61.336757968986603</v>
      </c>
    </row>
    <row r="8" spans="1:9" x14ac:dyDescent="0.35">
      <c r="A8" s="14" t="s">
        <v>293</v>
      </c>
      <c r="B8" s="119">
        <v>65.373719764654609</v>
      </c>
      <c r="C8" s="119">
        <v>100.28078620136382</v>
      </c>
      <c r="D8" s="119">
        <v>66.430469441984059</v>
      </c>
      <c r="E8" s="119">
        <v>96.50180940892642</v>
      </c>
      <c r="F8" s="119">
        <v>136.83010262257699</v>
      </c>
      <c r="G8" s="127">
        <v>124.56402590931739</v>
      </c>
      <c r="H8" s="127">
        <v>86.157380815623213</v>
      </c>
      <c r="I8" s="127">
        <v>0</v>
      </c>
    </row>
    <row r="9" spans="1:9" x14ac:dyDescent="0.35">
      <c r="A9" s="14" t="s">
        <v>294</v>
      </c>
      <c r="B9" s="119">
        <v>73.573039041177168</v>
      </c>
      <c r="C9" s="119">
        <v>91.926929876252217</v>
      </c>
      <c r="D9" s="119">
        <v>104.35750562371003</v>
      </c>
      <c r="E9" s="119">
        <v>137.47594171020071</v>
      </c>
      <c r="F9" s="119">
        <v>79.613744927833991</v>
      </c>
      <c r="G9" s="127">
        <v>107.99136069114472</v>
      </c>
      <c r="H9" s="127">
        <v>85.101018060327164</v>
      </c>
      <c r="I9" s="127">
        <v>80.039638678202536</v>
      </c>
    </row>
    <row r="10" spans="1:9" x14ac:dyDescent="0.35">
      <c r="A10" s="14" t="s">
        <v>295</v>
      </c>
      <c r="B10" s="119">
        <v>43.452755991048733</v>
      </c>
      <c r="C10" s="119">
        <v>56.198460850317119</v>
      </c>
      <c r="D10" s="119">
        <v>48.192771084337345</v>
      </c>
      <c r="E10" s="119">
        <v>63.03421497188674</v>
      </c>
      <c r="F10" s="119">
        <v>103.00352301904817</v>
      </c>
      <c r="G10" s="127">
        <v>61.761754033814562</v>
      </c>
      <c r="H10" s="127">
        <v>50.893091673233521</v>
      </c>
      <c r="I10" s="127">
        <v>56.596098406466105</v>
      </c>
    </row>
    <row r="11" spans="1:9" x14ac:dyDescent="0.35">
      <c r="A11" s="14" t="s">
        <v>296</v>
      </c>
      <c r="B11" s="119">
        <v>100.17598483822933</v>
      </c>
      <c r="C11" s="119">
        <v>75.615425546811551</v>
      </c>
      <c r="D11" s="119">
        <v>76.775431861804222</v>
      </c>
      <c r="E11" s="119">
        <v>116.71055781661478</v>
      </c>
      <c r="F11" s="119">
        <v>111.72560192168035</v>
      </c>
      <c r="G11" s="127">
        <v>85.558341938338998</v>
      </c>
      <c r="H11" s="127">
        <v>100.15691249624412</v>
      </c>
      <c r="I11" s="127">
        <v>97.723848690907602</v>
      </c>
    </row>
    <row r="12" spans="1:9" x14ac:dyDescent="0.35">
      <c r="A12" s="14" t="s">
        <v>297</v>
      </c>
      <c r="B12" s="119">
        <v>68.027210884353735</v>
      </c>
      <c r="C12" s="119">
        <v>86.950220998478372</v>
      </c>
      <c r="D12" s="119">
        <v>37.704547168388508</v>
      </c>
      <c r="E12" s="119">
        <v>52.254404299790984</v>
      </c>
      <c r="F12" s="119">
        <v>81.109579041284775</v>
      </c>
      <c r="G12" s="127">
        <v>74.775672981056829</v>
      </c>
      <c r="H12" s="127">
        <v>97.113092610576501</v>
      </c>
      <c r="I12" s="127">
        <v>29.225523623964932</v>
      </c>
    </row>
    <row r="13" spans="1:9" x14ac:dyDescent="0.35">
      <c r="A13" s="14" t="s">
        <v>298</v>
      </c>
      <c r="B13" s="119">
        <v>32.275416890801502</v>
      </c>
      <c r="C13" s="119">
        <v>92.614031025700385</v>
      </c>
      <c r="D13" s="119">
        <v>24.585125998770742</v>
      </c>
      <c r="E13" s="119">
        <v>75.604838709677423</v>
      </c>
      <c r="F13" s="119">
        <v>203.32952090481638</v>
      </c>
      <c r="G13" s="127">
        <v>12.939958592132506</v>
      </c>
      <c r="H13" s="127">
        <v>59.665871121718382</v>
      </c>
      <c r="I13" s="127">
        <v>33.961623365596878</v>
      </c>
    </row>
    <row r="14" spans="1:9" x14ac:dyDescent="0.35">
      <c r="A14" s="14" t="s">
        <v>299</v>
      </c>
      <c r="B14" s="119">
        <v>55.355660116246881</v>
      </c>
      <c r="C14" s="119">
        <v>27.880004460800713</v>
      </c>
      <c r="D14" s="119">
        <v>72.918185795537397</v>
      </c>
      <c r="E14" s="119">
        <v>95.541401273885356</v>
      </c>
      <c r="F14" s="119">
        <v>150.08254539997</v>
      </c>
      <c r="G14" s="127">
        <v>85.675119945167921</v>
      </c>
      <c r="H14" s="127">
        <v>116.79968853416391</v>
      </c>
      <c r="I14" s="127">
        <v>41.502386387217271</v>
      </c>
    </row>
    <row r="15" spans="1:9" x14ac:dyDescent="0.35">
      <c r="A15" s="14" t="s">
        <v>300</v>
      </c>
      <c r="B15" s="119">
        <v>108.69565217391305</v>
      </c>
      <c r="C15" s="119">
        <v>142.45014245014247</v>
      </c>
      <c r="D15" s="119">
        <v>118.30319418624302</v>
      </c>
      <c r="E15" s="119">
        <v>130.54830287206266</v>
      </c>
      <c r="F15" s="119">
        <v>145.34883720930233</v>
      </c>
      <c r="G15" s="127">
        <v>34.447123665173962</v>
      </c>
      <c r="H15" s="127">
        <v>36.839196905507464</v>
      </c>
      <c r="I15" s="127">
        <v>21.542438604049977</v>
      </c>
    </row>
    <row r="16" spans="1:9" x14ac:dyDescent="0.35">
      <c r="A16" s="14" t="s">
        <v>301</v>
      </c>
      <c r="B16" s="119">
        <v>69.222577209797663</v>
      </c>
      <c r="C16" s="119">
        <v>55.760008921601425</v>
      </c>
      <c r="D16" s="119">
        <v>82.299688436893774</v>
      </c>
      <c r="E16" s="119">
        <v>101.24303954103155</v>
      </c>
      <c r="F16" s="119">
        <v>60.046945793984385</v>
      </c>
      <c r="G16" s="127">
        <v>73.282442748091597</v>
      </c>
      <c r="H16" s="127">
        <v>99.18526390364859</v>
      </c>
      <c r="I16" s="127">
        <v>79.365079365079367</v>
      </c>
    </row>
    <row r="17" spans="1:10" x14ac:dyDescent="0.35">
      <c r="A17" s="14" t="s">
        <v>302</v>
      </c>
      <c r="B17" s="119">
        <v>73.156457276628942</v>
      </c>
      <c r="C17" s="119">
        <v>97.006040830724459</v>
      </c>
      <c r="D17" s="119">
        <v>77.02182284980745</v>
      </c>
      <c r="E17" s="119">
        <v>99.322019259835045</v>
      </c>
      <c r="F17" s="119">
        <v>121.81802906830212</v>
      </c>
      <c r="G17" s="127">
        <v>116.28988743138896</v>
      </c>
      <c r="H17" s="127">
        <v>82.671957671957671</v>
      </c>
      <c r="I17" s="127">
        <v>108.09350087825969</v>
      </c>
    </row>
    <row r="18" spans="1:10" x14ac:dyDescent="0.35">
      <c r="A18" s="14" t="s">
        <v>303</v>
      </c>
      <c r="B18" s="119">
        <v>317.40993493096335</v>
      </c>
      <c r="C18" s="119">
        <v>156.80125441003528</v>
      </c>
      <c r="D18" s="119">
        <v>170.98888572242805</v>
      </c>
      <c r="E18" s="119">
        <v>220.82752208275221</v>
      </c>
      <c r="F18" s="119">
        <v>218.97810218978105</v>
      </c>
      <c r="G18" s="127">
        <v>233.99862353750862</v>
      </c>
      <c r="H18" s="127">
        <v>255.94700391448356</v>
      </c>
      <c r="I18" s="127" t="s">
        <v>524</v>
      </c>
    </row>
    <row r="19" spans="1:10" x14ac:dyDescent="0.35">
      <c r="A19" s="14" t="s">
        <v>304</v>
      </c>
      <c r="B19" s="119">
        <v>108.74456277186141</v>
      </c>
      <c r="C19" s="119">
        <v>95.278021266054338</v>
      </c>
      <c r="D19" s="119">
        <v>83.986562150055988</v>
      </c>
      <c r="E19" s="119">
        <v>121.12892154883515</v>
      </c>
      <c r="F19" s="119">
        <v>115.49566891241578</v>
      </c>
      <c r="G19" s="127">
        <v>107.40694840335439</v>
      </c>
      <c r="H19" s="127">
        <v>75.901328273244786</v>
      </c>
      <c r="I19" s="127">
        <v>90.780141843971634</v>
      </c>
    </row>
    <row r="20" spans="1:10" x14ac:dyDescent="0.35">
      <c r="A20" s="14" t="s">
        <v>305</v>
      </c>
      <c r="B20" s="119">
        <v>64.297894942830794</v>
      </c>
      <c r="C20" s="119">
        <v>77.437118191986684</v>
      </c>
      <c r="D20" s="119">
        <v>68.446269678302528</v>
      </c>
      <c r="E20" s="119">
        <v>97.535787027740326</v>
      </c>
      <c r="F20" s="119">
        <v>112.46836827142367</v>
      </c>
      <c r="G20" s="127">
        <v>57.775637939335581</v>
      </c>
      <c r="H20" s="127">
        <v>51.61556725508413</v>
      </c>
      <c r="I20" s="127">
        <v>88.691796008869176</v>
      </c>
    </row>
    <row r="21" spans="1:10" x14ac:dyDescent="0.35">
      <c r="A21" s="14" t="s">
        <v>306</v>
      </c>
      <c r="B21" s="119">
        <v>0</v>
      </c>
      <c r="C21" s="119">
        <v>323.27586206896552</v>
      </c>
      <c r="D21" s="119">
        <v>312.5</v>
      </c>
      <c r="E21" s="119">
        <v>380.58991436726927</v>
      </c>
      <c r="F21" s="119">
        <v>0</v>
      </c>
      <c r="G21" s="127">
        <v>160.77170418006432</v>
      </c>
      <c r="H21" s="127">
        <v>271.00271002710025</v>
      </c>
      <c r="I21" s="127">
        <v>0</v>
      </c>
    </row>
    <row r="22" spans="1:10" x14ac:dyDescent="0.35">
      <c r="A22" s="14" t="s">
        <v>307</v>
      </c>
      <c r="B22" s="119">
        <v>0</v>
      </c>
      <c r="C22" s="119">
        <v>76.745970836531086</v>
      </c>
      <c r="D22" s="119">
        <v>158.4786053882726</v>
      </c>
      <c r="E22" s="119">
        <v>0</v>
      </c>
      <c r="F22" s="119">
        <v>145.24328249818447</v>
      </c>
      <c r="G22" s="127">
        <v>0</v>
      </c>
      <c r="H22" s="127">
        <v>176.83465959328026</v>
      </c>
      <c r="I22" s="127">
        <v>100.80645161290322</v>
      </c>
    </row>
    <row r="23" spans="1:10" x14ac:dyDescent="0.35">
      <c r="A23" s="14" t="s">
        <v>308</v>
      </c>
      <c r="B23" s="119">
        <v>50.789781096043477</v>
      </c>
      <c r="C23" s="119">
        <v>21.530842932500807</v>
      </c>
      <c r="D23" s="119">
        <v>40.728457555128877</v>
      </c>
      <c r="E23" s="119">
        <v>71.381833323419187</v>
      </c>
      <c r="F23" s="119">
        <v>80.952931652596277</v>
      </c>
      <c r="G23" s="127">
        <v>67.825872487359732</v>
      </c>
      <c r="H23" s="127">
        <v>52.812252442566674</v>
      </c>
      <c r="I23" s="127">
        <v>69.321420318878523</v>
      </c>
    </row>
    <row r="24" spans="1:10" x14ac:dyDescent="0.35">
      <c r="A24" s="14" t="s">
        <v>309</v>
      </c>
      <c r="B24" s="119">
        <v>175.36912372008825</v>
      </c>
      <c r="C24" s="119">
        <v>122.21950623319481</v>
      </c>
      <c r="D24" s="119">
        <v>189.51358180669615</v>
      </c>
      <c r="E24" s="119">
        <v>207.96197266785504</v>
      </c>
      <c r="F24" s="119">
        <v>221.74704997228162</v>
      </c>
      <c r="G24" s="127">
        <v>180.6766339943087</v>
      </c>
      <c r="H24" s="127">
        <v>162.29774258594401</v>
      </c>
      <c r="I24" s="127">
        <v>207.62443047465248</v>
      </c>
    </row>
    <row r="25" spans="1:10" x14ac:dyDescent="0.35">
      <c r="A25" s="14" t="s">
        <v>310</v>
      </c>
      <c r="B25" s="119">
        <v>110.79388076873909</v>
      </c>
      <c r="C25" s="119">
        <v>114.0829002408417</v>
      </c>
      <c r="D25" s="119">
        <v>109.62686264160138</v>
      </c>
      <c r="E25" s="119">
        <v>162.21612178687298</v>
      </c>
      <c r="F25" s="119">
        <v>167.46912288046892</v>
      </c>
      <c r="G25" s="127">
        <v>128.21099867210037</v>
      </c>
      <c r="H25" s="127">
        <v>135.91744273848477</v>
      </c>
      <c r="I25" s="127">
        <v>75.676357444661662</v>
      </c>
    </row>
    <row r="26" spans="1:10" x14ac:dyDescent="0.35">
      <c r="A26" s="14" t="s">
        <v>311</v>
      </c>
      <c r="B26" s="119">
        <v>52.297836177028174</v>
      </c>
      <c r="C26" s="119">
        <v>66.961296370697738</v>
      </c>
      <c r="D26" s="119">
        <v>54.62242250443807</v>
      </c>
      <c r="E26" s="119">
        <v>104.23452768729641</v>
      </c>
      <c r="F26" s="119">
        <v>130.50570962479608</v>
      </c>
      <c r="G26" s="127">
        <v>41.626196753156655</v>
      </c>
      <c r="H26" s="127">
        <v>69.289398721995539</v>
      </c>
      <c r="I26" s="127">
        <v>59.982862039417306</v>
      </c>
    </row>
    <row r="27" spans="1:10" x14ac:dyDescent="0.35">
      <c r="A27" s="14" t="s">
        <v>312</v>
      </c>
      <c r="B27" s="119">
        <v>115.33391915641475</v>
      </c>
      <c r="C27" s="119">
        <v>100.86293847360753</v>
      </c>
      <c r="D27" s="119">
        <v>103.46296634410564</v>
      </c>
      <c r="E27" s="119">
        <v>146.6992665036675</v>
      </c>
      <c r="F27" s="119">
        <v>167.49379652605461</v>
      </c>
      <c r="G27" s="127">
        <v>127.85907089075151</v>
      </c>
      <c r="H27" s="127">
        <v>126.88342585249802</v>
      </c>
      <c r="I27" s="127">
        <v>131.72916483709494</v>
      </c>
    </row>
    <row r="28" spans="1:10" x14ac:dyDescent="0.35">
      <c r="A28" s="14" t="s">
        <v>313</v>
      </c>
      <c r="B28" s="119">
        <v>85.57980316645272</v>
      </c>
      <c r="C28" s="119">
        <v>84.757103983583889</v>
      </c>
      <c r="D28" s="119">
        <v>89.847259658580413</v>
      </c>
      <c r="E28" s="119">
        <v>158.57194635737585</v>
      </c>
      <c r="F28" s="119">
        <v>120.94064949608062</v>
      </c>
      <c r="G28" s="127">
        <v>77.860218008610417</v>
      </c>
      <c r="H28" s="127">
        <v>73.785179719616309</v>
      </c>
      <c r="I28" s="127">
        <v>44.402156676181413</v>
      </c>
    </row>
    <row r="29" spans="1:10" x14ac:dyDescent="0.35">
      <c r="A29" s="14" t="s">
        <v>314</v>
      </c>
      <c r="B29" s="119">
        <v>44.043162299053073</v>
      </c>
      <c r="C29" s="119">
        <v>135.53196295459679</v>
      </c>
      <c r="D29" s="119">
        <v>91.596061369361124</v>
      </c>
      <c r="E29" s="119">
        <v>173.04780445598095</v>
      </c>
      <c r="F29" s="119">
        <v>165.80310880829015</v>
      </c>
      <c r="G29" s="127">
        <v>87.145969498910674</v>
      </c>
      <c r="H29" s="127">
        <v>100.07505629221916</v>
      </c>
      <c r="I29" s="127">
        <v>114.77761836441894</v>
      </c>
    </row>
    <row r="30" spans="1:10" x14ac:dyDescent="0.35">
      <c r="A30" s="14" t="s">
        <v>315</v>
      </c>
      <c r="B30" s="119">
        <v>34.170510849137194</v>
      </c>
      <c r="C30" s="119">
        <v>35.593521978999817</v>
      </c>
      <c r="D30" s="119">
        <v>37.453183520599254</v>
      </c>
      <c r="E30" s="119">
        <v>55.228276877761409</v>
      </c>
      <c r="F30" s="119">
        <v>99.049128367670363</v>
      </c>
      <c r="G30" s="127">
        <v>104.84378276368211</v>
      </c>
      <c r="H30" s="127">
        <v>71.02272727272728</v>
      </c>
      <c r="I30" s="127">
        <v>26.824034334763947</v>
      </c>
      <c r="J30" s="77"/>
    </row>
    <row r="31" spans="1:10" x14ac:dyDescent="0.35">
      <c r="A31" s="14" t="s">
        <v>316</v>
      </c>
      <c r="B31" s="119">
        <v>66.281602121011261</v>
      </c>
      <c r="C31" s="119">
        <v>98.706939097818577</v>
      </c>
      <c r="D31" s="119">
        <v>40.338846308995564</v>
      </c>
      <c r="E31" s="119">
        <v>79.689212072915623</v>
      </c>
      <c r="F31" s="119">
        <v>100.04001600640257</v>
      </c>
      <c r="G31" s="127">
        <v>32.945310784098396</v>
      </c>
      <c r="H31" s="127">
        <v>48.804294777940463</v>
      </c>
      <c r="I31" s="127">
        <v>39.909538379672746</v>
      </c>
    </row>
    <row r="32" spans="1:10" x14ac:dyDescent="0.35">
      <c r="A32" s="14" t="s">
        <v>317</v>
      </c>
      <c r="B32" s="119">
        <v>0</v>
      </c>
      <c r="C32" s="119">
        <v>127.87723785166241</v>
      </c>
      <c r="D32" s="119">
        <v>260.0780234070221</v>
      </c>
      <c r="E32" s="119">
        <v>0</v>
      </c>
      <c r="F32" s="119">
        <v>147.71048744460859</v>
      </c>
      <c r="G32" s="127">
        <v>0</v>
      </c>
      <c r="H32" s="127">
        <v>0</v>
      </c>
      <c r="I32" s="127">
        <v>0</v>
      </c>
    </row>
    <row r="33" spans="1:9" x14ac:dyDescent="0.35">
      <c r="A33" s="14" t="s">
        <v>318</v>
      </c>
      <c r="B33" s="119">
        <v>49.896879781784314</v>
      </c>
      <c r="C33" s="119">
        <v>79.750346740638008</v>
      </c>
      <c r="D33" s="119">
        <v>73.024682342631806</v>
      </c>
      <c r="E33" s="119">
        <v>91.547146780592001</v>
      </c>
      <c r="F33" s="119">
        <v>159.35945273631839</v>
      </c>
      <c r="G33" s="127">
        <v>24.550922705511681</v>
      </c>
      <c r="H33" s="127">
        <v>45.682960255824575</v>
      </c>
      <c r="I33" s="127">
        <v>53.593440162924054</v>
      </c>
    </row>
    <row r="34" spans="1:9" x14ac:dyDescent="0.35">
      <c r="A34" s="14" t="s">
        <v>319</v>
      </c>
      <c r="B34" s="119">
        <v>77.58453481606</v>
      </c>
      <c r="C34" s="119">
        <v>84.756813143825795</v>
      </c>
      <c r="D34" s="119">
        <v>80.840743734842363</v>
      </c>
      <c r="E34" s="119">
        <v>120.61870299418193</v>
      </c>
      <c r="F34" s="119">
        <v>67.217853061773212</v>
      </c>
      <c r="G34" s="127">
        <v>87.995893524968835</v>
      </c>
      <c r="H34" s="127">
        <v>100.11680293675956</v>
      </c>
      <c r="I34" s="127">
        <v>41.941910454021183</v>
      </c>
    </row>
    <row r="35" spans="1:9" x14ac:dyDescent="0.35">
      <c r="A35" s="14" t="s">
        <v>320</v>
      </c>
      <c r="B35" s="119">
        <v>79.100514153342004</v>
      </c>
      <c r="C35" s="119">
        <v>69.9912510936133</v>
      </c>
      <c r="D35" s="119">
        <v>87.884494664155682</v>
      </c>
      <c r="E35" s="119">
        <v>43.793793793793796</v>
      </c>
      <c r="F35" s="119">
        <v>120.92668024439918</v>
      </c>
      <c r="G35" s="127">
        <v>54.547933996999866</v>
      </c>
      <c r="H35" s="127">
        <v>84.142889925801271</v>
      </c>
      <c r="I35" s="127">
        <v>72.111051018568602</v>
      </c>
    </row>
    <row r="36" spans="1:9" x14ac:dyDescent="0.35">
      <c r="A36" s="14" t="s">
        <v>321</v>
      </c>
      <c r="B36" s="119">
        <v>42.602633617350889</v>
      </c>
      <c r="C36" s="119">
        <v>52.868094105207504</v>
      </c>
      <c r="D36" s="119">
        <v>72.018640118618933</v>
      </c>
      <c r="E36" s="119">
        <v>70.585215605749497</v>
      </c>
      <c r="F36" s="119">
        <v>106.26286776914391</v>
      </c>
      <c r="G36" s="127">
        <v>51.392491801673927</v>
      </c>
      <c r="H36" s="127">
        <v>52.034835953332966</v>
      </c>
      <c r="I36" s="127">
        <v>45.378913931326572</v>
      </c>
    </row>
    <row r="37" spans="1:9" x14ac:dyDescent="0.35">
      <c r="A37" s="14" t="s">
        <v>322</v>
      </c>
      <c r="B37" s="119">
        <v>0</v>
      </c>
      <c r="C37" s="119">
        <v>147.27540500736376</v>
      </c>
      <c r="D37" s="119">
        <v>0</v>
      </c>
      <c r="E37" s="119">
        <v>297.61904761904759</v>
      </c>
      <c r="F37" s="119">
        <v>0</v>
      </c>
      <c r="G37" s="127">
        <v>116.0092807424594</v>
      </c>
      <c r="H37" s="127">
        <v>144.92753623188406</v>
      </c>
      <c r="I37" s="127">
        <v>183.48623853211009</v>
      </c>
    </row>
    <row r="38" spans="1:9" ht="15" thickBot="1" x14ac:dyDescent="0.4">
      <c r="A38" s="15" t="s">
        <v>323</v>
      </c>
      <c r="B38" s="199" t="s">
        <v>525</v>
      </c>
      <c r="C38" s="199" t="s">
        <v>526</v>
      </c>
      <c r="D38" s="199">
        <v>326.79738562091507</v>
      </c>
      <c r="E38" s="199">
        <v>166.57412548584119</v>
      </c>
      <c r="F38" s="199">
        <v>247.77006937561941</v>
      </c>
      <c r="G38" s="134">
        <v>147.42014742014743</v>
      </c>
      <c r="H38" s="134">
        <v>117.64705882352941</v>
      </c>
      <c r="I38" s="134">
        <v>291.75784099197665</v>
      </c>
    </row>
    <row r="39" spans="1:9" x14ac:dyDescent="0.35">
      <c r="A39" s="57"/>
      <c r="B39" s="59"/>
      <c r="C39" s="59"/>
      <c r="D39" s="59"/>
      <c r="E39" s="59"/>
      <c r="F39" s="59"/>
      <c r="G39" s="56"/>
      <c r="H39" s="1"/>
      <c r="I39" s="1"/>
    </row>
    <row r="40" spans="1:9" x14ac:dyDescent="0.35">
      <c r="A40" s="215" t="s">
        <v>520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2:G2"/>
    <mergeCell ref="A1:G1"/>
    <mergeCell ref="E3:F3"/>
  </mergeCells>
  <phoneticPr fontId="7"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CCB9-BBF1-4846-92FE-666508DADDE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147</v>
      </c>
      <c r="B1" s="211"/>
      <c r="C1" s="211"/>
      <c r="D1" s="211"/>
      <c r="E1" s="211"/>
      <c r="F1" s="211"/>
      <c r="G1" s="211"/>
      <c r="H1" s="1"/>
      <c r="I1" s="1"/>
    </row>
    <row r="2" spans="1:9" ht="77.25" customHeight="1" thickBot="1" x14ac:dyDescent="0.4">
      <c r="A2" s="210" t="s">
        <v>527</v>
      </c>
      <c r="B2" s="210"/>
      <c r="C2" s="210"/>
      <c r="D2" s="210"/>
      <c r="E2" s="210"/>
      <c r="F2" s="210"/>
      <c r="G2" s="210"/>
      <c r="H2" s="1"/>
      <c r="I2" s="1"/>
    </row>
    <row r="3" spans="1:9" ht="15" thickBot="1" x14ac:dyDescent="0.4">
      <c r="A3" s="37" t="s">
        <v>280</v>
      </c>
      <c r="B3" s="25">
        <f>MAX($B$6:$I$38)</f>
        <v>334.89501995488456</v>
      </c>
      <c r="C3" s="23"/>
      <c r="D3" s="23"/>
      <c r="E3" s="212" t="s">
        <v>281</v>
      </c>
      <c r="F3" s="213"/>
      <c r="G3" s="25">
        <f>MIN($B$6:$I$38)</f>
        <v>22.168744986509154</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133.36293471589201</v>
      </c>
      <c r="C6" s="119">
        <v>156.17754435406391</v>
      </c>
      <c r="D6" s="119">
        <v>170.68972016636721</v>
      </c>
      <c r="E6" s="119">
        <v>180.00370988684844</v>
      </c>
      <c r="F6" s="119">
        <v>173.13039660471242</v>
      </c>
      <c r="G6" s="127">
        <v>137.92771432354039</v>
      </c>
      <c r="H6" s="127">
        <v>145.09743309277246</v>
      </c>
      <c r="I6" s="127">
        <v>145.09743309277246</v>
      </c>
    </row>
    <row r="7" spans="1:9" x14ac:dyDescent="0.35">
      <c r="A7" s="14" t="s">
        <v>292</v>
      </c>
      <c r="B7" s="119">
        <v>147.05095919104141</v>
      </c>
      <c r="C7" s="119">
        <v>159.79006515362673</v>
      </c>
      <c r="D7" s="119">
        <v>167.14362626602059</v>
      </c>
      <c r="E7" s="119">
        <v>178.41372197252957</v>
      </c>
      <c r="F7" s="119">
        <v>189.04822745598588</v>
      </c>
      <c r="G7" s="127">
        <v>157.92234674680643</v>
      </c>
      <c r="H7" s="127">
        <v>190.94653971581681</v>
      </c>
      <c r="I7" s="127">
        <v>190.94653971581681</v>
      </c>
    </row>
    <row r="8" spans="1:9" x14ac:dyDescent="0.35">
      <c r="A8" s="14" t="s">
        <v>293</v>
      </c>
      <c r="B8" s="119">
        <v>93.109513820344972</v>
      </c>
      <c r="C8" s="119">
        <v>101.28644190797093</v>
      </c>
      <c r="D8" s="119">
        <v>119.39592229061537</v>
      </c>
      <c r="E8" s="119">
        <v>130.71828423099029</v>
      </c>
      <c r="F8" s="119">
        <v>143.14097945459704</v>
      </c>
      <c r="G8" s="127">
        <v>174.4569939183319</v>
      </c>
      <c r="H8" s="127">
        <v>185.31540252552335</v>
      </c>
      <c r="I8" s="127">
        <v>185.31540252552335</v>
      </c>
    </row>
    <row r="9" spans="1:9" x14ac:dyDescent="0.35">
      <c r="A9" s="14" t="s">
        <v>294</v>
      </c>
      <c r="B9" s="119">
        <v>142.77860119439669</v>
      </c>
      <c r="C9" s="119">
        <v>147.27541178148098</v>
      </c>
      <c r="D9" s="119">
        <v>149.76676215977793</v>
      </c>
      <c r="E9" s="119">
        <v>159.6558707997969</v>
      </c>
      <c r="F9" s="119">
        <v>168.15951209963629</v>
      </c>
      <c r="G9" s="127">
        <v>168.18978198964223</v>
      </c>
      <c r="H9" s="127">
        <v>178.65513722352159</v>
      </c>
      <c r="I9" s="127">
        <v>178.65513722352159</v>
      </c>
    </row>
    <row r="10" spans="1:9" x14ac:dyDescent="0.35">
      <c r="A10" s="14" t="s">
        <v>295</v>
      </c>
      <c r="B10" s="119">
        <v>269.80967400797124</v>
      </c>
      <c r="C10" s="119">
        <v>291.901366393123</v>
      </c>
      <c r="D10" s="119" t="s">
        <v>528</v>
      </c>
      <c r="E10" s="119">
        <v>320.54550206792641</v>
      </c>
      <c r="F10" s="119">
        <v>334.89501995488456</v>
      </c>
      <c r="G10" s="127">
        <v>282.78418642046381</v>
      </c>
      <c r="H10" s="127">
        <v>308.09990292443405</v>
      </c>
      <c r="I10" s="127">
        <v>308.09990292443405</v>
      </c>
    </row>
    <row r="11" spans="1:9" x14ac:dyDescent="0.35">
      <c r="A11" s="14" t="s">
        <v>296</v>
      </c>
      <c r="B11" s="119">
        <v>91.347061929400894</v>
      </c>
      <c r="C11" s="119">
        <v>95.873102600440518</v>
      </c>
      <c r="D11" s="119">
        <v>97.68617697462328</v>
      </c>
      <c r="E11" s="119">
        <v>108.15338998930811</v>
      </c>
      <c r="F11" s="119">
        <v>117.97337463415745</v>
      </c>
      <c r="G11" s="127">
        <v>121.06999029712343</v>
      </c>
      <c r="H11" s="127">
        <v>109.4983202230959</v>
      </c>
      <c r="I11" s="127">
        <v>109.4983202230959</v>
      </c>
    </row>
    <row r="12" spans="1:9" x14ac:dyDescent="0.35">
      <c r="A12" s="14" t="s">
        <v>297</v>
      </c>
      <c r="B12" s="119">
        <v>91.22282657105589</v>
      </c>
      <c r="C12" s="119">
        <v>98.82271801755374</v>
      </c>
      <c r="D12" s="119">
        <v>103.62626782582224</v>
      </c>
      <c r="E12" s="119">
        <v>110.30115663866609</v>
      </c>
      <c r="F12" s="119">
        <v>116.88923520404816</v>
      </c>
      <c r="G12" s="127">
        <v>110.02394756940797</v>
      </c>
      <c r="H12" s="127">
        <v>150.15937269406314</v>
      </c>
      <c r="I12" s="127">
        <v>150.15937269406314</v>
      </c>
    </row>
    <row r="13" spans="1:9" x14ac:dyDescent="0.35">
      <c r="A13" s="14" t="s">
        <v>298</v>
      </c>
      <c r="B13" s="119">
        <v>140.5110120703153</v>
      </c>
      <c r="C13" s="119">
        <v>152.54487459357256</v>
      </c>
      <c r="D13" s="119">
        <v>159.98496371289852</v>
      </c>
      <c r="E13" s="119">
        <v>170.16340024870567</v>
      </c>
      <c r="F13" s="119">
        <v>176.49092613365704</v>
      </c>
      <c r="G13" s="127">
        <v>149.3349676199708</v>
      </c>
      <c r="H13" s="127">
        <v>150.20159915877775</v>
      </c>
      <c r="I13" s="127">
        <v>150.20159915877775</v>
      </c>
    </row>
    <row r="14" spans="1:9" x14ac:dyDescent="0.35">
      <c r="A14" s="14" t="s">
        <v>299</v>
      </c>
      <c r="B14" s="119">
        <v>70.373179800290984</v>
      </c>
      <c r="C14" s="119">
        <v>75.565547350354947</v>
      </c>
      <c r="D14" s="119">
        <v>76.42114441735454</v>
      </c>
      <c r="E14" s="119">
        <v>84.271003284756858</v>
      </c>
      <c r="F14" s="119">
        <v>90.255156141038015</v>
      </c>
      <c r="G14" s="127">
        <v>100.92097255080267</v>
      </c>
      <c r="H14" s="127">
        <v>115.50230492664862</v>
      </c>
      <c r="I14" s="127">
        <v>115.50230492664862</v>
      </c>
    </row>
    <row r="15" spans="1:9" x14ac:dyDescent="0.35">
      <c r="A15" s="14" t="s">
        <v>300</v>
      </c>
      <c r="B15" s="119">
        <v>121.99443058564461</v>
      </c>
      <c r="C15" s="119">
        <v>127.4558761023716</v>
      </c>
      <c r="D15" s="119">
        <v>130.21675613236394</v>
      </c>
      <c r="E15" s="119">
        <v>140.72785049557388</v>
      </c>
      <c r="F15" s="119">
        <v>151.33830097779924</v>
      </c>
      <c r="G15" s="127">
        <v>154.38757687523568</v>
      </c>
      <c r="H15" s="127">
        <v>167.48901222289948</v>
      </c>
      <c r="I15" s="127">
        <v>167.48901222289948</v>
      </c>
    </row>
    <row r="16" spans="1:9" x14ac:dyDescent="0.35">
      <c r="A16" s="14" t="s">
        <v>301</v>
      </c>
      <c r="B16" s="119">
        <v>94.495016178036309</v>
      </c>
      <c r="C16" s="119">
        <v>102.66656222962715</v>
      </c>
      <c r="D16" s="119">
        <v>107.68600766858759</v>
      </c>
      <c r="E16" s="119">
        <v>114.66974821722675</v>
      </c>
      <c r="F16" s="119">
        <v>121.42296016102014</v>
      </c>
      <c r="G16" s="127">
        <v>92.842704271768412</v>
      </c>
      <c r="H16" s="127">
        <v>108.24397753370512</v>
      </c>
      <c r="I16" s="127">
        <v>108.24397753370512</v>
      </c>
    </row>
    <row r="17" spans="1:10" x14ac:dyDescent="0.35">
      <c r="A17" s="14" t="s">
        <v>302</v>
      </c>
      <c r="B17" s="119">
        <v>84.619065501258376</v>
      </c>
      <c r="C17" s="119">
        <v>91.872665464330069</v>
      </c>
      <c r="D17" s="119">
        <v>96.261591146355983</v>
      </c>
      <c r="E17" s="119">
        <v>102.30819357257499</v>
      </c>
      <c r="F17" s="119">
        <v>108.38125472966962</v>
      </c>
      <c r="G17" s="127">
        <v>113.41230684639906</v>
      </c>
      <c r="H17" s="127">
        <v>124.68427311654439</v>
      </c>
      <c r="I17" s="127">
        <v>124.68427311654439</v>
      </c>
    </row>
    <row r="18" spans="1:10" x14ac:dyDescent="0.35">
      <c r="A18" s="14" t="s">
        <v>303</v>
      </c>
      <c r="B18" s="119">
        <v>22.168744986509154</v>
      </c>
      <c r="C18" s="119">
        <v>39.257683561945278</v>
      </c>
      <c r="D18" s="119">
        <v>47.471423405009482</v>
      </c>
      <c r="E18" s="119">
        <v>51.808881218749008</v>
      </c>
      <c r="F18" s="119">
        <v>54.548822384309176</v>
      </c>
      <c r="G18" s="127">
        <v>38.768332292101718</v>
      </c>
      <c r="H18" s="127">
        <v>45.273387382960721</v>
      </c>
      <c r="I18" s="127">
        <v>45.273387382960721</v>
      </c>
    </row>
    <row r="19" spans="1:10" x14ac:dyDescent="0.35">
      <c r="A19" s="14" t="s">
        <v>304</v>
      </c>
      <c r="B19" s="119">
        <v>81.10025247176921</v>
      </c>
      <c r="C19" s="119">
        <v>82.671192523331641</v>
      </c>
      <c r="D19" s="119">
        <v>89.447846823062562</v>
      </c>
      <c r="E19" s="119">
        <v>95.708729669325436</v>
      </c>
      <c r="F19" s="119">
        <v>102.99612773772488</v>
      </c>
      <c r="G19" s="127">
        <v>93.690608511515777</v>
      </c>
      <c r="H19" s="127">
        <v>86.04511029173085</v>
      </c>
      <c r="I19" s="127">
        <v>86.04511029173085</v>
      </c>
    </row>
    <row r="20" spans="1:10" x14ac:dyDescent="0.35">
      <c r="A20" s="14" t="s">
        <v>305</v>
      </c>
      <c r="B20" s="119">
        <v>89.274246217481235</v>
      </c>
      <c r="C20" s="119">
        <v>89.907974947589068</v>
      </c>
      <c r="D20" s="119">
        <v>96.332358225705221</v>
      </c>
      <c r="E20" s="119">
        <v>101.10193211269238</v>
      </c>
      <c r="F20" s="119">
        <v>103.87076096090463</v>
      </c>
      <c r="G20" s="127">
        <v>100.88408293622841</v>
      </c>
      <c r="H20" s="127">
        <v>110.59877493644247</v>
      </c>
      <c r="I20" s="127">
        <v>110.59877493644247</v>
      </c>
    </row>
    <row r="21" spans="1:10" x14ac:dyDescent="0.35">
      <c r="A21" s="14" t="s">
        <v>306</v>
      </c>
      <c r="B21" s="119">
        <v>72.710634138225075</v>
      </c>
      <c r="C21" s="119">
        <v>88.091615279891087</v>
      </c>
      <c r="D21" s="119">
        <v>98.277060959592063</v>
      </c>
      <c r="E21" s="119">
        <v>132.0744133869309</v>
      </c>
      <c r="F21" s="119">
        <v>134.37573690797947</v>
      </c>
      <c r="G21" s="127">
        <v>107.88257093672314</v>
      </c>
      <c r="H21" s="127">
        <v>161.92978166661396</v>
      </c>
      <c r="I21" s="127">
        <v>161.92978166661396</v>
      </c>
    </row>
    <row r="22" spans="1:10" x14ac:dyDescent="0.35">
      <c r="A22" s="14" t="s">
        <v>307</v>
      </c>
      <c r="B22" s="119">
        <v>120.41158357349649</v>
      </c>
      <c r="C22" s="119">
        <v>130.9810735678507</v>
      </c>
      <c r="D22" s="119">
        <v>137.4524353366277</v>
      </c>
      <c r="E22" s="119">
        <v>146.45513683675097</v>
      </c>
      <c r="F22" s="119">
        <v>160.54109410857924</v>
      </c>
      <c r="G22" s="127">
        <v>143.51942035299638</v>
      </c>
      <c r="H22" s="127">
        <v>168.10295157724994</v>
      </c>
      <c r="I22" s="127">
        <v>168.10295157724994</v>
      </c>
    </row>
    <row r="23" spans="1:10" x14ac:dyDescent="0.35">
      <c r="A23" s="14" t="s">
        <v>308</v>
      </c>
      <c r="B23" s="119">
        <v>91.482454896743263</v>
      </c>
      <c r="C23" s="119">
        <v>95.259736658000733</v>
      </c>
      <c r="D23" s="119">
        <v>100.27866929247594</v>
      </c>
      <c r="E23" s="119">
        <v>108.05553191452407</v>
      </c>
      <c r="F23" s="119">
        <v>113.31714892598934</v>
      </c>
      <c r="G23" s="127">
        <v>119.09665542825469</v>
      </c>
      <c r="H23" s="127">
        <v>126.164884151884</v>
      </c>
      <c r="I23" s="127">
        <v>126.164884151884</v>
      </c>
    </row>
    <row r="24" spans="1:10" x14ac:dyDescent="0.35">
      <c r="A24" s="14" t="s">
        <v>309</v>
      </c>
      <c r="B24" s="119">
        <v>54.547601958771317</v>
      </c>
      <c r="C24" s="119">
        <v>58.653990689082008</v>
      </c>
      <c r="D24" s="119">
        <v>60.019024222022885</v>
      </c>
      <c r="E24" s="119">
        <v>64.765607816147423</v>
      </c>
      <c r="F24" s="119">
        <v>68.401516504892911</v>
      </c>
      <c r="G24" s="127">
        <v>69.772373953463031</v>
      </c>
      <c r="H24" s="127">
        <v>73.964149756789794</v>
      </c>
      <c r="I24" s="127">
        <v>73.964149756789794</v>
      </c>
    </row>
    <row r="25" spans="1:10" x14ac:dyDescent="0.35">
      <c r="A25" s="14" t="s">
        <v>310</v>
      </c>
      <c r="B25" s="119">
        <v>56.01119924150283</v>
      </c>
      <c r="C25" s="119">
        <v>60.86069859862819</v>
      </c>
      <c r="D25" s="119">
        <v>63.864190627356919</v>
      </c>
      <c r="E25" s="119">
        <v>67.968049581883832</v>
      </c>
      <c r="F25" s="119">
        <v>71.993236429641399</v>
      </c>
      <c r="G25" s="127">
        <v>82.416410015873922</v>
      </c>
      <c r="H25" s="127">
        <v>102.15860882913613</v>
      </c>
      <c r="I25" s="127">
        <v>102.15860882913613</v>
      </c>
    </row>
    <row r="26" spans="1:10" x14ac:dyDescent="0.35">
      <c r="A26" s="14" t="s">
        <v>311</v>
      </c>
      <c r="B26" s="119">
        <v>104.96382725188896</v>
      </c>
      <c r="C26" s="119">
        <v>114.07268641765391</v>
      </c>
      <c r="D26" s="119">
        <v>119.54293328248535</v>
      </c>
      <c r="E26" s="119">
        <v>127.18197941440883</v>
      </c>
      <c r="F26" s="119">
        <v>134.73432711970949</v>
      </c>
      <c r="G26" s="127">
        <v>131.12117043700525</v>
      </c>
      <c r="H26" s="127">
        <v>139.02610751717711</v>
      </c>
      <c r="I26" s="127">
        <v>139.02610751717711</v>
      </c>
    </row>
    <row r="27" spans="1:10" x14ac:dyDescent="0.35">
      <c r="A27" s="14" t="s">
        <v>312</v>
      </c>
      <c r="B27" s="119">
        <v>88.719431834960943</v>
      </c>
      <c r="C27" s="119">
        <v>96.459407728776156</v>
      </c>
      <c r="D27" s="119">
        <v>101.22995792775879</v>
      </c>
      <c r="E27" s="119">
        <v>107.7373816799813</v>
      </c>
      <c r="F27" s="119">
        <v>114.10743323266911</v>
      </c>
      <c r="G27" s="127">
        <v>115.73377106660693</v>
      </c>
      <c r="H27" s="127">
        <v>122.74837654664607</v>
      </c>
      <c r="I27" s="127">
        <v>122.74837654664607</v>
      </c>
    </row>
    <row r="28" spans="1:10" x14ac:dyDescent="0.35">
      <c r="A28" s="14" t="s">
        <v>313</v>
      </c>
      <c r="B28" s="119">
        <v>86.657214006103317</v>
      </c>
      <c r="C28" s="119">
        <v>94.080966855528985</v>
      </c>
      <c r="D28" s="119">
        <v>98.684604990528953</v>
      </c>
      <c r="E28" s="119">
        <v>104.99734805139649</v>
      </c>
      <c r="F28" s="119">
        <v>111.19881602882971</v>
      </c>
      <c r="G28" s="127">
        <v>100.00743945565736</v>
      </c>
      <c r="H28" s="127">
        <v>102.56631630191816</v>
      </c>
      <c r="I28" s="127">
        <v>102.56631630191816</v>
      </c>
    </row>
    <row r="29" spans="1:10" x14ac:dyDescent="0.35">
      <c r="A29" s="14" t="s">
        <v>314</v>
      </c>
      <c r="B29" s="119">
        <v>86.200013212050536</v>
      </c>
      <c r="C29" s="119">
        <v>90.156202040454275</v>
      </c>
      <c r="D29" s="119">
        <v>101.7555679502543</v>
      </c>
      <c r="E29" s="119">
        <v>111.39369691903057</v>
      </c>
      <c r="F29" s="119">
        <v>115.62132706485734</v>
      </c>
      <c r="G29" s="127">
        <v>121.47788619212943</v>
      </c>
      <c r="H29" s="127">
        <v>135.69278671510119</v>
      </c>
      <c r="I29" s="127">
        <v>135.69278671510119</v>
      </c>
    </row>
    <row r="30" spans="1:10" x14ac:dyDescent="0.35">
      <c r="A30" s="14" t="s">
        <v>315</v>
      </c>
      <c r="B30" s="119" t="s">
        <v>529</v>
      </c>
      <c r="C30" s="119">
        <v>135.30270521055104</v>
      </c>
      <c r="D30" s="119">
        <v>141.92770386214755</v>
      </c>
      <c r="E30" s="119">
        <v>150.93663423287859</v>
      </c>
      <c r="F30" s="119">
        <v>159.88200244788493</v>
      </c>
      <c r="G30" s="127">
        <v>159.7759546243791</v>
      </c>
      <c r="H30" s="127">
        <v>153.91676013613275</v>
      </c>
      <c r="I30" s="127">
        <v>153.91676013613275</v>
      </c>
      <c r="J30" s="77"/>
    </row>
    <row r="31" spans="1:10" x14ac:dyDescent="0.35">
      <c r="A31" s="14" t="s">
        <v>316</v>
      </c>
      <c r="B31" s="119">
        <v>134.14557877787942</v>
      </c>
      <c r="C31" s="119">
        <v>138.5717811531334</v>
      </c>
      <c r="D31" s="119">
        <v>144.16565872792458</v>
      </c>
      <c r="E31" s="119">
        <v>153.23531122478656</v>
      </c>
      <c r="F31" s="119">
        <v>163.11312305217044</v>
      </c>
      <c r="G31" s="127">
        <v>144.27349482008808</v>
      </c>
      <c r="H31" s="127">
        <v>179.95115634668508</v>
      </c>
      <c r="I31" s="127">
        <v>179.95115634668508</v>
      </c>
    </row>
    <row r="32" spans="1:10" x14ac:dyDescent="0.35">
      <c r="A32" s="14" t="s">
        <v>317</v>
      </c>
      <c r="B32" s="119">
        <v>150.70834469946817</v>
      </c>
      <c r="C32" s="119">
        <v>195.46360998070656</v>
      </c>
      <c r="D32" s="119">
        <v>233.32850451494519</v>
      </c>
      <c r="E32" s="119">
        <v>273.60043469227941</v>
      </c>
      <c r="F32" s="119">
        <v>267.63905033359345</v>
      </c>
      <c r="G32" s="127">
        <v>280.22283238370341</v>
      </c>
      <c r="H32" s="127">
        <v>318.48221343873519</v>
      </c>
      <c r="I32" s="127">
        <v>318.48221343873519</v>
      </c>
    </row>
    <row r="33" spans="1:9" x14ac:dyDescent="0.35">
      <c r="A33" s="14" t="s">
        <v>318</v>
      </c>
      <c r="B33" s="119">
        <v>127.20968270010125</v>
      </c>
      <c r="C33" s="119">
        <v>138.05546377038095</v>
      </c>
      <c r="D33" s="119">
        <v>144.79181743893605</v>
      </c>
      <c r="E33" s="119">
        <v>154.04661948336889</v>
      </c>
      <c r="F33" s="119">
        <v>163.16290412859249</v>
      </c>
      <c r="G33" s="127">
        <v>163.11206989958796</v>
      </c>
      <c r="H33" s="127">
        <v>183.18516490750068</v>
      </c>
      <c r="I33" s="127">
        <v>183.18516490750068</v>
      </c>
    </row>
    <row r="34" spans="1:9" x14ac:dyDescent="0.35">
      <c r="A34" s="14" t="s">
        <v>319</v>
      </c>
      <c r="B34" s="119">
        <v>67.49528549411248</v>
      </c>
      <c r="C34" s="119" t="s">
        <v>530</v>
      </c>
      <c r="D34" s="119">
        <v>76.955890535489374</v>
      </c>
      <c r="E34" s="119">
        <v>81.851881248568361</v>
      </c>
      <c r="F34" s="119">
        <v>86.685887294153247</v>
      </c>
      <c r="G34" s="127">
        <v>76.663851755070837</v>
      </c>
      <c r="H34" s="127">
        <v>100.49606681877287</v>
      </c>
      <c r="I34" s="127">
        <v>100.49606681877287</v>
      </c>
    </row>
    <row r="35" spans="1:9" x14ac:dyDescent="0.35">
      <c r="A35" s="14" t="s">
        <v>320</v>
      </c>
      <c r="B35" s="119">
        <v>90.038671341709119</v>
      </c>
      <c r="C35" s="119">
        <v>94.428762838036931</v>
      </c>
      <c r="D35" s="119">
        <v>99.051324162484576</v>
      </c>
      <c r="E35" s="119">
        <v>105.40670011662048</v>
      </c>
      <c r="F35" s="119">
        <v>111.6913122103974</v>
      </c>
      <c r="G35" s="127">
        <v>117.54581896068458</v>
      </c>
      <c r="H35" s="127">
        <v>125.5963326248724</v>
      </c>
      <c r="I35" s="127">
        <v>125.5963326248724</v>
      </c>
    </row>
    <row r="36" spans="1:9" x14ac:dyDescent="0.35">
      <c r="A36" s="14" t="s">
        <v>321</v>
      </c>
      <c r="B36" s="119">
        <v>153.61259731973306</v>
      </c>
      <c r="C36" s="119">
        <v>166.76606260438004</v>
      </c>
      <c r="D36" s="119">
        <v>174.83074495961029</v>
      </c>
      <c r="E36" s="119">
        <v>185.97844483618303</v>
      </c>
      <c r="F36" s="119">
        <v>196.96095096756386</v>
      </c>
      <c r="G36" s="127">
        <v>159.43479673234989</v>
      </c>
      <c r="H36" s="127">
        <v>220.16298520997</v>
      </c>
      <c r="I36" s="127">
        <v>220.16298520997</v>
      </c>
    </row>
    <row r="37" spans="1:9" x14ac:dyDescent="0.35">
      <c r="A37" s="14" t="s">
        <v>322</v>
      </c>
      <c r="B37" s="119">
        <v>53.269240202089563</v>
      </c>
      <c r="C37" s="119">
        <v>54.429646786334679</v>
      </c>
      <c r="D37" s="119">
        <v>72.908508365966526</v>
      </c>
      <c r="E37" s="119">
        <v>77.67172439670739</v>
      </c>
      <c r="F37" s="119">
        <v>100.44409309679369</v>
      </c>
      <c r="G37" s="127">
        <v>102.34423622156145</v>
      </c>
      <c r="H37" s="127">
        <v>129.93717875499715</v>
      </c>
      <c r="I37" s="127">
        <v>129.93717875499715</v>
      </c>
    </row>
    <row r="38" spans="1:9" ht="15" thickBot="1" x14ac:dyDescent="0.4">
      <c r="A38" s="15" t="s">
        <v>323</v>
      </c>
      <c r="B38" s="199">
        <v>111.50660463832175</v>
      </c>
      <c r="C38" s="199">
        <v>126.54210032529878</v>
      </c>
      <c r="D38" s="199">
        <v>172.06800371895341</v>
      </c>
      <c r="E38" s="199">
        <v>217.28175955123839</v>
      </c>
      <c r="F38" s="199">
        <v>291.05473965287047</v>
      </c>
      <c r="G38" s="134" t="s">
        <v>531</v>
      </c>
      <c r="H38" s="134" t="s">
        <v>532</v>
      </c>
      <c r="I38" s="134" t="s">
        <v>532</v>
      </c>
    </row>
    <row r="39" spans="1:9" x14ac:dyDescent="0.35">
      <c r="A39" s="57"/>
      <c r="B39" s="59"/>
      <c r="C39" s="59"/>
      <c r="D39" s="59"/>
      <c r="E39" s="59"/>
      <c r="F39" s="59"/>
      <c r="G39" s="56"/>
      <c r="H39" s="1"/>
      <c r="I39" s="1"/>
    </row>
    <row r="40" spans="1:9" x14ac:dyDescent="0.35">
      <c r="A40" s="215" t="s">
        <v>533</v>
      </c>
      <c r="B40" s="215"/>
      <c r="C40" s="215"/>
      <c r="D40" s="215"/>
      <c r="E40" s="215"/>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40:E40"/>
    <mergeCell ref="A2:G2"/>
    <mergeCell ref="A1:G1"/>
    <mergeCell ref="E3:F3"/>
  </mergeCells>
  <phoneticPr fontId="7"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A0968-216A-461B-899B-308416A954F9}">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149</v>
      </c>
      <c r="B1" s="211"/>
      <c r="C1" s="211"/>
      <c r="D1" s="211"/>
      <c r="E1" s="211"/>
      <c r="F1" s="211"/>
      <c r="G1" s="211"/>
      <c r="H1" s="1"/>
      <c r="I1" s="1"/>
    </row>
    <row r="2" spans="1:9" ht="57" customHeight="1" thickBot="1" x14ac:dyDescent="0.4">
      <c r="A2" s="210" t="s">
        <v>534</v>
      </c>
      <c r="B2" s="210"/>
      <c r="C2" s="210"/>
      <c r="D2" s="210"/>
      <c r="E2" s="210"/>
      <c r="F2" s="210"/>
      <c r="G2" s="210"/>
      <c r="H2" s="1"/>
      <c r="I2" s="1"/>
    </row>
    <row r="3" spans="1:9" ht="15" thickBot="1" x14ac:dyDescent="0.4">
      <c r="A3" s="37" t="s">
        <v>280</v>
      </c>
      <c r="B3" s="25">
        <f>MAX($B$6:$I$38)</f>
        <v>38.977524908903284</v>
      </c>
      <c r="C3" s="23"/>
      <c r="D3" s="23"/>
      <c r="E3" s="212" t="s">
        <v>281</v>
      </c>
      <c r="F3" s="213"/>
      <c r="G3" s="25">
        <f>MIN($B$6:$I$38)</f>
        <v>3.2373571393535094</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13.790761756754991</v>
      </c>
      <c r="C6" s="119">
        <v>15.064369435726638</v>
      </c>
      <c r="D6" s="119">
        <v>15.380169131598457</v>
      </c>
      <c r="E6" s="119">
        <v>16.471897607122983</v>
      </c>
      <c r="F6" s="119">
        <v>15.220254646568126</v>
      </c>
      <c r="G6" s="127">
        <v>14.298265673330365</v>
      </c>
      <c r="H6" s="127">
        <v>15.265904956663377</v>
      </c>
      <c r="I6" s="127">
        <v>15.265904956663377</v>
      </c>
    </row>
    <row r="7" spans="1:9" x14ac:dyDescent="0.35">
      <c r="A7" s="14" t="s">
        <v>292</v>
      </c>
      <c r="B7" s="119">
        <v>19.101163403566858</v>
      </c>
      <c r="C7" s="119">
        <v>20.145840716653858</v>
      </c>
      <c r="D7" s="119">
        <v>20.675475965933526</v>
      </c>
      <c r="E7" s="119">
        <v>21.717744311232916</v>
      </c>
      <c r="F7" s="119">
        <v>22.737249288022326</v>
      </c>
      <c r="G7" s="127">
        <v>23.550696771594428</v>
      </c>
      <c r="H7" s="127">
        <v>26.586046688460733</v>
      </c>
      <c r="I7" s="127">
        <v>26.586046688460733</v>
      </c>
    </row>
    <row r="8" spans="1:9" x14ac:dyDescent="0.35">
      <c r="A8" s="14" t="s">
        <v>293</v>
      </c>
      <c r="B8" s="119">
        <v>9.367717229200121</v>
      </c>
      <c r="C8" s="119">
        <v>9.3222218463261797</v>
      </c>
      <c r="D8" s="119">
        <v>10.203515776631733</v>
      </c>
      <c r="E8" s="119">
        <v>11.012788454145722</v>
      </c>
      <c r="F8" s="119">
        <v>11.324352452275424</v>
      </c>
      <c r="G8" s="127">
        <v>19.678540399652476</v>
      </c>
      <c r="H8" s="127">
        <v>19.441841074784278</v>
      </c>
      <c r="I8" s="127">
        <v>19.441841074784278</v>
      </c>
    </row>
    <row r="9" spans="1:9" x14ac:dyDescent="0.35">
      <c r="A9" s="14" t="s">
        <v>294</v>
      </c>
      <c r="B9" s="119">
        <v>27.377154884019557</v>
      </c>
      <c r="C9" s="119">
        <v>27.819823396407706</v>
      </c>
      <c r="D9" s="119">
        <v>29.255514864949639</v>
      </c>
      <c r="E9" s="119">
        <v>30.255629448970129</v>
      </c>
      <c r="F9" s="119">
        <v>32.760420617412009</v>
      </c>
      <c r="G9" s="127">
        <v>27.173149991631114</v>
      </c>
      <c r="H9" s="127">
        <v>26.731906715736482</v>
      </c>
      <c r="I9" s="127">
        <v>26.731906715736482</v>
      </c>
    </row>
    <row r="10" spans="1:9" x14ac:dyDescent="0.35">
      <c r="A10" s="14" t="s">
        <v>295</v>
      </c>
      <c r="B10" s="119">
        <v>38.169038070465575</v>
      </c>
      <c r="C10" s="119">
        <v>38.515448065719191</v>
      </c>
      <c r="D10" s="119" t="s">
        <v>535</v>
      </c>
      <c r="E10" s="119" t="s">
        <v>536</v>
      </c>
      <c r="F10" s="119" t="s">
        <v>537</v>
      </c>
      <c r="G10" s="127">
        <v>38.977524908903284</v>
      </c>
      <c r="H10" s="127" t="s">
        <v>535</v>
      </c>
      <c r="I10" s="127" t="s">
        <v>535</v>
      </c>
    </row>
    <row r="11" spans="1:9" x14ac:dyDescent="0.35">
      <c r="A11" s="14" t="s">
        <v>296</v>
      </c>
      <c r="B11" s="119">
        <v>14.56559954359318</v>
      </c>
      <c r="C11" s="119">
        <v>15.458079350715137</v>
      </c>
      <c r="D11" s="119">
        <v>15.498305570028926</v>
      </c>
      <c r="E11" s="119">
        <v>15.93127799271776</v>
      </c>
      <c r="F11" s="119">
        <v>16.58835453416998</v>
      </c>
      <c r="G11" s="127">
        <v>17.886513038793392</v>
      </c>
      <c r="H11" s="127">
        <v>17.920411497763318</v>
      </c>
      <c r="I11" s="127">
        <v>17.920411497763318</v>
      </c>
    </row>
    <row r="12" spans="1:9" x14ac:dyDescent="0.35">
      <c r="A12" s="14" t="s">
        <v>297</v>
      </c>
      <c r="B12" s="119">
        <v>12.523334267183147</v>
      </c>
      <c r="C12" s="119">
        <v>12.641810270826451</v>
      </c>
      <c r="D12" s="119">
        <v>13.530151342826962</v>
      </c>
      <c r="E12" s="119">
        <v>14.137597784275863</v>
      </c>
      <c r="F12" s="119">
        <v>15.287448802002379</v>
      </c>
      <c r="G12" s="127">
        <v>14.246216142888734</v>
      </c>
      <c r="H12" s="127">
        <v>16.482732209473511</v>
      </c>
      <c r="I12" s="127">
        <v>16.482732209473511</v>
      </c>
    </row>
    <row r="13" spans="1:9" x14ac:dyDescent="0.35">
      <c r="A13" s="14" t="s">
        <v>298</v>
      </c>
      <c r="B13" s="119">
        <v>15.298788178099853</v>
      </c>
      <c r="C13" s="119">
        <v>16.204257472918766</v>
      </c>
      <c r="D13" s="119">
        <v>16.177089995788027</v>
      </c>
      <c r="E13" s="119">
        <v>16.792792932034782</v>
      </c>
      <c r="F13" s="119">
        <v>18.299262062902496</v>
      </c>
      <c r="G13" s="127">
        <v>20.570984542402609</v>
      </c>
      <c r="H13" s="127">
        <v>22.847838345140172</v>
      </c>
      <c r="I13" s="127">
        <v>22.847838345140172</v>
      </c>
    </row>
    <row r="14" spans="1:9" x14ac:dyDescent="0.35">
      <c r="A14" s="14" t="s">
        <v>299</v>
      </c>
      <c r="B14" s="119">
        <v>6.8045313801808085</v>
      </c>
      <c r="C14" s="119">
        <v>7.7417257843299003</v>
      </c>
      <c r="D14" s="119">
        <v>7.8720403734347872</v>
      </c>
      <c r="E14" s="119">
        <v>8.2130970943277095</v>
      </c>
      <c r="F14" s="119">
        <v>8.3491751129622376</v>
      </c>
      <c r="G14" s="127">
        <v>8.5063857096509121</v>
      </c>
      <c r="H14" s="127">
        <v>12.38980361063061</v>
      </c>
      <c r="I14" s="127">
        <v>12.38980361063061</v>
      </c>
    </row>
    <row r="15" spans="1:9" x14ac:dyDescent="0.35">
      <c r="A15" s="14" t="s">
        <v>300</v>
      </c>
      <c r="B15" s="119">
        <v>14.839088632639811</v>
      </c>
      <c r="C15" s="119">
        <v>15.747336540091837</v>
      </c>
      <c r="D15" s="119">
        <v>15.492287830400217</v>
      </c>
      <c r="E15" s="119">
        <v>16.716439167026422</v>
      </c>
      <c r="F15" s="119">
        <v>17.462111651284527</v>
      </c>
      <c r="G15" s="127">
        <v>17.994981168546921</v>
      </c>
      <c r="H15" s="127">
        <v>17.100834757700312</v>
      </c>
      <c r="I15" s="127">
        <v>17.100834757700312</v>
      </c>
    </row>
    <row r="16" spans="1:9" x14ac:dyDescent="0.35">
      <c r="A16" s="14" t="s">
        <v>301</v>
      </c>
      <c r="B16" s="119">
        <v>12.212344944828368</v>
      </c>
      <c r="C16" s="119">
        <v>12.394596910395014</v>
      </c>
      <c r="D16" s="119">
        <v>13.114104276195588</v>
      </c>
      <c r="E16" s="119">
        <v>13.628900457990888</v>
      </c>
      <c r="F16" s="119">
        <v>14.874721950452878</v>
      </c>
      <c r="G16" s="127">
        <v>14.505753446669635</v>
      </c>
      <c r="H16" s="127">
        <v>11.420666479270039</v>
      </c>
      <c r="I16" s="127">
        <v>11.420666479270039</v>
      </c>
    </row>
    <row r="17" spans="1:10" x14ac:dyDescent="0.35">
      <c r="A17" s="14" t="s">
        <v>302</v>
      </c>
      <c r="B17" s="119">
        <v>13.380099267942652</v>
      </c>
      <c r="C17" s="119">
        <v>13.740683757268171</v>
      </c>
      <c r="D17" s="119">
        <v>13.439744051483338</v>
      </c>
      <c r="E17" s="119">
        <v>13.293297096878092</v>
      </c>
      <c r="F17" s="119">
        <v>13.392504344661234</v>
      </c>
      <c r="G17" s="127">
        <v>14.668924660675479</v>
      </c>
      <c r="H17" s="127">
        <v>16.677436793463457</v>
      </c>
      <c r="I17" s="127">
        <v>16.677436793463457</v>
      </c>
    </row>
    <row r="18" spans="1:10" x14ac:dyDescent="0.35">
      <c r="A18" s="14" t="s">
        <v>303</v>
      </c>
      <c r="B18" s="119">
        <v>19.147094185379025</v>
      </c>
      <c r="C18" s="119">
        <v>6.5424368371374779</v>
      </c>
      <c r="D18" s="119">
        <v>7.0312370522989784</v>
      </c>
      <c r="E18" s="119">
        <v>7.2098570986983459</v>
      </c>
      <c r="F18" s="119">
        <v>7.4441947513184603</v>
      </c>
      <c r="G18" s="127">
        <v>4.549171923765357</v>
      </c>
      <c r="H18" s="127">
        <v>5.2238286690990741</v>
      </c>
      <c r="I18" s="127">
        <v>5.2238286690990741</v>
      </c>
    </row>
    <row r="19" spans="1:10" x14ac:dyDescent="0.35">
      <c r="A19" s="14" t="s">
        <v>304</v>
      </c>
      <c r="B19" s="119">
        <v>12.841670611452658</v>
      </c>
      <c r="C19" s="119">
        <v>13.104466080943419</v>
      </c>
      <c r="D19" s="119">
        <v>14.024766344004268</v>
      </c>
      <c r="E19" s="119">
        <v>14.595268809780821</v>
      </c>
      <c r="F19" s="119">
        <v>15.857668575004782</v>
      </c>
      <c r="G19" s="127">
        <v>15.172264702594804</v>
      </c>
      <c r="H19" s="127">
        <v>12.318267967018569</v>
      </c>
      <c r="I19" s="127">
        <v>12.318267967018569</v>
      </c>
    </row>
    <row r="20" spans="1:10" x14ac:dyDescent="0.35">
      <c r="A20" s="14" t="s">
        <v>305</v>
      </c>
      <c r="B20" s="119">
        <v>9.5188853815173609</v>
      </c>
      <c r="C20" s="119">
        <v>9.7518910122894091</v>
      </c>
      <c r="D20" s="119">
        <v>10.625558224859738</v>
      </c>
      <c r="E20" s="119">
        <v>10.974256255388671</v>
      </c>
      <c r="F20" s="119">
        <v>11.39727243370662</v>
      </c>
      <c r="G20" s="127">
        <v>10.080734408024108</v>
      </c>
      <c r="H20" s="127">
        <v>11.237642232004353</v>
      </c>
      <c r="I20" s="127">
        <v>11.237642232004353</v>
      </c>
    </row>
    <row r="21" spans="1:10" x14ac:dyDescent="0.35">
      <c r="A21" s="14" t="s">
        <v>306</v>
      </c>
      <c r="B21" s="119">
        <v>7.3842967666549439</v>
      </c>
      <c r="C21" s="119">
        <v>10.410827260350764</v>
      </c>
      <c r="D21" s="119">
        <v>13.598083906358651</v>
      </c>
      <c r="E21" s="119">
        <v>13.611292885855846</v>
      </c>
      <c r="F21" s="119">
        <v>13.06027680531118</v>
      </c>
      <c r="G21" s="127">
        <v>12.52170951879215</v>
      </c>
      <c r="H21" s="127">
        <v>17.360083652003226</v>
      </c>
      <c r="I21" s="127">
        <v>17.360083652003226</v>
      </c>
    </row>
    <row r="22" spans="1:10" x14ac:dyDescent="0.35">
      <c r="A22" s="14" t="s">
        <v>307</v>
      </c>
      <c r="B22" s="119">
        <v>10.438816934080803</v>
      </c>
      <c r="C22" s="119">
        <v>11.547066323462195</v>
      </c>
      <c r="D22" s="119">
        <v>13.066264627755041</v>
      </c>
      <c r="E22" s="119">
        <v>14.162245931930618</v>
      </c>
      <c r="F22" s="119">
        <v>14.838241763467963</v>
      </c>
      <c r="G22" s="127">
        <v>17.362840674589055</v>
      </c>
      <c r="H22" s="127">
        <v>14.909507396141912</v>
      </c>
      <c r="I22" s="127">
        <v>14.909507396141912</v>
      </c>
    </row>
    <row r="23" spans="1:10" x14ac:dyDescent="0.35">
      <c r="A23" s="14" t="s">
        <v>308</v>
      </c>
      <c r="B23" s="119">
        <v>17.521474712004391</v>
      </c>
      <c r="C23" s="119">
        <v>17.892512520285639</v>
      </c>
      <c r="D23" s="119">
        <v>18.129357510507347</v>
      </c>
      <c r="E23" s="119">
        <v>18.751487213868739</v>
      </c>
      <c r="F23" s="119">
        <v>19.20862192715645</v>
      </c>
      <c r="G23" s="127">
        <v>24.055588877450415</v>
      </c>
      <c r="H23" s="127">
        <v>20.047641606556667</v>
      </c>
      <c r="I23" s="127">
        <v>20.047641606556667</v>
      </c>
    </row>
    <row r="24" spans="1:10" x14ac:dyDescent="0.35">
      <c r="A24" s="14" t="s">
        <v>309</v>
      </c>
      <c r="B24" s="119">
        <v>8.2402856390082579</v>
      </c>
      <c r="C24" s="119">
        <v>8.6442963547124272</v>
      </c>
      <c r="D24" s="119">
        <v>9.0932864083081473</v>
      </c>
      <c r="E24" s="119">
        <v>9.2197941764066123</v>
      </c>
      <c r="F24" s="119">
        <v>9.3689831080410482</v>
      </c>
      <c r="G24" s="127">
        <v>9.9619228845992964</v>
      </c>
      <c r="H24" s="127">
        <v>10.352537889162569</v>
      </c>
      <c r="I24" s="127">
        <v>10.352537889162569</v>
      </c>
    </row>
    <row r="25" spans="1:10" x14ac:dyDescent="0.35">
      <c r="A25" s="14" t="s">
        <v>310</v>
      </c>
      <c r="B25" s="119">
        <v>9.8196672074836968</v>
      </c>
      <c r="C25" s="119">
        <v>9.935971076440218</v>
      </c>
      <c r="D25" s="119">
        <v>10.531223738249395</v>
      </c>
      <c r="E25" s="119">
        <v>10.72773785935974</v>
      </c>
      <c r="F25" s="119">
        <v>10.900811501864153</v>
      </c>
      <c r="G25" s="127">
        <v>13.209465523507115</v>
      </c>
      <c r="H25" s="127">
        <v>11.872088078838004</v>
      </c>
      <c r="I25" s="127">
        <v>11.872088078838004</v>
      </c>
    </row>
    <row r="26" spans="1:10" x14ac:dyDescent="0.35">
      <c r="A26" s="14" t="s">
        <v>311</v>
      </c>
      <c r="B26" s="119">
        <v>12.984502275173343</v>
      </c>
      <c r="C26" s="119">
        <v>13.218839242142687</v>
      </c>
      <c r="D26" s="119">
        <v>13.916533909249114</v>
      </c>
      <c r="E26" s="119">
        <v>14.458258906948384</v>
      </c>
      <c r="F26" s="119">
        <v>15.822065459318127</v>
      </c>
      <c r="G26" s="127">
        <v>18.70223001727366</v>
      </c>
      <c r="H26" s="127">
        <v>15.132945297659967</v>
      </c>
      <c r="I26" s="127">
        <v>15.132945297659967</v>
      </c>
    </row>
    <row r="27" spans="1:10" x14ac:dyDescent="0.35">
      <c r="A27" s="14" t="s">
        <v>312</v>
      </c>
      <c r="B27" s="119">
        <v>12.953027175423932</v>
      </c>
      <c r="C27" s="119">
        <v>13.202638022299078</v>
      </c>
      <c r="D27" s="119">
        <v>13.997865959655336</v>
      </c>
      <c r="E27" s="119">
        <v>14.594640836875303</v>
      </c>
      <c r="F27" s="119">
        <v>15.990285603244475</v>
      </c>
      <c r="G27" s="127">
        <v>19.762211354014973</v>
      </c>
      <c r="H27" s="127">
        <v>18.205595422910989</v>
      </c>
      <c r="I27" s="127">
        <v>18.205595422910989</v>
      </c>
    </row>
    <row r="28" spans="1:10" x14ac:dyDescent="0.35">
      <c r="A28" s="14" t="s">
        <v>313</v>
      </c>
      <c r="B28" s="119">
        <v>11.243180480206687</v>
      </c>
      <c r="C28" s="119">
        <v>11.329822072603731</v>
      </c>
      <c r="D28" s="119">
        <v>11.921698637428824</v>
      </c>
      <c r="E28" s="119">
        <v>12.414661307976237</v>
      </c>
      <c r="F28" s="119">
        <v>13.537206586601911</v>
      </c>
      <c r="G28" s="127">
        <v>11.727842541795338</v>
      </c>
      <c r="H28" s="127">
        <v>12.28104332230069</v>
      </c>
      <c r="I28" s="127">
        <v>12.28104332230069</v>
      </c>
    </row>
    <row r="29" spans="1:10" x14ac:dyDescent="0.35">
      <c r="A29" s="14" t="s">
        <v>314</v>
      </c>
      <c r="B29" s="119">
        <v>9.9952034512173764</v>
      </c>
      <c r="C29" s="119">
        <v>10.441629096889192</v>
      </c>
      <c r="D29" s="119">
        <v>11.365079715707337</v>
      </c>
      <c r="E29" s="119">
        <v>12.181649896993401</v>
      </c>
      <c r="F29" s="119">
        <v>12.885992093172346</v>
      </c>
      <c r="G29" s="127">
        <v>13.866040571592515</v>
      </c>
      <c r="H29" s="127">
        <v>15.256875973015047</v>
      </c>
      <c r="I29" s="127">
        <v>15.256875973015047</v>
      </c>
    </row>
    <row r="30" spans="1:10" x14ac:dyDescent="0.35">
      <c r="A30" s="14" t="s">
        <v>315</v>
      </c>
      <c r="B30" s="119">
        <v>19.641093005536455</v>
      </c>
      <c r="C30" s="119">
        <v>19.939583877479922</v>
      </c>
      <c r="D30" s="119">
        <v>21.039072664555619</v>
      </c>
      <c r="E30" s="119">
        <v>21.972891330432301</v>
      </c>
      <c r="F30" s="119">
        <v>24.193512441382119</v>
      </c>
      <c r="G30" s="127">
        <v>21.502767823321438</v>
      </c>
      <c r="H30" s="127">
        <v>27.40695737346708</v>
      </c>
      <c r="I30" s="127">
        <v>27.40695737346708</v>
      </c>
      <c r="J30" s="77"/>
    </row>
    <row r="31" spans="1:10" x14ac:dyDescent="0.35">
      <c r="A31" s="14" t="s">
        <v>316</v>
      </c>
      <c r="B31" s="119">
        <v>19.42774644289284</v>
      </c>
      <c r="C31" s="119">
        <v>20.380417731632736</v>
      </c>
      <c r="D31" s="119">
        <v>20.78776986206449</v>
      </c>
      <c r="E31" s="119">
        <v>21.412616341303881</v>
      </c>
      <c r="F31" s="119">
        <v>23.082087324821433</v>
      </c>
      <c r="G31" s="127">
        <v>24.40338209571307</v>
      </c>
      <c r="H31" s="127">
        <v>26.478000435565551</v>
      </c>
      <c r="I31" s="127">
        <v>26.478000435565551</v>
      </c>
    </row>
    <row r="32" spans="1:10" x14ac:dyDescent="0.35">
      <c r="A32" s="14" t="s">
        <v>317</v>
      </c>
      <c r="B32" s="119" t="s">
        <v>538</v>
      </c>
      <c r="C32" s="119">
        <v>30.64472389699689</v>
      </c>
      <c r="D32" s="119">
        <v>30.007613758651541</v>
      </c>
      <c r="E32" s="119">
        <v>31.058689967446863</v>
      </c>
      <c r="F32" s="119">
        <v>30.847563477861328</v>
      </c>
      <c r="G32" s="127">
        <v>22.09278334153348</v>
      </c>
      <c r="H32" s="127">
        <v>25.043478260869566</v>
      </c>
      <c r="I32" s="127">
        <v>25.043478260869566</v>
      </c>
    </row>
    <row r="33" spans="1:9" x14ac:dyDescent="0.35">
      <c r="A33" s="14" t="s">
        <v>318</v>
      </c>
      <c r="B33" s="119">
        <v>17.863389209077109</v>
      </c>
      <c r="C33" s="119">
        <v>18.040715249493346</v>
      </c>
      <c r="D33" s="119">
        <v>18.578498351695906</v>
      </c>
      <c r="E33" s="119">
        <v>19.427839269378048</v>
      </c>
      <c r="F33" s="119">
        <v>20.428370420553442</v>
      </c>
      <c r="G33" s="127">
        <v>21.832383260869417</v>
      </c>
      <c r="H33" s="127">
        <v>21.836053178753701</v>
      </c>
      <c r="I33" s="127">
        <v>21.836053178753701</v>
      </c>
    </row>
    <row r="34" spans="1:9" x14ac:dyDescent="0.35">
      <c r="A34" s="14" t="s">
        <v>319</v>
      </c>
      <c r="B34" s="119">
        <v>11.327997482807435</v>
      </c>
      <c r="C34" s="119">
        <v>11.442633009152336</v>
      </c>
      <c r="D34" s="119">
        <v>12.154567445424837</v>
      </c>
      <c r="E34" s="119">
        <v>12.608957393241299</v>
      </c>
      <c r="F34" s="119">
        <v>13.731660737946877</v>
      </c>
      <c r="G34" s="127">
        <v>11.766861586016795</v>
      </c>
      <c r="H34" s="127">
        <v>17.590300961269854</v>
      </c>
      <c r="I34" s="127">
        <v>17.590300961269854</v>
      </c>
    </row>
    <row r="35" spans="1:9" x14ac:dyDescent="0.35">
      <c r="A35" s="14" t="s">
        <v>320</v>
      </c>
      <c r="B35" s="119">
        <v>13.270950287772232</v>
      </c>
      <c r="C35" s="119">
        <v>13.52222630149906</v>
      </c>
      <c r="D35" s="119">
        <v>14.288888535918586</v>
      </c>
      <c r="E35" s="119">
        <v>14.863930326310379</v>
      </c>
      <c r="F35" s="119">
        <v>16.277741113914583</v>
      </c>
      <c r="G35" s="127">
        <v>14.185037736034319</v>
      </c>
      <c r="H35" s="127">
        <v>20.606427743778948</v>
      </c>
      <c r="I35" s="127">
        <v>20.606427743778948</v>
      </c>
    </row>
    <row r="36" spans="1:9" x14ac:dyDescent="0.35">
      <c r="A36" s="14" t="s">
        <v>321</v>
      </c>
      <c r="B36" s="119">
        <v>21.287106956871718</v>
      </c>
      <c r="C36" s="119">
        <v>21.755951794209597</v>
      </c>
      <c r="D36" s="119">
        <v>22.99204203992613</v>
      </c>
      <c r="E36" s="119">
        <v>23.801740566098815</v>
      </c>
      <c r="F36" s="119">
        <v>25.793827089617</v>
      </c>
      <c r="G36" s="127">
        <v>27.129586598617212</v>
      </c>
      <c r="H36" s="127">
        <v>28.741166701533913</v>
      </c>
      <c r="I36" s="127">
        <v>28.741166701533913</v>
      </c>
    </row>
    <row r="37" spans="1:9" x14ac:dyDescent="0.35">
      <c r="A37" s="14" t="s">
        <v>322</v>
      </c>
      <c r="B37" s="119">
        <v>3.2373571393535094</v>
      </c>
      <c r="C37" s="119">
        <v>4.3427909669947882</v>
      </c>
      <c r="D37" s="119">
        <v>5.4111783552865784</v>
      </c>
      <c r="E37" s="119">
        <v>6.1912244084331975</v>
      </c>
      <c r="F37" s="119">
        <v>5.8592387639796319</v>
      </c>
      <c r="G37" s="127">
        <v>7.1917571398935065</v>
      </c>
      <c r="H37" s="127">
        <v>10.96516276413478</v>
      </c>
      <c r="I37" s="127">
        <v>10.96516276413478</v>
      </c>
    </row>
    <row r="38" spans="1:9" ht="15" thickBot="1" x14ac:dyDescent="0.4">
      <c r="A38" s="15" t="s">
        <v>323</v>
      </c>
      <c r="B38" s="199">
        <v>5.5709271879816527</v>
      </c>
      <c r="C38" s="199">
        <v>7.831505376510342</v>
      </c>
      <c r="D38" s="199">
        <v>9.8950723867711528</v>
      </c>
      <c r="E38" s="199">
        <v>10.014736875465481</v>
      </c>
      <c r="F38" s="199">
        <v>12.74426508071368</v>
      </c>
      <c r="G38" s="134">
        <v>19.017347186649207</v>
      </c>
      <c r="H38" s="134">
        <v>27.041859390636411</v>
      </c>
      <c r="I38" s="134">
        <v>27.041859390636411</v>
      </c>
    </row>
    <row r="39" spans="1:9" x14ac:dyDescent="0.35">
      <c r="A39" s="57"/>
      <c r="B39" s="59"/>
      <c r="C39" s="59"/>
      <c r="D39" s="59"/>
      <c r="E39" s="59"/>
      <c r="F39" s="59"/>
      <c r="G39" s="56"/>
      <c r="H39" s="1"/>
      <c r="I39" s="1"/>
    </row>
    <row r="40" spans="1:9" x14ac:dyDescent="0.35">
      <c r="A40" s="215" t="s">
        <v>533</v>
      </c>
      <c r="B40" s="215"/>
      <c r="C40" s="215"/>
      <c r="D40" s="215"/>
      <c r="E40" s="215"/>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2:G2"/>
    <mergeCell ref="A1:G1"/>
    <mergeCell ref="E3:F3"/>
    <mergeCell ref="A40:E40"/>
  </mergeCells>
  <phoneticPr fontId="7"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8E2C-73BD-44AE-8F13-4C08C699584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151</v>
      </c>
      <c r="B1" s="211"/>
      <c r="C1" s="211"/>
      <c r="D1" s="211"/>
      <c r="E1" s="211"/>
      <c r="F1" s="211"/>
      <c r="G1" s="211"/>
      <c r="H1" s="1"/>
      <c r="I1" s="1"/>
    </row>
    <row r="2" spans="1:9" ht="55.5" customHeight="1" x14ac:dyDescent="0.35">
      <c r="A2" s="210" t="s">
        <v>539</v>
      </c>
      <c r="B2" s="210"/>
      <c r="C2" s="210"/>
      <c r="D2" s="210"/>
      <c r="E2" s="210"/>
      <c r="F2" s="210"/>
      <c r="G2" s="210"/>
      <c r="H2" s="1"/>
      <c r="I2" s="1"/>
    </row>
    <row r="3" spans="1:9" x14ac:dyDescent="0.35">
      <c r="A3" s="37" t="s">
        <v>280</v>
      </c>
      <c r="B3" s="25">
        <v>17.420000000000002</v>
      </c>
      <c r="C3" s="23"/>
      <c r="D3" s="23"/>
      <c r="E3" s="212" t="s">
        <v>281</v>
      </c>
      <c r="F3" s="213"/>
      <c r="G3" s="25">
        <f>MIN($B$6:$I$38)</f>
        <v>0.29413927494668723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4.7004138975570902</v>
      </c>
      <c r="C6" s="119">
        <v>4.9387161910151374</v>
      </c>
      <c r="D6" s="119">
        <v>4.6227259170891744</v>
      </c>
      <c r="E6" s="119">
        <v>5.3783363788515359</v>
      </c>
      <c r="F6" s="119">
        <v>4.3015891982315688</v>
      </c>
      <c r="G6" s="127">
        <v>2.6335590669676447</v>
      </c>
      <c r="H6" s="127">
        <v>2.9066869020488131</v>
      </c>
      <c r="I6" s="127">
        <v>2.9066869020488131</v>
      </c>
    </row>
    <row r="7" spans="1:9" x14ac:dyDescent="0.35">
      <c r="A7" s="14" t="s">
        <v>292</v>
      </c>
      <c r="B7" s="119">
        <v>11.222358414779064</v>
      </c>
      <c r="C7" s="119">
        <v>11.142669204665633</v>
      </c>
      <c r="D7" s="119">
        <v>10.889063481072622</v>
      </c>
      <c r="E7" s="119">
        <v>11.607400377377887</v>
      </c>
      <c r="F7" s="119">
        <v>12.297925849357886</v>
      </c>
      <c r="G7" s="127">
        <v>14.01479040670613</v>
      </c>
      <c r="H7" s="127">
        <v>16.815738413838218</v>
      </c>
      <c r="I7" s="127">
        <v>16.815738413838218</v>
      </c>
    </row>
    <row r="8" spans="1:9" x14ac:dyDescent="0.35">
      <c r="A8" s="14" t="s">
        <v>293</v>
      </c>
      <c r="B8" s="119">
        <v>4.4550565654870438</v>
      </c>
      <c r="C8" s="119">
        <v>3.3986769436183772</v>
      </c>
      <c r="D8" s="119">
        <v>3.4059851949514512</v>
      </c>
      <c r="E8" s="119">
        <v>3.3794908810292812</v>
      </c>
      <c r="F8" s="119">
        <v>3.2506793919929269</v>
      </c>
      <c r="G8" s="127">
        <v>3.4238590596524405</v>
      </c>
      <c r="H8" s="127">
        <v>3.7555372119547066</v>
      </c>
      <c r="I8" s="127">
        <v>3.7555372119547066</v>
      </c>
    </row>
    <row r="9" spans="1:9" x14ac:dyDescent="0.35">
      <c r="A9" s="14" t="s">
        <v>294</v>
      </c>
      <c r="B9" s="119">
        <v>13.794158085437921</v>
      </c>
      <c r="C9" s="119">
        <v>13.68837762185659</v>
      </c>
      <c r="D9" s="119">
        <v>13.378554217682202</v>
      </c>
      <c r="E9" s="119">
        <v>14.158326042812082</v>
      </c>
      <c r="F9" s="119">
        <v>14.266161866233652</v>
      </c>
      <c r="G9" s="127">
        <v>11.704696822504756</v>
      </c>
      <c r="H9" s="127">
        <v>12.026232811107716</v>
      </c>
      <c r="I9" s="127">
        <v>12.026232811107716</v>
      </c>
    </row>
    <row r="10" spans="1:9" x14ac:dyDescent="0.35">
      <c r="A10" s="14" t="s">
        <v>295</v>
      </c>
      <c r="B10" s="119" t="s">
        <v>540</v>
      </c>
      <c r="C10" s="119" t="s">
        <v>540</v>
      </c>
      <c r="D10" s="119" t="s">
        <v>540</v>
      </c>
      <c r="E10" s="119" t="s">
        <v>541</v>
      </c>
      <c r="F10" s="119" t="s">
        <v>541</v>
      </c>
      <c r="G10" s="119" t="s">
        <v>541</v>
      </c>
      <c r="H10" s="127" t="s">
        <v>542</v>
      </c>
      <c r="I10" s="127" t="s">
        <v>542</v>
      </c>
    </row>
    <row r="11" spans="1:9" x14ac:dyDescent="0.35">
      <c r="A11" s="14" t="s">
        <v>296</v>
      </c>
      <c r="B11" s="119">
        <v>7.0141200226074947</v>
      </c>
      <c r="C11" s="119">
        <v>7.1419452225568323</v>
      </c>
      <c r="D11" s="119">
        <v>6.8188083311897785</v>
      </c>
      <c r="E11" s="119">
        <v>6.8132304145729057</v>
      </c>
      <c r="F11" s="119">
        <v>6.8139857326561257</v>
      </c>
      <c r="G11" s="127">
        <v>8.1378193331004827</v>
      </c>
      <c r="H11" s="127">
        <v>6.9948505711798923</v>
      </c>
      <c r="I11" s="127">
        <v>6.9948505711798923</v>
      </c>
    </row>
    <row r="12" spans="1:9" x14ac:dyDescent="0.35">
      <c r="A12" s="14" t="s">
        <v>297</v>
      </c>
      <c r="B12" s="119">
        <v>5.8342932461405752</v>
      </c>
      <c r="C12" s="119">
        <v>5.7687389319423845</v>
      </c>
      <c r="D12" s="119">
        <v>5.6989213912077226</v>
      </c>
      <c r="E12" s="119">
        <v>6.0501051600411602</v>
      </c>
      <c r="F12" s="119">
        <v>6.3321552851085228</v>
      </c>
      <c r="G12" s="127">
        <v>5.0200184785956274</v>
      </c>
      <c r="H12" s="127">
        <v>7.691508434229049</v>
      </c>
      <c r="I12" s="127">
        <v>7.691508434229049</v>
      </c>
    </row>
    <row r="13" spans="1:9" x14ac:dyDescent="0.35">
      <c r="A13" s="14" t="s">
        <v>298</v>
      </c>
      <c r="B13" s="119">
        <v>10.18357098061515</v>
      </c>
      <c r="C13" s="119">
        <v>10.110238543136431</v>
      </c>
      <c r="D13" s="119">
        <v>9.8527957904279155</v>
      </c>
      <c r="E13" s="119">
        <v>10.49051370559029</v>
      </c>
      <c r="F13" s="119">
        <v>11.071012599013388</v>
      </c>
      <c r="G13" s="127">
        <v>11.696417202726487</v>
      </c>
      <c r="H13" s="127">
        <v>9.0239076196575887</v>
      </c>
      <c r="I13" s="127">
        <v>9.0239076196575887</v>
      </c>
    </row>
    <row r="14" spans="1:9" x14ac:dyDescent="0.35">
      <c r="A14" s="14" t="s">
        <v>299</v>
      </c>
      <c r="B14" s="119">
        <v>2.6477607260438623</v>
      </c>
      <c r="C14" s="119">
        <v>2.7773537334232858</v>
      </c>
      <c r="D14" s="119">
        <v>2.9200750323915607</v>
      </c>
      <c r="E14" s="119">
        <v>3.002866590001124</v>
      </c>
      <c r="F14" s="119">
        <v>3.0725680836990308</v>
      </c>
      <c r="G14" s="127">
        <v>3.1328585796854265</v>
      </c>
      <c r="H14" s="127">
        <v>4.5403375357925269</v>
      </c>
      <c r="I14" s="127">
        <v>4.5403375357925269</v>
      </c>
    </row>
    <row r="15" spans="1:9" x14ac:dyDescent="0.35">
      <c r="A15" s="14" t="s">
        <v>300</v>
      </c>
      <c r="B15" s="119">
        <v>4.6285980462792073</v>
      </c>
      <c r="C15" s="119">
        <v>4.5407592089257731</v>
      </c>
      <c r="D15" s="119">
        <v>4.4988847312003371</v>
      </c>
      <c r="E15" s="119">
        <v>4.7213431871729581</v>
      </c>
      <c r="F15" s="119">
        <v>4.9261264201271455</v>
      </c>
      <c r="G15" s="127">
        <v>5.5411255411255409</v>
      </c>
      <c r="H15" s="127">
        <v>5.682487835266782</v>
      </c>
      <c r="I15" s="127">
        <v>5.682487835266782</v>
      </c>
    </row>
    <row r="16" spans="1:9" x14ac:dyDescent="0.35">
      <c r="A16" s="14" t="s">
        <v>301</v>
      </c>
      <c r="B16" s="119">
        <v>4.0478310508519018</v>
      </c>
      <c r="C16" s="119">
        <v>4.0530111126367769</v>
      </c>
      <c r="D16" s="119">
        <v>3.9414851256016834</v>
      </c>
      <c r="E16" s="119">
        <v>4.0281023075047013</v>
      </c>
      <c r="F16" s="119">
        <v>3.9967169824786781</v>
      </c>
      <c r="G16" s="127">
        <v>3.9382687919796933</v>
      </c>
      <c r="H16" s="127">
        <v>6.2190934807488816</v>
      </c>
      <c r="I16" s="127">
        <v>6.2190934807488816</v>
      </c>
    </row>
    <row r="17" spans="1:10" x14ac:dyDescent="0.35">
      <c r="A17" s="14" t="s">
        <v>302</v>
      </c>
      <c r="B17" s="119">
        <v>5.4174086728514865</v>
      </c>
      <c r="C17" s="119">
        <v>5.2443392595644518</v>
      </c>
      <c r="D17" s="119">
        <v>5.1746081667401285</v>
      </c>
      <c r="E17" s="119">
        <v>5.2571957488705952</v>
      </c>
      <c r="F17" s="119">
        <v>5.4297783388967344</v>
      </c>
      <c r="G17" s="127">
        <v>5.3000150700977962</v>
      </c>
      <c r="H17" s="127">
        <v>5.6009160966143696</v>
      </c>
      <c r="I17" s="127">
        <v>5.6009160966143696</v>
      </c>
    </row>
    <row r="18" spans="1:10" x14ac:dyDescent="0.35">
      <c r="A18" s="14" t="s">
        <v>303</v>
      </c>
      <c r="B18" s="119">
        <v>1.8996832614719557</v>
      </c>
      <c r="C18" s="119">
        <v>1.8668983003446724</v>
      </c>
      <c r="D18" s="119">
        <v>2.0768616628762757</v>
      </c>
      <c r="E18" s="119">
        <v>2.0493231657163569</v>
      </c>
      <c r="F18" s="119">
        <v>1.9708445034481223</v>
      </c>
      <c r="G18" s="127">
        <v>1.5055331704579444</v>
      </c>
      <c r="H18" s="127">
        <v>1.5987368657490446</v>
      </c>
      <c r="I18" s="127">
        <v>1.5987368657490446</v>
      </c>
    </row>
    <row r="19" spans="1:10" x14ac:dyDescent="0.35">
      <c r="A19" s="14" t="s">
        <v>304</v>
      </c>
      <c r="B19" s="119">
        <v>3.6306934792633054</v>
      </c>
      <c r="C19" s="119">
        <v>3.62743780685995</v>
      </c>
      <c r="D19" s="119">
        <v>3.7990106290890249</v>
      </c>
      <c r="E19" s="119">
        <v>4.0035701719003445</v>
      </c>
      <c r="F19" s="119">
        <v>4.2163179367244155</v>
      </c>
      <c r="G19" s="127">
        <v>6.635382068985856</v>
      </c>
      <c r="H19" s="127">
        <v>5.5981834418288514</v>
      </c>
      <c r="I19" s="127">
        <v>5.5981834418288514</v>
      </c>
    </row>
    <row r="20" spans="1:10" x14ac:dyDescent="0.35">
      <c r="A20" s="14" t="s">
        <v>305</v>
      </c>
      <c r="B20" s="119">
        <v>5.1304186964296727</v>
      </c>
      <c r="C20" s="119">
        <v>5.0403140862388929</v>
      </c>
      <c r="D20" s="119">
        <v>5.0255362071495826</v>
      </c>
      <c r="E20" s="119">
        <v>5.0171800689553017</v>
      </c>
      <c r="F20" s="119">
        <v>4.595402737989172</v>
      </c>
      <c r="G20" s="127">
        <v>2.8908721871683012</v>
      </c>
      <c r="H20" s="127">
        <v>4.5118711009759114</v>
      </c>
      <c r="I20" s="127">
        <v>4.5118711009759114</v>
      </c>
    </row>
    <row r="21" spans="1:10" x14ac:dyDescent="0.35">
      <c r="A21" s="14" t="s">
        <v>306</v>
      </c>
      <c r="B21" s="119">
        <v>3.2422995385958351</v>
      </c>
      <c r="C21" s="119">
        <v>3.8725329147968961</v>
      </c>
      <c r="D21" s="119">
        <v>4.0868097926989693</v>
      </c>
      <c r="E21" s="119">
        <v>4.3108980089790307</v>
      </c>
      <c r="F21" s="119">
        <v>3.7029641865277449</v>
      </c>
      <c r="G21" s="127">
        <v>2.5463740694240595</v>
      </c>
      <c r="H21" s="127">
        <v>3.1069838091621498</v>
      </c>
      <c r="I21" s="127">
        <v>3.1069838091621498</v>
      </c>
    </row>
    <row r="22" spans="1:10" x14ac:dyDescent="0.35">
      <c r="A22" s="14" t="s">
        <v>307</v>
      </c>
      <c r="B22" s="119">
        <v>3.3346623654354999</v>
      </c>
      <c r="C22" s="119">
        <v>3.3995939373908115</v>
      </c>
      <c r="D22" s="119">
        <v>2.4256035934868057</v>
      </c>
      <c r="E22" s="119">
        <v>2.6167449872978836</v>
      </c>
      <c r="F22" s="119">
        <v>3.4240422721268162</v>
      </c>
      <c r="G22" s="127">
        <v>3.4420586789050973</v>
      </c>
      <c r="H22" s="127">
        <v>4.5374488790710172</v>
      </c>
      <c r="I22" s="127">
        <v>4.5374488790710172</v>
      </c>
    </row>
    <row r="23" spans="1:10" x14ac:dyDescent="0.35">
      <c r="A23" s="14" t="s">
        <v>308</v>
      </c>
      <c r="B23" s="119">
        <v>7.8299796616823558</v>
      </c>
      <c r="C23" s="119">
        <v>7.986731951604721</v>
      </c>
      <c r="D23" s="119">
        <v>7.7965645507871777</v>
      </c>
      <c r="E23" s="119">
        <v>7.7970068041392935</v>
      </c>
      <c r="F23" s="119">
        <v>7.9418581784049822</v>
      </c>
      <c r="G23" s="127">
        <v>7.8339993194467654</v>
      </c>
      <c r="H23" s="127">
        <v>7.8706806243201006</v>
      </c>
      <c r="I23" s="127">
        <v>7.8706806243201006</v>
      </c>
    </row>
    <row r="24" spans="1:10" x14ac:dyDescent="0.35">
      <c r="A24" s="14" t="s">
        <v>309</v>
      </c>
      <c r="B24" s="119">
        <v>3.0889433996547653</v>
      </c>
      <c r="C24" s="119">
        <v>2.9412208654175824</v>
      </c>
      <c r="D24" s="119">
        <v>2.9956424190434898</v>
      </c>
      <c r="E24" s="119">
        <v>3.1739606336240449</v>
      </c>
      <c r="F24" s="119">
        <v>3.2247883978405718</v>
      </c>
      <c r="G24" s="127">
        <v>3.1664190092999114</v>
      </c>
      <c r="H24" s="127">
        <v>3.170483479813706</v>
      </c>
      <c r="I24" s="127">
        <v>3.170483479813706</v>
      </c>
    </row>
    <row r="25" spans="1:10" x14ac:dyDescent="0.35">
      <c r="A25" s="14" t="s">
        <v>310</v>
      </c>
      <c r="B25" s="119">
        <v>3.6072401184724976</v>
      </c>
      <c r="C25" s="119">
        <v>3.5022234510725561</v>
      </c>
      <c r="D25" s="119">
        <v>3.5455248618009669</v>
      </c>
      <c r="E25" s="119">
        <v>3.7905201237282982</v>
      </c>
      <c r="F25" s="119">
        <v>3.8418657704119443</v>
      </c>
      <c r="G25" s="127">
        <v>3.8284598670064698</v>
      </c>
      <c r="H25" s="127">
        <v>4.2793790854142646</v>
      </c>
      <c r="I25" s="127">
        <v>4.2793790854142646</v>
      </c>
    </row>
    <row r="26" spans="1:10" x14ac:dyDescent="0.35">
      <c r="A26" s="14" t="s">
        <v>311</v>
      </c>
      <c r="B26" s="119">
        <v>4.2780666370433638</v>
      </c>
      <c r="C26" s="119">
        <v>4.3797077343471544</v>
      </c>
      <c r="D26" s="119">
        <v>4.2586540878643149</v>
      </c>
      <c r="E26" s="119">
        <v>4.334744250089245</v>
      </c>
      <c r="F26" s="119">
        <v>4.5752866287786969</v>
      </c>
      <c r="G26" s="127">
        <v>4.6580566948503872</v>
      </c>
      <c r="H26" s="127">
        <v>7.4674933625190487</v>
      </c>
      <c r="I26" s="127">
        <v>7.4674933625190487</v>
      </c>
    </row>
    <row r="27" spans="1:10" x14ac:dyDescent="0.35">
      <c r="A27" s="14" t="s">
        <v>312</v>
      </c>
      <c r="B27" s="119">
        <v>5.2079062737666089</v>
      </c>
      <c r="C27" s="119">
        <v>5.1441974180405268</v>
      </c>
      <c r="D27" s="119">
        <v>5.0084358616799003</v>
      </c>
      <c r="E27" s="119">
        <v>5.407145443161701</v>
      </c>
      <c r="F27" s="119">
        <v>5.767513623052138</v>
      </c>
      <c r="G27" s="127">
        <v>6.7376130730494292</v>
      </c>
      <c r="H27" s="127">
        <v>6.6267024603522708</v>
      </c>
      <c r="I27" s="127">
        <v>6.6267024603522708</v>
      </c>
    </row>
    <row r="28" spans="1:10" x14ac:dyDescent="0.35">
      <c r="A28" s="14" t="s">
        <v>313</v>
      </c>
      <c r="B28" s="119">
        <v>6.0505773296384078</v>
      </c>
      <c r="C28" s="119">
        <v>5.9820294654748629</v>
      </c>
      <c r="D28" s="119">
        <v>5.8253704030945892</v>
      </c>
      <c r="E28" s="119">
        <v>6.2120595148436646</v>
      </c>
      <c r="F28" s="119">
        <v>6.5675565737218582</v>
      </c>
      <c r="G28" s="127">
        <v>6.1830961311651693</v>
      </c>
      <c r="H28" s="127">
        <v>6.5205627227122829</v>
      </c>
      <c r="I28" s="127">
        <v>6.5205627227122829</v>
      </c>
    </row>
    <row r="29" spans="1:10" x14ac:dyDescent="0.35">
      <c r="A29" s="14" t="s">
        <v>314</v>
      </c>
      <c r="B29" s="119">
        <v>3.9634444055120595</v>
      </c>
      <c r="C29" s="119">
        <v>3.8331180266791796</v>
      </c>
      <c r="D29" s="119">
        <v>3.7162597325718103</v>
      </c>
      <c r="E29" s="119">
        <v>4.364071301382225</v>
      </c>
      <c r="F29" s="119">
        <v>3.7550219440724488</v>
      </c>
      <c r="G29" s="127">
        <v>4.0100041248740341</v>
      </c>
      <c r="H29" s="127">
        <v>4.4454048714228378</v>
      </c>
      <c r="I29" s="127">
        <v>4.4454048714228378</v>
      </c>
    </row>
    <row r="30" spans="1:10" x14ac:dyDescent="0.35">
      <c r="A30" s="14" t="s">
        <v>315</v>
      </c>
      <c r="B30" s="119">
        <v>8.5697168817138412</v>
      </c>
      <c r="C30" s="119">
        <v>8.4895942258370418</v>
      </c>
      <c r="D30" s="119">
        <v>8.3116017109147968</v>
      </c>
      <c r="E30" s="119">
        <v>8.9189284332438987</v>
      </c>
      <c r="F30" s="119">
        <v>9.544942914713145</v>
      </c>
      <c r="G30" s="127">
        <v>9.2634031640489027</v>
      </c>
      <c r="H30" s="127">
        <v>10.86262608866963</v>
      </c>
      <c r="I30" s="127">
        <v>10.86262608866963</v>
      </c>
      <c r="J30" s="77"/>
    </row>
    <row r="31" spans="1:10" x14ac:dyDescent="0.35">
      <c r="A31" s="14" t="s">
        <v>316</v>
      </c>
      <c r="B31" s="119">
        <v>10.484210846192966</v>
      </c>
      <c r="C31" s="119">
        <v>10.393919431766971</v>
      </c>
      <c r="D31" s="119">
        <v>10.197194125222882</v>
      </c>
      <c r="E31" s="119">
        <v>10.932399616145192</v>
      </c>
      <c r="F31" s="119">
        <v>11.644219226572353</v>
      </c>
      <c r="G31" s="127">
        <v>11.222278330341203</v>
      </c>
      <c r="H31" s="127">
        <v>15.595862661909736</v>
      </c>
      <c r="I31" s="127">
        <v>15.595862661909736</v>
      </c>
    </row>
    <row r="32" spans="1:10" x14ac:dyDescent="0.35">
      <c r="A32" s="14" t="s">
        <v>317</v>
      </c>
      <c r="B32" s="119" t="s">
        <v>543</v>
      </c>
      <c r="C32" s="119" t="s">
        <v>543</v>
      </c>
      <c r="D32" s="119">
        <v>10.210346053184272</v>
      </c>
      <c r="E32" s="119">
        <v>9.9523919109984984</v>
      </c>
      <c r="F32" s="119">
        <v>9.6169590659906365</v>
      </c>
      <c r="G32" s="127">
        <v>9.1675012570207617</v>
      </c>
      <c r="H32" s="127">
        <v>11.029683432601454</v>
      </c>
      <c r="I32" s="127">
        <v>11.029683432601454</v>
      </c>
    </row>
    <row r="33" spans="1:9" x14ac:dyDescent="0.35">
      <c r="A33" s="14" t="s">
        <v>318</v>
      </c>
      <c r="B33" s="119">
        <v>9.9961690505973682</v>
      </c>
      <c r="C33" s="119">
        <v>9.77839073966733</v>
      </c>
      <c r="D33" s="119">
        <v>9.5977229069392465</v>
      </c>
      <c r="E33" s="119">
        <v>9.6155135359805399</v>
      </c>
      <c r="F33" s="119">
        <v>9.9067877317025665</v>
      </c>
      <c r="G33" s="127">
        <v>9.8696421533502434</v>
      </c>
      <c r="H33" s="127">
        <v>15.323536143686132</v>
      </c>
      <c r="I33" s="127">
        <v>15.323536143686132</v>
      </c>
    </row>
    <row r="34" spans="1:9" x14ac:dyDescent="0.35">
      <c r="A34" s="14" t="s">
        <v>319</v>
      </c>
      <c r="B34" s="119">
        <v>4.253228741771542</v>
      </c>
      <c r="C34" s="119">
        <v>4.2025136871469524</v>
      </c>
      <c r="D34" s="119">
        <v>4.2498937526561837</v>
      </c>
      <c r="E34" s="119">
        <v>4.4844672574938498</v>
      </c>
      <c r="F34" s="119">
        <v>4.9421882231569247</v>
      </c>
      <c r="G34" s="127">
        <v>5.0137818642737866</v>
      </c>
      <c r="H34" s="127">
        <v>5.8798239627674471</v>
      </c>
      <c r="I34" s="127">
        <v>5.8798239627674471</v>
      </c>
    </row>
    <row r="35" spans="1:9" x14ac:dyDescent="0.35">
      <c r="A35" s="14" t="s">
        <v>320</v>
      </c>
      <c r="B35" s="119">
        <v>4.9617083913765505</v>
      </c>
      <c r="C35" s="119">
        <v>4.9905902211691195</v>
      </c>
      <c r="D35" s="119">
        <v>4.9854615317594284</v>
      </c>
      <c r="E35" s="119">
        <v>5.2278713091926097</v>
      </c>
      <c r="F35" s="119">
        <v>5.5797549645343416</v>
      </c>
      <c r="G35" s="127">
        <v>5.6927321621904801</v>
      </c>
      <c r="H35" s="127">
        <v>8.4355264303141517</v>
      </c>
      <c r="I35" s="127">
        <v>8.4355264303141517</v>
      </c>
    </row>
    <row r="36" spans="1:9" x14ac:dyDescent="0.35">
      <c r="A36" s="14" t="s">
        <v>321</v>
      </c>
      <c r="B36" s="119">
        <v>11.396013992615707</v>
      </c>
      <c r="C36" s="119">
        <v>11.35142033740027</v>
      </c>
      <c r="D36" s="119">
        <v>11.112289785250375</v>
      </c>
      <c r="E36" s="119">
        <v>11.845312895903676</v>
      </c>
      <c r="F36" s="119">
        <v>12.534198495145718</v>
      </c>
      <c r="G36" s="127">
        <v>10.733869926212192</v>
      </c>
      <c r="H36" s="127">
        <v>16.73463705362628</v>
      </c>
      <c r="I36" s="127">
        <v>16.73463705362628</v>
      </c>
    </row>
    <row r="37" spans="1:9" x14ac:dyDescent="0.35">
      <c r="A37" s="14" t="s">
        <v>322</v>
      </c>
      <c r="B37" s="119">
        <v>0.29413927494668723</v>
      </c>
      <c r="C37" s="119">
        <v>0.84267690363053294</v>
      </c>
      <c r="D37" s="119">
        <v>1.6671297582661848</v>
      </c>
      <c r="E37" s="119">
        <v>1.3520212718013431</v>
      </c>
      <c r="F37" s="119">
        <v>0.789837425129994</v>
      </c>
      <c r="G37" s="127">
        <v>1.2826816597900677</v>
      </c>
      <c r="H37" s="127">
        <v>2.2518296115593919</v>
      </c>
      <c r="I37" s="127">
        <v>2.2518296115593919</v>
      </c>
    </row>
    <row r="38" spans="1:9" ht="15" thickBot="1" x14ac:dyDescent="0.4">
      <c r="A38" s="15" t="s">
        <v>323</v>
      </c>
      <c r="B38" s="199">
        <v>3.4505788067675867</v>
      </c>
      <c r="C38" s="199">
        <v>4.1559410390482734</v>
      </c>
      <c r="D38" s="199">
        <v>4.478925251392714</v>
      </c>
      <c r="E38" s="199">
        <v>4.8806274151445797</v>
      </c>
      <c r="F38" s="199">
        <v>5.3447577007512956</v>
      </c>
      <c r="G38" s="134">
        <v>8.5641990527476803</v>
      </c>
      <c r="H38" s="134">
        <v>8.9896953226487728</v>
      </c>
      <c r="I38" s="134">
        <v>8.9896953226487728</v>
      </c>
    </row>
    <row r="39" spans="1:9" x14ac:dyDescent="0.35">
      <c r="A39" s="19"/>
      <c r="B39" s="6"/>
      <c r="C39" s="6"/>
      <c r="D39" s="6"/>
      <c r="E39" s="6"/>
      <c r="F39" s="6"/>
      <c r="G39" s="1"/>
      <c r="H39" s="1"/>
      <c r="I39" s="1"/>
    </row>
    <row r="40" spans="1:9" x14ac:dyDescent="0.35">
      <c r="A40" s="24" t="s">
        <v>533</v>
      </c>
      <c r="B40" s="24"/>
      <c r="C40" s="24"/>
      <c r="D40" s="24"/>
      <c r="E40" s="24"/>
      <c r="F40" s="6"/>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G6:G38">
    <sortCondition descending="1" ref="G6:G38"/>
  </sortState>
  <mergeCells count="4">
    <mergeCell ref="A41:D41"/>
    <mergeCell ref="A2:G2"/>
    <mergeCell ref="A1:G1"/>
    <mergeCell ref="E3:F3"/>
  </mergeCells>
  <phoneticPr fontId="7"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5D358-882B-4020-B53F-E8C7EF07256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330</v>
      </c>
      <c r="B1" s="211"/>
      <c r="C1" s="211"/>
      <c r="D1" s="211"/>
      <c r="E1" s="211"/>
      <c r="F1" s="211"/>
      <c r="G1" s="211"/>
      <c r="H1" s="1"/>
      <c r="I1" s="1"/>
    </row>
    <row r="2" spans="1:9" ht="47.25" customHeight="1" thickBot="1" x14ac:dyDescent="0.4">
      <c r="A2" s="216" t="s">
        <v>331</v>
      </c>
      <c r="B2" s="216"/>
      <c r="C2" s="216"/>
      <c r="D2" s="216"/>
      <c r="E2" s="216"/>
      <c r="F2" s="216"/>
      <c r="G2" s="216"/>
      <c r="H2" s="1"/>
      <c r="I2" s="1"/>
    </row>
    <row r="3" spans="1:9" ht="15" thickBot="1" x14ac:dyDescent="0.4">
      <c r="A3" s="37" t="s">
        <v>280</v>
      </c>
      <c r="B3" s="88">
        <f>MAX($B$6:$H$38)</f>
        <v>0.93907863125771052</v>
      </c>
      <c r="C3" s="23"/>
      <c r="D3" s="23"/>
      <c r="E3" s="212" t="s">
        <v>281</v>
      </c>
      <c r="F3" s="213"/>
      <c r="G3" s="100">
        <f>MIN($B$4:$H$36)</f>
        <v>0</v>
      </c>
      <c r="H3" s="1"/>
      <c r="I3" s="1"/>
    </row>
    <row r="4" spans="1:9" ht="15" thickBot="1" x14ac:dyDescent="0.4">
      <c r="A4" s="2"/>
      <c r="B4" s="2"/>
      <c r="C4" s="2"/>
      <c r="D4" s="2"/>
      <c r="E4" s="1"/>
      <c r="F4" s="1"/>
      <c r="G4" s="1"/>
      <c r="H4" s="1"/>
      <c r="I4" s="1"/>
    </row>
    <row r="5" spans="1:9" x14ac:dyDescent="0.35">
      <c r="A5" s="38" t="s">
        <v>282</v>
      </c>
      <c r="B5" s="32" t="s">
        <v>283</v>
      </c>
      <c r="C5" s="32" t="s">
        <v>284</v>
      </c>
      <c r="D5" s="32" t="s">
        <v>285</v>
      </c>
      <c r="E5" s="32" t="s">
        <v>286</v>
      </c>
      <c r="F5" s="32" t="s">
        <v>287</v>
      </c>
      <c r="G5" s="39" t="s">
        <v>288</v>
      </c>
      <c r="H5" s="39" t="s">
        <v>289</v>
      </c>
      <c r="I5" s="39" t="s">
        <v>290</v>
      </c>
    </row>
    <row r="6" spans="1:9" x14ac:dyDescent="0.35">
      <c r="A6" s="14" t="s">
        <v>291</v>
      </c>
      <c r="B6" s="17">
        <v>0</v>
      </c>
      <c r="C6" s="17">
        <v>0</v>
      </c>
      <c r="D6" s="17">
        <v>0</v>
      </c>
      <c r="E6" s="17">
        <v>1.4044943820224719E-3</v>
      </c>
      <c r="F6" s="17">
        <v>3.6551934206518429E-3</v>
      </c>
      <c r="G6" s="46">
        <v>3.6551934206518429E-3</v>
      </c>
      <c r="H6" s="46">
        <v>0.87820672478206729</v>
      </c>
      <c r="I6" s="46">
        <v>0.87338910241917256</v>
      </c>
    </row>
    <row r="7" spans="1:9" x14ac:dyDescent="0.35">
      <c r="A7" s="14" t="s">
        <v>292</v>
      </c>
      <c r="B7" s="17">
        <v>2.1478216942184752E-2</v>
      </c>
      <c r="C7" s="17">
        <v>2.1478216942184752E-2</v>
      </c>
      <c r="D7" s="17">
        <v>2.1478216942184752E-2</v>
      </c>
      <c r="E7" s="17">
        <v>0.13534321664382709</v>
      </c>
      <c r="F7" s="17">
        <v>0.40533379500342487</v>
      </c>
      <c r="G7" s="46">
        <v>0.40533379500342487</v>
      </c>
      <c r="H7" s="46">
        <v>0.58430979978925179</v>
      </c>
      <c r="I7" s="46">
        <v>0.81029712362646666</v>
      </c>
    </row>
    <row r="8" spans="1:9" x14ac:dyDescent="0.35">
      <c r="A8" s="14" t="s">
        <v>293</v>
      </c>
      <c r="B8" s="17">
        <v>6.0117411012855761E-2</v>
      </c>
      <c r="C8" s="17">
        <v>6.0117411012855761E-2</v>
      </c>
      <c r="D8" s="17">
        <v>6.0117411012855761E-2</v>
      </c>
      <c r="E8" s="17">
        <v>0.16380939052550555</v>
      </c>
      <c r="F8" s="17">
        <v>0.36269491727175335</v>
      </c>
      <c r="G8" s="46">
        <v>0.36269491727175335</v>
      </c>
      <c r="H8" s="46">
        <v>0.41502538071065992</v>
      </c>
      <c r="I8" s="46">
        <v>0.70547788219115293</v>
      </c>
    </row>
    <row r="9" spans="1:9" x14ac:dyDescent="0.35">
      <c r="A9" s="14" t="s">
        <v>294</v>
      </c>
      <c r="B9" s="17">
        <v>0.18191705336426914</v>
      </c>
      <c r="C9" s="17">
        <v>0.18191705336426914</v>
      </c>
      <c r="D9" s="17">
        <v>0.18191705336426914</v>
      </c>
      <c r="E9" s="17">
        <v>0.39808801806070404</v>
      </c>
      <c r="F9" s="17">
        <v>0.60021221767470068</v>
      </c>
      <c r="G9" s="46">
        <v>0.60021221767470068</v>
      </c>
      <c r="H9" s="46">
        <v>0.78706752565020277</v>
      </c>
      <c r="I9" s="46">
        <v>0.87348415006027946</v>
      </c>
    </row>
    <row r="10" spans="1:9" x14ac:dyDescent="0.35">
      <c r="A10" s="14" t="s">
        <v>295</v>
      </c>
      <c r="B10" s="111" t="s">
        <v>332</v>
      </c>
      <c r="C10" s="111" t="s">
        <v>332</v>
      </c>
      <c r="D10" s="111" t="s">
        <v>332</v>
      </c>
      <c r="E10" s="111" t="s">
        <v>333</v>
      </c>
      <c r="F10" s="17">
        <v>0.88379731412073215</v>
      </c>
      <c r="G10" s="46">
        <v>0.88379731412073215</v>
      </c>
      <c r="H10" s="46">
        <v>0.93907863125771052</v>
      </c>
      <c r="I10" s="46">
        <v>0.98140438079864467</v>
      </c>
    </row>
    <row r="11" spans="1:9" x14ac:dyDescent="0.35">
      <c r="A11" s="14" t="s">
        <v>296</v>
      </c>
      <c r="B11" s="111">
        <v>0.18785310734463276</v>
      </c>
      <c r="C11" s="111">
        <v>0.18785310734463276</v>
      </c>
      <c r="D11" s="111">
        <v>0.18785310734463276</v>
      </c>
      <c r="E11" s="111">
        <v>0.34882293361161415</v>
      </c>
      <c r="F11" s="17">
        <v>0.52029851777631897</v>
      </c>
      <c r="G11" s="46">
        <v>0.52029851777631897</v>
      </c>
      <c r="H11" s="46">
        <v>0.67577402957486132</v>
      </c>
      <c r="I11" s="46">
        <v>0.74277046397060875</v>
      </c>
    </row>
    <row r="12" spans="1:9" x14ac:dyDescent="0.35">
      <c r="A12" s="14" t="s">
        <v>297</v>
      </c>
      <c r="B12" s="17">
        <v>8.3293690265104012E-2</v>
      </c>
      <c r="C12" s="17">
        <v>8.3293690265104012E-2</v>
      </c>
      <c r="D12" s="17">
        <v>8.3293690265104012E-2</v>
      </c>
      <c r="E12" s="17">
        <v>0.11177458481059899</v>
      </c>
      <c r="F12" s="17">
        <v>0.28592687561528424</v>
      </c>
      <c r="G12" s="46">
        <v>0.28592687561528424</v>
      </c>
      <c r="H12" s="46">
        <v>0.48412790697674418</v>
      </c>
      <c r="I12" s="46">
        <v>0.71061189773352684</v>
      </c>
    </row>
    <row r="13" spans="1:9" x14ac:dyDescent="0.35">
      <c r="A13" s="14" t="s">
        <v>298</v>
      </c>
      <c r="B13" s="17">
        <v>6.5826070832560729E-2</v>
      </c>
      <c r="C13" s="17">
        <v>6.5826070832560729E-2</v>
      </c>
      <c r="D13" s="17">
        <v>6.5826070832560729E-2</v>
      </c>
      <c r="E13" s="17">
        <v>0.11870331162865018</v>
      </c>
      <c r="F13" s="17">
        <v>0.30204243362991245</v>
      </c>
      <c r="G13" s="46">
        <v>0.30204243362991245</v>
      </c>
      <c r="H13" s="46">
        <v>0.43225543880420303</v>
      </c>
      <c r="I13" s="46">
        <v>0.7805226824457594</v>
      </c>
    </row>
    <row r="14" spans="1:9" x14ac:dyDescent="0.35">
      <c r="A14" s="14" t="s">
        <v>299</v>
      </c>
      <c r="B14" s="17">
        <v>0.12252460914881297</v>
      </c>
      <c r="C14" s="17">
        <v>0.12252460914881297</v>
      </c>
      <c r="D14" s="17">
        <v>0.12252460914881297</v>
      </c>
      <c r="E14" s="17">
        <v>0.13159623385154368</v>
      </c>
      <c r="F14" s="17">
        <v>0.27651040360992729</v>
      </c>
      <c r="G14" s="46">
        <v>0.27651040360992729</v>
      </c>
      <c r="H14" s="46">
        <v>0.38265598168288495</v>
      </c>
      <c r="I14" s="46">
        <v>0.7194144838212635</v>
      </c>
    </row>
    <row r="15" spans="1:9" x14ac:dyDescent="0.35">
      <c r="A15" s="14" t="s">
        <v>300</v>
      </c>
      <c r="B15" s="17">
        <v>0.17021647031512971</v>
      </c>
      <c r="C15" s="17">
        <v>0.17021647031512971</v>
      </c>
      <c r="D15" s="17">
        <v>0.17021647031512971</v>
      </c>
      <c r="E15" s="17">
        <v>0.17064132448747835</v>
      </c>
      <c r="F15" s="17">
        <v>0.37525890637945319</v>
      </c>
      <c r="G15" s="46">
        <v>0.37525890637945319</v>
      </c>
      <c r="H15" s="46">
        <v>0.44444076002254868</v>
      </c>
      <c r="I15" s="46">
        <v>0.75320747353529438</v>
      </c>
    </row>
    <row r="16" spans="1:9" x14ac:dyDescent="0.35">
      <c r="A16" s="14" t="s">
        <v>301</v>
      </c>
      <c r="B16" s="17">
        <v>0.11841672152732061</v>
      </c>
      <c r="C16" s="17">
        <v>0.11841672152732061</v>
      </c>
      <c r="D16" s="17">
        <v>0.11841672152732061</v>
      </c>
      <c r="E16" s="17">
        <v>0.18238369206506819</v>
      </c>
      <c r="F16" s="17">
        <v>0.32355403030049384</v>
      </c>
      <c r="G16" s="46">
        <v>0.32355403030049384</v>
      </c>
      <c r="H16" s="46">
        <v>0.32368296155671572</v>
      </c>
      <c r="I16" s="46">
        <v>0.55368521860842024</v>
      </c>
    </row>
    <row r="17" spans="1:10" x14ac:dyDescent="0.35">
      <c r="A17" s="14" t="s">
        <v>302</v>
      </c>
      <c r="B17" s="17">
        <v>7.2043937109627393E-2</v>
      </c>
      <c r="C17" s="17">
        <v>7.2043937109627393E-2</v>
      </c>
      <c r="D17" s="17">
        <v>7.2043937109627393E-2</v>
      </c>
      <c r="E17" s="17">
        <v>0.17872300732241966</v>
      </c>
      <c r="F17" s="17">
        <v>0.29837831954723554</v>
      </c>
      <c r="G17" s="46">
        <v>0.29837831954723554</v>
      </c>
      <c r="H17" s="46">
        <v>0.46314996232102484</v>
      </c>
      <c r="I17" s="46">
        <v>0.60478917949071842</v>
      </c>
    </row>
    <row r="18" spans="1:10" x14ac:dyDescent="0.35">
      <c r="A18" s="14" t="s">
        <v>303</v>
      </c>
      <c r="B18" s="17">
        <v>0.22572766130673722</v>
      </c>
      <c r="C18" s="17">
        <v>0.22572766130673722</v>
      </c>
      <c r="D18" s="17">
        <v>0.22572766130673722</v>
      </c>
      <c r="E18" s="17">
        <v>0.44806144842721285</v>
      </c>
      <c r="F18" s="17">
        <v>0.49576719576719575</v>
      </c>
      <c r="G18" s="46">
        <v>0.49576719576719575</v>
      </c>
      <c r="H18" s="46">
        <v>0.37794277435711698</v>
      </c>
      <c r="I18" s="46">
        <v>0.41033658267426892</v>
      </c>
    </row>
    <row r="19" spans="1:10" x14ac:dyDescent="0.35">
      <c r="A19" s="14" t="s">
        <v>304</v>
      </c>
      <c r="B19" s="17">
        <v>8.3404366926758899E-2</v>
      </c>
      <c r="C19" s="17">
        <v>8.3404366926758899E-2</v>
      </c>
      <c r="D19" s="17">
        <v>8.3404366926758899E-2</v>
      </c>
      <c r="E19" s="17">
        <v>8.6995048214751111E-2</v>
      </c>
      <c r="F19" s="17">
        <v>0.23285266457680251</v>
      </c>
      <c r="G19" s="46">
        <v>0.23285266457680251</v>
      </c>
      <c r="H19" s="46">
        <v>0.23871927463342069</v>
      </c>
      <c r="I19" s="46">
        <v>0.3276719138359569</v>
      </c>
    </row>
    <row r="20" spans="1:10" x14ac:dyDescent="0.35">
      <c r="A20" s="14" t="s">
        <v>305</v>
      </c>
      <c r="B20" s="17">
        <v>2.0422387955670175E-2</v>
      </c>
      <c r="C20" s="17">
        <v>2.0422387955670175E-2</v>
      </c>
      <c r="D20" s="17">
        <v>2.0422387955670175E-2</v>
      </c>
      <c r="E20" s="17">
        <v>8.8695752749023068E-2</v>
      </c>
      <c r="F20" s="17">
        <v>0.36973749733228994</v>
      </c>
      <c r="G20" s="46">
        <v>0.36973749733228994</v>
      </c>
      <c r="H20" s="46">
        <v>0.42492511788372761</v>
      </c>
      <c r="I20" s="46">
        <v>0.73956676805261778</v>
      </c>
    </row>
    <row r="21" spans="1:10" x14ac:dyDescent="0.35">
      <c r="A21" s="14" t="s">
        <v>306</v>
      </c>
      <c r="B21" s="17">
        <v>1.1648223645894002E-3</v>
      </c>
      <c r="C21" s="17">
        <v>1.1648223645894002E-3</v>
      </c>
      <c r="D21" s="17">
        <v>1.1648223645894002E-3</v>
      </c>
      <c r="E21" s="17">
        <v>3.3823778116015557E-4</v>
      </c>
      <c r="F21" s="17">
        <v>0</v>
      </c>
      <c r="G21" s="46">
        <v>0</v>
      </c>
      <c r="H21" s="46">
        <v>3.0165912518853697E-3</v>
      </c>
      <c r="I21" s="46">
        <v>9.5857583019513873E-3</v>
      </c>
    </row>
    <row r="22" spans="1:10" x14ac:dyDescent="0.35">
      <c r="A22" s="14" t="s">
        <v>307</v>
      </c>
      <c r="B22" s="17">
        <v>3.8729666924864449E-4</v>
      </c>
      <c r="C22" s="17">
        <v>3.8729666924864449E-4</v>
      </c>
      <c r="D22" s="17">
        <v>3.8729666924864449E-4</v>
      </c>
      <c r="E22" s="17">
        <v>3.6699171647268532E-3</v>
      </c>
      <c r="F22" s="17">
        <v>6.3778315372773255E-3</v>
      </c>
      <c r="G22" s="46">
        <v>6.3778315372773255E-3</v>
      </c>
      <c r="H22" s="46">
        <v>2.2835394862036158E-3</v>
      </c>
      <c r="I22" s="46">
        <v>2.4956805528892302E-3</v>
      </c>
    </row>
    <row r="23" spans="1:10" x14ac:dyDescent="0.35">
      <c r="A23" s="14" t="s">
        <v>308</v>
      </c>
      <c r="B23" s="17">
        <v>8.8508876410867229E-2</v>
      </c>
      <c r="C23" s="17">
        <v>8.8508876410867229E-2</v>
      </c>
      <c r="D23" s="17">
        <v>8.8508876410867229E-2</v>
      </c>
      <c r="E23" s="17">
        <v>0.13083325540072946</v>
      </c>
      <c r="F23" s="17">
        <v>0.28326135046876644</v>
      </c>
      <c r="G23" s="46">
        <v>0.28326135046876644</v>
      </c>
      <c r="H23" s="46">
        <v>0.41080724108460881</v>
      </c>
      <c r="I23" s="46">
        <v>0.65182918946869484</v>
      </c>
    </row>
    <row r="24" spans="1:10" x14ac:dyDescent="0.35">
      <c r="A24" s="14" t="s">
        <v>309</v>
      </c>
      <c r="B24" s="17">
        <v>4.0539112050739956E-2</v>
      </c>
      <c r="C24" s="17">
        <v>4.0539112050739956E-2</v>
      </c>
      <c r="D24" s="17">
        <v>4.0539112050739956E-2</v>
      </c>
      <c r="E24" s="17">
        <v>4.7213417855256207E-2</v>
      </c>
      <c r="F24" s="17">
        <v>0.20321419162202511</v>
      </c>
      <c r="G24" s="46">
        <v>0.20321419162202511</v>
      </c>
      <c r="H24" s="46">
        <v>0.38980864330251558</v>
      </c>
      <c r="I24" s="46">
        <v>0.63413675661514279</v>
      </c>
    </row>
    <row r="25" spans="1:10" x14ac:dyDescent="0.35">
      <c r="A25" s="14" t="s">
        <v>310</v>
      </c>
      <c r="B25" s="17">
        <v>5.8553386911595867E-2</v>
      </c>
      <c r="C25" s="17">
        <v>5.8553386911595867E-2</v>
      </c>
      <c r="D25" s="17">
        <v>5.8553386911595867E-2</v>
      </c>
      <c r="E25" s="17">
        <v>9.9750434848370262E-2</v>
      </c>
      <c r="F25" s="17">
        <v>0.23119952232802238</v>
      </c>
      <c r="G25" s="46">
        <v>0.23119952232802238</v>
      </c>
      <c r="H25" s="46">
        <v>0.56821564947252601</v>
      </c>
      <c r="I25" s="46">
        <v>0.76630172479487901</v>
      </c>
    </row>
    <row r="26" spans="1:10" x14ac:dyDescent="0.35">
      <c r="A26" s="14" t="s">
        <v>311</v>
      </c>
      <c r="B26" s="17">
        <v>8.732340950033185E-2</v>
      </c>
      <c r="C26" s="17">
        <v>8.732340950033185E-2</v>
      </c>
      <c r="D26" s="17">
        <v>8.732340950033185E-2</v>
      </c>
      <c r="E26" s="17">
        <v>0.1488109873897924</v>
      </c>
      <c r="F26" s="17">
        <v>0.49949115262138472</v>
      </c>
      <c r="G26" s="46">
        <v>0.49949115262138472</v>
      </c>
      <c r="H26" s="46">
        <v>0.31003938899029687</v>
      </c>
      <c r="I26" s="46">
        <v>0.70126440196758111</v>
      </c>
    </row>
    <row r="27" spans="1:10" x14ac:dyDescent="0.35">
      <c r="A27" s="14" t="s">
        <v>312</v>
      </c>
      <c r="B27" s="17">
        <v>3.2227975941590811E-2</v>
      </c>
      <c r="C27" s="17">
        <v>3.2227975941590811E-2</v>
      </c>
      <c r="D27" s="17">
        <v>3.2227975941590811E-2</v>
      </c>
      <c r="E27" s="17">
        <v>8.3805984744768233E-2</v>
      </c>
      <c r="F27" s="17">
        <v>0.15080992413368874</v>
      </c>
      <c r="G27" s="46">
        <v>0.15080992413368874</v>
      </c>
      <c r="H27" s="46">
        <v>0.23515639070660985</v>
      </c>
      <c r="I27" s="46">
        <v>0.31038882138517621</v>
      </c>
    </row>
    <row r="28" spans="1:10" x14ac:dyDescent="0.35">
      <c r="A28" s="14" t="s">
        <v>313</v>
      </c>
      <c r="B28" s="17">
        <v>7.4770124213582839E-2</v>
      </c>
      <c r="C28" s="17">
        <v>7.4770124213582839E-2</v>
      </c>
      <c r="D28" s="17">
        <v>7.4770124213582839E-2</v>
      </c>
      <c r="E28" s="17">
        <v>0.14033857238499059</v>
      </c>
      <c r="F28" s="17">
        <v>0.44771735251324568</v>
      </c>
      <c r="G28" s="46">
        <v>0.44771735251324568</v>
      </c>
      <c r="H28" s="46">
        <v>0.44215970108628411</v>
      </c>
      <c r="I28" s="46">
        <v>0.6581169209269826</v>
      </c>
    </row>
    <row r="29" spans="1:10" x14ac:dyDescent="0.35">
      <c r="A29" s="14" t="s">
        <v>314</v>
      </c>
      <c r="B29" s="17">
        <v>0.12615066691715199</v>
      </c>
      <c r="C29" s="17">
        <v>0.12615066691715199</v>
      </c>
      <c r="D29" s="17">
        <v>0.12615066691715199</v>
      </c>
      <c r="E29" s="17">
        <v>0.15354017501988862</v>
      </c>
      <c r="F29" s="17">
        <v>0.24764587525150905</v>
      </c>
      <c r="G29" s="46">
        <v>0.24764587525150905</v>
      </c>
      <c r="H29" s="46">
        <v>0.37638166449934979</v>
      </c>
      <c r="I29" s="46">
        <v>0.54351975567856459</v>
      </c>
    </row>
    <row r="30" spans="1:10" x14ac:dyDescent="0.35">
      <c r="A30" s="14" t="s">
        <v>315</v>
      </c>
      <c r="B30" s="17">
        <v>0.22895838463432652</v>
      </c>
      <c r="C30" s="17">
        <v>0.22895838463432652</v>
      </c>
      <c r="D30" s="17">
        <v>0.22895838463432652</v>
      </c>
      <c r="E30" s="17">
        <v>0.23376083019237359</v>
      </c>
      <c r="F30" s="17">
        <v>0.68232416512753957</v>
      </c>
      <c r="G30" s="46">
        <v>0.68232416512753957</v>
      </c>
      <c r="H30" s="46">
        <v>0.86268984949488003</v>
      </c>
      <c r="I30" s="46">
        <v>0.97521254278458647</v>
      </c>
      <c r="J30" s="87"/>
    </row>
    <row r="31" spans="1:10" x14ac:dyDescent="0.35">
      <c r="A31" s="14" t="s">
        <v>316</v>
      </c>
      <c r="B31" s="17">
        <v>0.20620959584854215</v>
      </c>
      <c r="C31" s="17">
        <v>0.20620959584854215</v>
      </c>
      <c r="D31" s="17">
        <v>0.20620959584854215</v>
      </c>
      <c r="E31" s="17">
        <v>0.38031311986398414</v>
      </c>
      <c r="F31" s="17">
        <v>0.67549954684735225</v>
      </c>
      <c r="G31" s="46">
        <v>0.67549954684735225</v>
      </c>
      <c r="H31" s="46">
        <v>0.57217200766913179</v>
      </c>
      <c r="I31" s="46">
        <v>0.74037437899219305</v>
      </c>
    </row>
    <row r="32" spans="1:10" x14ac:dyDescent="0.35">
      <c r="A32" s="14" t="s">
        <v>317</v>
      </c>
      <c r="B32" s="17">
        <v>0.26731333182946088</v>
      </c>
      <c r="C32" s="17">
        <v>0.26731333182946088</v>
      </c>
      <c r="D32" s="17">
        <v>0.26731333182946088</v>
      </c>
      <c r="E32" s="17">
        <v>0.57984044573888815</v>
      </c>
      <c r="F32" s="17">
        <v>0.75272363818090959</v>
      </c>
      <c r="G32" s="46">
        <v>0.75272363818090959</v>
      </c>
      <c r="H32" s="46">
        <v>0.5621320111558723</v>
      </c>
      <c r="I32" s="46">
        <v>0.55673674151935026</v>
      </c>
    </row>
    <row r="33" spans="1:9" x14ac:dyDescent="0.35">
      <c r="A33" s="14" t="s">
        <v>318</v>
      </c>
      <c r="B33" s="17">
        <v>8.4975319218373924E-2</v>
      </c>
      <c r="C33" s="17">
        <v>8.4975319218373924E-2</v>
      </c>
      <c r="D33" s="17">
        <v>8.4975319218373924E-2</v>
      </c>
      <c r="E33" s="17">
        <v>0.19870322211985866</v>
      </c>
      <c r="F33" s="17">
        <v>0.52617175838391883</v>
      </c>
      <c r="G33" s="46">
        <v>0.52617175838391883</v>
      </c>
      <c r="H33" s="46">
        <v>0.36906685038247733</v>
      </c>
      <c r="I33" s="46">
        <v>0.68102026287916939</v>
      </c>
    </row>
    <row r="34" spans="1:9" x14ac:dyDescent="0.35">
      <c r="A34" s="14" t="s">
        <v>319</v>
      </c>
      <c r="B34" s="17">
        <v>0.13624798795368398</v>
      </c>
      <c r="C34" s="17">
        <v>0.13624798795368398</v>
      </c>
      <c r="D34" s="17">
        <v>0.13624798795368398</v>
      </c>
      <c r="E34" s="17">
        <v>0.18963869241062895</v>
      </c>
      <c r="F34" s="17">
        <v>0.32784844384303113</v>
      </c>
      <c r="G34" s="46">
        <v>0.32784844384303113</v>
      </c>
      <c r="H34" s="46">
        <v>0.37253398396653886</v>
      </c>
      <c r="I34" s="46">
        <v>0.41302569137620682</v>
      </c>
    </row>
    <row r="35" spans="1:9" x14ac:dyDescent="0.35">
      <c r="A35" s="14" t="s">
        <v>320</v>
      </c>
      <c r="B35" s="17">
        <v>0.1583805622580102</v>
      </c>
      <c r="C35" s="17">
        <v>0.1583805622580102</v>
      </c>
      <c r="D35" s="17">
        <v>0.1583805622580102</v>
      </c>
      <c r="E35" s="17">
        <v>0.20353333876088903</v>
      </c>
      <c r="F35" s="17">
        <v>0.45306381896770914</v>
      </c>
      <c r="G35" s="46">
        <v>0.45306381896770914</v>
      </c>
      <c r="H35" s="46">
        <v>0.46217632285442106</v>
      </c>
      <c r="I35" s="46">
        <v>0.63983028923267971</v>
      </c>
    </row>
    <row r="36" spans="1:9" x14ac:dyDescent="0.35">
      <c r="A36" s="14" t="s">
        <v>321</v>
      </c>
      <c r="B36" s="17">
        <v>0.29373990096429503</v>
      </c>
      <c r="C36" s="17">
        <v>0.29373990096429503</v>
      </c>
      <c r="D36" s="17">
        <v>0.29373990096429503</v>
      </c>
      <c r="E36" s="17">
        <v>0.40306361770741717</v>
      </c>
      <c r="F36" s="17">
        <v>0.74423681096739969</v>
      </c>
      <c r="G36" s="46">
        <v>0.74423681096739969</v>
      </c>
      <c r="H36" s="46">
        <v>0.73748052526151797</v>
      </c>
      <c r="I36" s="46">
        <v>0.95397436131220481</v>
      </c>
    </row>
    <row r="37" spans="1:9" x14ac:dyDescent="0.35">
      <c r="A37" s="14" t="s">
        <v>322</v>
      </c>
      <c r="B37" s="17">
        <v>1.2357120790855731E-3</v>
      </c>
      <c r="C37" s="17">
        <v>1.2357120790855731E-3</v>
      </c>
      <c r="D37" s="17">
        <v>1.2357120790855731E-3</v>
      </c>
      <c r="E37" s="17">
        <v>2.7824151363383418E-4</v>
      </c>
      <c r="F37" s="17">
        <v>8.9485458612975394E-4</v>
      </c>
      <c r="G37" s="46">
        <v>8.9485458612975394E-4</v>
      </c>
      <c r="H37" s="46">
        <v>1.2682308180088776E-4</v>
      </c>
      <c r="I37" s="46">
        <v>4.3763676148796501E-4</v>
      </c>
    </row>
    <row r="38" spans="1:9" ht="15" thickBot="1" x14ac:dyDescent="0.4">
      <c r="A38" s="15" t="s">
        <v>323</v>
      </c>
      <c r="B38" s="45">
        <v>4.2305658381808567E-3</v>
      </c>
      <c r="C38" s="45">
        <v>4.2305658381808567E-3</v>
      </c>
      <c r="D38" s="45">
        <v>4.2305658381808567E-3</v>
      </c>
      <c r="E38" s="45">
        <v>2.5889967637540453E-3</v>
      </c>
      <c r="F38" s="45">
        <v>0.25469387755102041</v>
      </c>
      <c r="G38" s="47">
        <v>0.25469387755102041</v>
      </c>
      <c r="H38" s="47">
        <v>2.2018348623853212E-2</v>
      </c>
      <c r="I38" s="47">
        <v>0.19390327756131104</v>
      </c>
    </row>
    <row r="39" spans="1:9" x14ac:dyDescent="0.35">
      <c r="A39" s="57"/>
      <c r="B39" s="60"/>
      <c r="C39" s="60"/>
      <c r="D39" s="60"/>
      <c r="E39" s="60"/>
      <c r="F39" s="60"/>
      <c r="G39" s="61"/>
      <c r="H39" s="1"/>
      <c r="I39" s="1"/>
    </row>
    <row r="40" spans="1:9" x14ac:dyDescent="0.35">
      <c r="A40" s="215" t="s">
        <v>334</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0:D40"/>
    <mergeCell ref="A41:D41"/>
    <mergeCell ref="A1:G1"/>
    <mergeCell ref="A2:G2"/>
    <mergeCell ref="E3:F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38701-D41F-4E9C-AA4E-78E2DDA4C32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153</v>
      </c>
      <c r="B1" s="211"/>
      <c r="C1" s="211"/>
      <c r="D1" s="211"/>
      <c r="E1" s="211"/>
      <c r="F1" s="211"/>
      <c r="G1" s="211"/>
      <c r="H1" s="1"/>
      <c r="I1" s="1"/>
    </row>
    <row r="2" spans="1:9" ht="24.75" customHeight="1" thickBot="1" x14ac:dyDescent="0.4">
      <c r="A2" s="210" t="s">
        <v>544</v>
      </c>
      <c r="B2" s="210"/>
      <c r="C2" s="210"/>
      <c r="D2" s="210"/>
      <c r="E2" s="210"/>
      <c r="F2" s="210"/>
      <c r="G2" s="210"/>
      <c r="H2" s="1"/>
      <c r="I2" s="1"/>
    </row>
    <row r="3" spans="1:9" ht="15" thickBot="1" x14ac:dyDescent="0.4">
      <c r="A3" s="37" t="s">
        <v>280</v>
      </c>
      <c r="B3" s="25">
        <f>MAX($B$6:$I$38)</f>
        <v>378.22661019429199</v>
      </c>
      <c r="C3" s="23"/>
      <c r="D3" s="23"/>
      <c r="E3" s="212" t="s">
        <v>281</v>
      </c>
      <c r="F3" s="213"/>
      <c r="G3" s="25">
        <f>MIN($B$6:$I$38)</f>
        <v>47.734943323158802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257.21709383854102</v>
      </c>
      <c r="C6" s="82">
        <v>214.782709348835</v>
      </c>
      <c r="D6" s="82">
        <v>200.069589422408</v>
      </c>
      <c r="E6" s="82">
        <v>284.42465838125298</v>
      </c>
      <c r="F6" s="82">
        <v>274.40362944533899</v>
      </c>
      <c r="G6" s="79">
        <v>264.78269765426597</v>
      </c>
      <c r="H6" s="79">
        <v>261.56534972476197</v>
      </c>
      <c r="I6" s="79">
        <v>273.93395017458897</v>
      </c>
    </row>
    <row r="7" spans="1:9" x14ac:dyDescent="0.35">
      <c r="A7" s="14" t="s">
        <v>292</v>
      </c>
      <c r="B7" s="82">
        <v>208.19084821811799</v>
      </c>
      <c r="C7" s="82">
        <v>146.94194350528801</v>
      </c>
      <c r="D7" s="82">
        <v>180.03125394302401</v>
      </c>
      <c r="E7" s="82">
        <v>157.41377206842901</v>
      </c>
      <c r="F7" s="82">
        <v>164.59480830643801</v>
      </c>
      <c r="G7" s="79">
        <v>194.81037924151701</v>
      </c>
      <c r="H7" s="79">
        <v>190.51566540455599</v>
      </c>
      <c r="I7" s="79">
        <v>186.36412709941101</v>
      </c>
    </row>
    <row r="8" spans="1:9" x14ac:dyDescent="0.35">
      <c r="A8" s="14" t="s">
        <v>293</v>
      </c>
      <c r="B8" s="82">
        <v>215.124306758107</v>
      </c>
      <c r="C8" s="82">
        <v>137.803497924022</v>
      </c>
      <c r="D8" s="82">
        <v>144.89170889813599</v>
      </c>
      <c r="E8" s="82">
        <v>175.369869332972</v>
      </c>
      <c r="F8" s="82">
        <v>173.21310306179601</v>
      </c>
      <c r="G8" s="79">
        <v>184.622067767159</v>
      </c>
      <c r="H8" s="79">
        <v>190.00802496014501</v>
      </c>
      <c r="I8" s="79">
        <v>168.701713164106</v>
      </c>
    </row>
    <row r="9" spans="1:9" x14ac:dyDescent="0.35">
      <c r="A9" s="14" t="s">
        <v>294</v>
      </c>
      <c r="B9" s="82">
        <v>378.22661019429199</v>
      </c>
      <c r="C9" s="82">
        <v>272.04659627140398</v>
      </c>
      <c r="D9" s="82">
        <v>261.465326980155</v>
      </c>
      <c r="E9" s="82">
        <v>285.08413538705798</v>
      </c>
      <c r="F9" s="82">
        <v>274.07986059165597</v>
      </c>
      <c r="G9" s="79">
        <v>277.82124551891201</v>
      </c>
      <c r="H9" s="79">
        <v>260.61100643507899</v>
      </c>
      <c r="I9" s="79">
        <v>254.86608535884699</v>
      </c>
    </row>
    <row r="10" spans="1:9" x14ac:dyDescent="0.35">
      <c r="A10" s="14" t="s">
        <v>295</v>
      </c>
      <c r="B10" s="82">
        <v>240.335128213361</v>
      </c>
      <c r="C10" s="82">
        <v>183.85667292385199</v>
      </c>
      <c r="D10" s="82">
        <v>185.36861816509</v>
      </c>
      <c r="E10" s="82">
        <v>192.39146589587099</v>
      </c>
      <c r="F10" s="82">
        <v>203.51103028764899</v>
      </c>
      <c r="G10" s="79">
        <v>206.44531507644399</v>
      </c>
      <c r="H10" s="79">
        <v>195.17191039898199</v>
      </c>
      <c r="I10" s="79">
        <v>187.665234731993</v>
      </c>
    </row>
    <row r="11" spans="1:9" x14ac:dyDescent="0.35">
      <c r="A11" s="14" t="s">
        <v>296</v>
      </c>
      <c r="B11" s="82">
        <v>256.99117438203803</v>
      </c>
      <c r="C11" s="82">
        <v>192.06650795677299</v>
      </c>
      <c r="D11" s="82">
        <v>171.253873380003</v>
      </c>
      <c r="E11" s="82">
        <v>220.54311843009299</v>
      </c>
      <c r="F11" s="82">
        <v>223.57107879422901</v>
      </c>
      <c r="G11" s="79">
        <v>228.67697974517199</v>
      </c>
      <c r="H11" s="79">
        <v>226.87873145469499</v>
      </c>
      <c r="I11" s="79">
        <v>215.367811814845</v>
      </c>
    </row>
    <row r="12" spans="1:9" x14ac:dyDescent="0.35">
      <c r="A12" s="14" t="s">
        <v>297</v>
      </c>
      <c r="B12" s="82">
        <v>188.10950766238199</v>
      </c>
      <c r="C12" s="82">
        <v>127.954115248069</v>
      </c>
      <c r="D12" s="82">
        <v>137.43856822098999</v>
      </c>
      <c r="E12" s="82">
        <v>124.977484215145</v>
      </c>
      <c r="F12" s="82">
        <v>134.26713246245001</v>
      </c>
      <c r="G12" s="79">
        <v>138.94922393878699</v>
      </c>
      <c r="H12" s="79">
        <v>150.558164000857</v>
      </c>
      <c r="I12" s="79">
        <v>151.89171050989901</v>
      </c>
    </row>
    <row r="13" spans="1:9" x14ac:dyDescent="0.35">
      <c r="A13" s="14" t="s">
        <v>298</v>
      </c>
      <c r="B13" s="82">
        <v>261.25589153072099</v>
      </c>
      <c r="C13" s="82">
        <v>206.47715462183501</v>
      </c>
      <c r="D13" s="82">
        <v>186.79602715787101</v>
      </c>
      <c r="E13" s="82">
        <v>221.98480302471199</v>
      </c>
      <c r="F13" s="82">
        <v>220.892173886319</v>
      </c>
      <c r="G13" s="79">
        <v>221.71802751371399</v>
      </c>
      <c r="H13" s="79">
        <v>228.16309661888201</v>
      </c>
      <c r="I13" s="79">
        <v>228.17582626013601</v>
      </c>
    </row>
    <row r="14" spans="1:9" x14ac:dyDescent="0.35">
      <c r="A14" s="14" t="s">
        <v>299</v>
      </c>
      <c r="B14" s="82">
        <v>215.254983837212</v>
      </c>
      <c r="C14" s="82">
        <v>161.02742390592499</v>
      </c>
      <c r="D14" s="82">
        <v>133.67562027421599</v>
      </c>
      <c r="E14" s="82">
        <v>162.43038267537801</v>
      </c>
      <c r="F14" s="82">
        <v>163.59224692160001</v>
      </c>
      <c r="G14" s="79">
        <v>185.42594684456199</v>
      </c>
      <c r="H14" s="79">
        <v>196.32385921982399</v>
      </c>
      <c r="I14" s="79">
        <v>189.259301558592</v>
      </c>
    </row>
    <row r="15" spans="1:9" x14ac:dyDescent="0.35">
      <c r="A15" s="14" t="s">
        <v>300</v>
      </c>
      <c r="B15" s="82">
        <v>185.01607594695901</v>
      </c>
      <c r="C15" s="82">
        <v>131.60258818423401</v>
      </c>
      <c r="D15" s="82">
        <v>158.725864199201</v>
      </c>
      <c r="E15" s="82">
        <v>152.210388581551</v>
      </c>
      <c r="F15" s="82">
        <v>151.22416952909799</v>
      </c>
      <c r="G15" s="79">
        <v>126.987704296345</v>
      </c>
      <c r="H15" s="79">
        <v>137.093238373274</v>
      </c>
      <c r="I15" s="79">
        <v>145.82650872317299</v>
      </c>
    </row>
    <row r="16" spans="1:9" x14ac:dyDescent="0.35">
      <c r="A16" s="14" t="s">
        <v>301</v>
      </c>
      <c r="B16" s="82">
        <v>153.364179153397</v>
      </c>
      <c r="C16" s="82">
        <v>115.39447526966499</v>
      </c>
      <c r="D16" s="82">
        <v>106.295434998982</v>
      </c>
      <c r="E16" s="82">
        <v>145.306521038113</v>
      </c>
      <c r="F16" s="82">
        <v>135.81880674306501</v>
      </c>
      <c r="G16" s="79">
        <v>136.29294680806899</v>
      </c>
      <c r="H16" s="79">
        <v>144.27434866511501</v>
      </c>
      <c r="I16" s="79">
        <v>148.829251576464</v>
      </c>
    </row>
    <row r="17" spans="1:10" x14ac:dyDescent="0.35">
      <c r="A17" s="14" t="s">
        <v>302</v>
      </c>
      <c r="B17" s="82">
        <v>335.25630240201798</v>
      </c>
      <c r="C17" s="82">
        <v>279.78326378675098</v>
      </c>
      <c r="D17" s="82">
        <v>217.751849651295</v>
      </c>
      <c r="E17" s="82">
        <v>255.37201490820399</v>
      </c>
      <c r="F17" s="82">
        <v>271.01115872858202</v>
      </c>
      <c r="G17" s="79">
        <v>294.22464466470501</v>
      </c>
      <c r="H17" s="79">
        <v>300.80167499257198</v>
      </c>
      <c r="I17" s="79">
        <v>289.21308040858702</v>
      </c>
    </row>
    <row r="18" spans="1:10" x14ac:dyDescent="0.35">
      <c r="A18" s="14" t="s">
        <v>303</v>
      </c>
      <c r="B18" s="82">
        <v>182.67623488760799</v>
      </c>
      <c r="C18" s="82">
        <v>137.23925005509901</v>
      </c>
      <c r="D18" s="82">
        <v>150.252406261169</v>
      </c>
      <c r="E18" s="82">
        <v>120.840140188737</v>
      </c>
      <c r="F18" s="82">
        <v>119.70125363035601</v>
      </c>
      <c r="G18" s="79">
        <v>129.780029752762</v>
      </c>
      <c r="H18" s="79">
        <v>129.83512133868399</v>
      </c>
      <c r="I18" s="79">
        <v>117.854144115892</v>
      </c>
    </row>
    <row r="19" spans="1:10" x14ac:dyDescent="0.35">
      <c r="A19" s="14" t="s">
        <v>304</v>
      </c>
      <c r="B19" s="82">
        <v>209.43722570194799</v>
      </c>
      <c r="C19" s="82">
        <v>194.42181903840799</v>
      </c>
      <c r="D19" s="82">
        <v>154.022745219352</v>
      </c>
      <c r="E19" s="82">
        <v>185.73539475646601</v>
      </c>
      <c r="F19" s="82">
        <v>202.58199486688</v>
      </c>
      <c r="G19" s="79">
        <v>208.205680665888</v>
      </c>
      <c r="H19" s="79">
        <v>214.41180473595199</v>
      </c>
      <c r="I19" s="79">
        <v>213.50720329649101</v>
      </c>
    </row>
    <row r="20" spans="1:10" x14ac:dyDescent="0.35">
      <c r="A20" s="14" t="s">
        <v>305</v>
      </c>
      <c r="B20" s="82">
        <v>130.727014860948</v>
      </c>
      <c r="C20" s="82">
        <v>97.195871557551698</v>
      </c>
      <c r="D20" s="82">
        <v>97.460128070486405</v>
      </c>
      <c r="E20" s="82">
        <v>96.710486549964401</v>
      </c>
      <c r="F20" s="82">
        <v>98.746209577749198</v>
      </c>
      <c r="G20" s="79">
        <v>112.764325510855</v>
      </c>
      <c r="H20" s="79">
        <v>115.102379321537</v>
      </c>
      <c r="I20" s="79">
        <v>111.058715435945</v>
      </c>
    </row>
    <row r="21" spans="1:10" x14ac:dyDescent="0.35">
      <c r="A21" s="14" t="s">
        <v>306</v>
      </c>
      <c r="B21" s="82">
        <v>108.076651286528</v>
      </c>
      <c r="C21" s="82">
        <v>95.001313847957505</v>
      </c>
      <c r="D21" s="82">
        <v>88.451332538553203</v>
      </c>
      <c r="E21" s="82">
        <v>69.178274282509093</v>
      </c>
      <c r="F21" s="82">
        <v>67.115311360626905</v>
      </c>
      <c r="G21" s="79">
        <v>104.061943312697</v>
      </c>
      <c r="H21" s="79">
        <v>104.73901098901101</v>
      </c>
      <c r="I21" s="79">
        <v>137.33963085786999</v>
      </c>
    </row>
    <row r="22" spans="1:10" x14ac:dyDescent="0.35">
      <c r="A22" s="14" t="s">
        <v>307</v>
      </c>
      <c r="B22" s="82">
        <v>166.733118271775</v>
      </c>
      <c r="C22" s="82">
        <v>136.928089144908</v>
      </c>
      <c r="D22" s="82">
        <v>176.305446378439</v>
      </c>
      <c r="E22" s="82">
        <v>135.90033975084901</v>
      </c>
      <c r="F22" s="82">
        <v>135.54163149321701</v>
      </c>
      <c r="G22" s="79">
        <v>135.202447875898</v>
      </c>
      <c r="H22" s="79">
        <v>134.831460674157</v>
      </c>
      <c r="I22" s="79">
        <v>126.33418343251201</v>
      </c>
    </row>
    <row r="23" spans="1:10" x14ac:dyDescent="0.35">
      <c r="A23" s="14" t="s">
        <v>308</v>
      </c>
      <c r="B23" s="82">
        <v>224.64844154687501</v>
      </c>
      <c r="C23" s="82">
        <v>163.69202873784499</v>
      </c>
      <c r="D23" s="82">
        <v>204.14966518927201</v>
      </c>
      <c r="E23" s="82">
        <v>164.657371978025</v>
      </c>
      <c r="F23" s="82">
        <v>167.389419650935</v>
      </c>
      <c r="G23" s="79">
        <v>163.067154173044</v>
      </c>
      <c r="H23" s="79">
        <v>177.10758867515801</v>
      </c>
      <c r="I23" s="79">
        <v>174.398210350054</v>
      </c>
    </row>
    <row r="24" spans="1:10" x14ac:dyDescent="0.35">
      <c r="A24" s="14" t="s">
        <v>309</v>
      </c>
      <c r="B24" s="82">
        <v>217.92949940946701</v>
      </c>
      <c r="C24" s="82">
        <v>164.31160553139301</v>
      </c>
      <c r="D24" s="82">
        <v>144.80321388451199</v>
      </c>
      <c r="E24" s="82">
        <v>170.59051889723301</v>
      </c>
      <c r="F24" s="82">
        <v>175.17219476369101</v>
      </c>
      <c r="G24" s="79">
        <v>182.70010915309999</v>
      </c>
      <c r="H24" s="79">
        <v>205.466575178531</v>
      </c>
      <c r="I24" s="79">
        <v>192.37277568978101</v>
      </c>
    </row>
    <row r="25" spans="1:10" x14ac:dyDescent="0.35">
      <c r="A25" s="14" t="s">
        <v>310</v>
      </c>
      <c r="B25" s="82">
        <v>246.54442793196301</v>
      </c>
      <c r="C25" s="82">
        <v>203.26432570678099</v>
      </c>
      <c r="D25" s="82">
        <v>190.52988626410701</v>
      </c>
      <c r="E25" s="82">
        <v>234.63509219662299</v>
      </c>
      <c r="F25" s="82">
        <v>237.041485289425</v>
      </c>
      <c r="G25" s="79">
        <v>269.58348024305002</v>
      </c>
      <c r="H25" s="79">
        <v>293.91935497608898</v>
      </c>
      <c r="I25" s="79">
        <v>271.67244952596502</v>
      </c>
    </row>
    <row r="26" spans="1:10" x14ac:dyDescent="0.35">
      <c r="A26" s="14" t="s">
        <v>311</v>
      </c>
      <c r="B26" s="82">
        <v>247.18145812053601</v>
      </c>
      <c r="C26" s="82">
        <v>195.50908874896001</v>
      </c>
      <c r="D26" s="82">
        <v>151.47426323805601</v>
      </c>
      <c r="E26" s="82">
        <v>194.73835259139599</v>
      </c>
      <c r="F26" s="82">
        <v>202.44127727569801</v>
      </c>
      <c r="G26" s="79">
        <v>204.64956745126</v>
      </c>
      <c r="H26" s="79">
        <v>190.424421866561</v>
      </c>
      <c r="I26" s="79">
        <v>187.47757057432301</v>
      </c>
    </row>
    <row r="27" spans="1:10" x14ac:dyDescent="0.35">
      <c r="A27" s="14" t="s">
        <v>312</v>
      </c>
      <c r="B27" s="82">
        <v>220.77871104482301</v>
      </c>
      <c r="C27" s="82">
        <v>154.75932500133499</v>
      </c>
      <c r="D27" s="82">
        <v>162.298088088893</v>
      </c>
      <c r="E27" s="82">
        <v>150.39570741850599</v>
      </c>
      <c r="F27" s="82">
        <v>150.74672768574399</v>
      </c>
      <c r="G27" s="79">
        <v>161.61420599495401</v>
      </c>
      <c r="H27" s="79">
        <v>202.71265320060101</v>
      </c>
      <c r="I27" s="79">
        <v>157.856098264108</v>
      </c>
    </row>
    <row r="28" spans="1:10" x14ac:dyDescent="0.35">
      <c r="A28" s="14" t="s">
        <v>313</v>
      </c>
      <c r="B28" s="82">
        <v>191.79601109882799</v>
      </c>
      <c r="C28" s="82">
        <v>129.68246322575899</v>
      </c>
      <c r="D28" s="82">
        <v>128.36930786311501</v>
      </c>
      <c r="E28" s="82">
        <v>135.40453705792299</v>
      </c>
      <c r="F28" s="82">
        <v>136.64181649269099</v>
      </c>
      <c r="G28" s="79">
        <v>149.93522273961901</v>
      </c>
      <c r="H28" s="79">
        <v>149.61916730089601</v>
      </c>
      <c r="I28" s="79">
        <v>161.17812727982201</v>
      </c>
    </row>
    <row r="29" spans="1:10" x14ac:dyDescent="0.35">
      <c r="A29" s="14" t="s">
        <v>314</v>
      </c>
      <c r="B29" s="82">
        <v>170.02602087414101</v>
      </c>
      <c r="C29" s="82">
        <v>140.208446993575</v>
      </c>
      <c r="D29" s="82">
        <v>148.54076512197099</v>
      </c>
      <c r="E29" s="82">
        <v>146.027799567345</v>
      </c>
      <c r="F29" s="82">
        <v>149.588631264024</v>
      </c>
      <c r="G29" s="79">
        <v>189.51308298304099</v>
      </c>
      <c r="H29" s="79">
        <v>175.14270887389699</v>
      </c>
      <c r="I29" s="79">
        <v>154.32177754119101</v>
      </c>
    </row>
    <row r="30" spans="1:10" x14ac:dyDescent="0.35">
      <c r="A30" s="14" t="s">
        <v>315</v>
      </c>
      <c r="B30" s="82">
        <v>302.09074205784702</v>
      </c>
      <c r="C30" s="82">
        <v>206.25895538052899</v>
      </c>
      <c r="D30" s="82">
        <v>232.23409196470001</v>
      </c>
      <c r="E30" s="82">
        <v>208.66096845473299</v>
      </c>
      <c r="F30" s="82">
        <v>211.51103265348101</v>
      </c>
      <c r="G30" s="79">
        <v>248.054474708171</v>
      </c>
      <c r="H30" s="79">
        <v>232.18646746157199</v>
      </c>
      <c r="I30" s="79">
        <v>255.608692846542</v>
      </c>
      <c r="J30" s="77"/>
    </row>
    <row r="31" spans="1:10" x14ac:dyDescent="0.35">
      <c r="A31" s="14" t="s">
        <v>316</v>
      </c>
      <c r="B31" s="82">
        <v>235.53080821411001</v>
      </c>
      <c r="C31" s="82">
        <v>166.402277768971</v>
      </c>
      <c r="D31" s="82">
        <v>183.84281335592101</v>
      </c>
      <c r="E31" s="82">
        <v>176.737759736648</v>
      </c>
      <c r="F31" s="82">
        <v>185.41108575921299</v>
      </c>
      <c r="G31" s="79">
        <v>189.94530624267401</v>
      </c>
      <c r="H31" s="79">
        <v>185.78457406832101</v>
      </c>
      <c r="I31" s="79">
        <v>192.678611477983</v>
      </c>
    </row>
    <row r="32" spans="1:10" x14ac:dyDescent="0.35">
      <c r="A32" s="14" t="s">
        <v>317</v>
      </c>
      <c r="B32" s="82">
        <v>279.046997389034</v>
      </c>
      <c r="C32" s="82">
        <v>185.65346819884101</v>
      </c>
      <c r="D32" s="82">
        <v>222.947429642315</v>
      </c>
      <c r="E32" s="82">
        <v>206.15920604733699</v>
      </c>
      <c r="F32" s="82">
        <v>226.11104918711499</v>
      </c>
      <c r="G32" s="79">
        <v>206.32628120685001</v>
      </c>
      <c r="H32" s="79">
        <v>203.95256916995999</v>
      </c>
      <c r="I32" s="79">
        <v>204.92449320596501</v>
      </c>
    </row>
    <row r="33" spans="1:9" x14ac:dyDescent="0.35">
      <c r="A33" s="14" t="s">
        <v>318</v>
      </c>
      <c r="B33" s="82">
        <v>257.547817068276</v>
      </c>
      <c r="C33" s="82">
        <v>194.31646680106701</v>
      </c>
      <c r="D33" s="82">
        <v>189.59709193903399</v>
      </c>
      <c r="E33" s="82">
        <v>190.51043345327</v>
      </c>
      <c r="F33" s="82">
        <v>195.42446193131499</v>
      </c>
      <c r="G33" s="79">
        <v>204.48476997263799</v>
      </c>
      <c r="H33" s="79">
        <v>199.987398399597</v>
      </c>
      <c r="I33" s="79">
        <v>194.67932117001101</v>
      </c>
    </row>
    <row r="34" spans="1:9" x14ac:dyDescent="0.35">
      <c r="A34" s="14" t="s">
        <v>319</v>
      </c>
      <c r="B34" s="82">
        <v>314.96480682711098</v>
      </c>
      <c r="C34" s="82">
        <v>236.27963452546001</v>
      </c>
      <c r="D34" s="82">
        <v>210.60117061429901</v>
      </c>
      <c r="E34" s="82">
        <v>244.57594499457201</v>
      </c>
      <c r="F34" s="82">
        <v>246.76824618571101</v>
      </c>
      <c r="G34" s="79">
        <v>281.12601774987598</v>
      </c>
      <c r="H34" s="79">
        <v>271.28950788318701</v>
      </c>
      <c r="I34" s="79">
        <v>259.06535332104602</v>
      </c>
    </row>
    <row r="35" spans="1:9" x14ac:dyDescent="0.35">
      <c r="A35" s="14" t="s">
        <v>320</v>
      </c>
      <c r="B35" s="82">
        <v>220.26978161717099</v>
      </c>
      <c r="C35" s="82">
        <v>153.746724550723</v>
      </c>
      <c r="D35" s="82">
        <v>169.23397261245</v>
      </c>
      <c r="E35" s="82">
        <v>162.87900762770201</v>
      </c>
      <c r="F35" s="82">
        <v>170.278694335127</v>
      </c>
      <c r="G35" s="79">
        <v>191.036709043229</v>
      </c>
      <c r="H35" s="79">
        <v>188.490080003245</v>
      </c>
      <c r="I35" s="79">
        <v>188.400256778298</v>
      </c>
    </row>
    <row r="36" spans="1:9" x14ac:dyDescent="0.35">
      <c r="A36" s="14" t="s">
        <v>321</v>
      </c>
      <c r="B36" s="82">
        <v>232.44559848039</v>
      </c>
      <c r="C36" s="82">
        <v>171.29792347864401</v>
      </c>
      <c r="D36" s="82">
        <v>183.70378517524901</v>
      </c>
      <c r="E36" s="82">
        <v>188.05129126468401</v>
      </c>
      <c r="F36" s="82">
        <v>191.593949615041</v>
      </c>
      <c r="G36" s="79">
        <v>188.00037232033699</v>
      </c>
      <c r="H36" s="79">
        <v>178.20648088648099</v>
      </c>
      <c r="I36" s="79">
        <v>169.675725879297</v>
      </c>
    </row>
    <row r="37" spans="1:9" x14ac:dyDescent="0.35">
      <c r="A37" s="14" t="s">
        <v>322</v>
      </c>
      <c r="B37" s="82">
        <v>49.023212491114499</v>
      </c>
      <c r="C37" s="82">
        <v>63.20076777229</v>
      </c>
      <c r="D37" s="82">
        <v>71.779197925349607</v>
      </c>
      <c r="E37" s="82">
        <v>53.938697497713498</v>
      </c>
      <c r="F37" s="82">
        <v>53.477179195052202</v>
      </c>
      <c r="G37" s="79">
        <v>73.761611691215407</v>
      </c>
      <c r="H37" s="79">
        <v>75.385494003426601</v>
      </c>
      <c r="I37" s="79">
        <v>108.739975533506</v>
      </c>
    </row>
    <row r="38" spans="1:9" ht="15" thickBot="1" x14ac:dyDescent="0.4">
      <c r="A38" s="15" t="s">
        <v>323</v>
      </c>
      <c r="B38" s="83">
        <v>86.264470169189707</v>
      </c>
      <c r="C38" s="83">
        <v>69.620882648125203</v>
      </c>
      <c r="D38" s="83">
        <v>72.9191985832841</v>
      </c>
      <c r="E38" s="83">
        <v>61.007495206553997</v>
      </c>
      <c r="F38" s="83">
        <v>58.411214953270999</v>
      </c>
      <c r="G38" s="81">
        <v>51.663040551848603</v>
      </c>
      <c r="H38" s="81">
        <v>49.6097598468386</v>
      </c>
      <c r="I38" s="81">
        <v>47.734943323158802</v>
      </c>
    </row>
    <row r="39" spans="1:9" x14ac:dyDescent="0.35">
      <c r="A39" s="57"/>
      <c r="B39" s="58"/>
      <c r="C39" s="58"/>
      <c r="D39" s="58"/>
      <c r="E39" s="58"/>
      <c r="F39" s="58"/>
      <c r="G39" s="20"/>
      <c r="H39" s="1"/>
      <c r="I39" s="1"/>
    </row>
    <row r="40" spans="1:9" x14ac:dyDescent="0.35">
      <c r="A40" s="1" t="s">
        <v>545</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A2:G2"/>
    <mergeCell ref="A1:G1"/>
    <mergeCell ref="E3:F3"/>
  </mergeCells>
  <phoneticPr fontId="7"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586D5-E7BA-485B-91E5-400458BD9DE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158</v>
      </c>
      <c r="B1" s="211"/>
      <c r="C1" s="211"/>
      <c r="D1" s="211"/>
      <c r="E1" s="211"/>
      <c r="F1" s="211"/>
      <c r="G1" s="211"/>
      <c r="H1" s="1"/>
      <c r="I1" s="1"/>
    </row>
    <row r="2" spans="1:9" ht="39" customHeight="1" thickBot="1" x14ac:dyDescent="0.4">
      <c r="A2" s="210" t="s">
        <v>546</v>
      </c>
      <c r="B2" s="210"/>
      <c r="C2" s="210"/>
      <c r="D2" s="210"/>
      <c r="E2" s="210"/>
      <c r="F2" s="210"/>
      <c r="G2" s="210"/>
      <c r="H2" s="1"/>
      <c r="I2" s="1"/>
    </row>
    <row r="3" spans="1:9" ht="15" thickBot="1" x14ac:dyDescent="0.4">
      <c r="A3" s="37" t="s">
        <v>280</v>
      </c>
      <c r="B3" s="88">
        <f>MAX($B$6:$I$38)</f>
        <v>0.88280000000000003</v>
      </c>
      <c r="C3" s="23"/>
      <c r="D3" s="23"/>
      <c r="E3" s="212" t="s">
        <v>281</v>
      </c>
      <c r="F3" s="213"/>
      <c r="G3" s="88">
        <f>MIN($B$6:$I$38)</f>
        <v>0.2263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0.45990000000000003</v>
      </c>
      <c r="C6" s="17">
        <v>0.45990000000000003</v>
      </c>
      <c r="D6" s="17">
        <v>0.53189999999999993</v>
      </c>
      <c r="E6" s="17">
        <v>0.50159999999999993</v>
      </c>
      <c r="F6" s="17">
        <v>0.55125523009999999</v>
      </c>
      <c r="G6" s="46">
        <v>0.54730000000000001</v>
      </c>
      <c r="H6" s="46">
        <v>0.49259999999999998</v>
      </c>
      <c r="I6" s="46">
        <v>0.49709999999999999</v>
      </c>
    </row>
    <row r="7" spans="1:9" x14ac:dyDescent="0.35">
      <c r="A7" s="14" t="s">
        <v>292</v>
      </c>
      <c r="B7" s="17">
        <v>0.67980000000000007</v>
      </c>
      <c r="C7" s="17">
        <v>0.67980000000000007</v>
      </c>
      <c r="D7" s="17">
        <v>0.67859999999999998</v>
      </c>
      <c r="E7" s="17">
        <v>0.70250000000000001</v>
      </c>
      <c r="F7" s="17">
        <v>0.69224020799999997</v>
      </c>
      <c r="G7" s="46">
        <v>0.73120000000000007</v>
      </c>
      <c r="H7" s="46">
        <v>0.72250000000000003</v>
      </c>
      <c r="I7" s="46">
        <v>0.68830000000000002</v>
      </c>
    </row>
    <row r="8" spans="1:9" x14ac:dyDescent="0.35">
      <c r="A8" s="14" t="s">
        <v>293</v>
      </c>
      <c r="B8" s="17">
        <v>0.61659999999999993</v>
      </c>
      <c r="C8" s="17">
        <v>0.61659999999999993</v>
      </c>
      <c r="D8" s="17">
        <v>0.58169999999999999</v>
      </c>
      <c r="E8" s="17">
        <v>0.59</v>
      </c>
      <c r="F8" s="17">
        <v>0.63384512680000005</v>
      </c>
      <c r="G8" s="46">
        <v>0.69269999999999998</v>
      </c>
      <c r="H8" s="46">
        <v>0.6715000000000001</v>
      </c>
      <c r="I8" s="46">
        <v>0.64230000000000009</v>
      </c>
    </row>
    <row r="9" spans="1:9" x14ac:dyDescent="0.35">
      <c r="A9" s="14" t="s">
        <v>294</v>
      </c>
      <c r="B9" s="17">
        <v>0.61539999999999995</v>
      </c>
      <c r="C9" s="17">
        <v>0.61539999999999995</v>
      </c>
      <c r="D9" s="17">
        <v>0.62690000000000001</v>
      </c>
      <c r="E9" s="17">
        <v>0.64159999999999995</v>
      </c>
      <c r="F9" s="17">
        <v>0.61676672759999995</v>
      </c>
      <c r="G9" s="46">
        <v>0.65459999999999996</v>
      </c>
      <c r="H9" s="46">
        <v>0.65859999999999996</v>
      </c>
      <c r="I9" s="46">
        <v>0.6502</v>
      </c>
    </row>
    <row r="10" spans="1:9" x14ac:dyDescent="0.35">
      <c r="A10" s="14" t="s">
        <v>295</v>
      </c>
      <c r="B10" s="17">
        <v>0.70650000000000002</v>
      </c>
      <c r="C10" s="17">
        <v>0.70650000000000002</v>
      </c>
      <c r="D10" s="17">
        <v>0.69110000000000005</v>
      </c>
      <c r="E10" s="17">
        <v>0.6915</v>
      </c>
      <c r="F10" s="17">
        <v>0.63994169099999998</v>
      </c>
      <c r="G10" s="46">
        <v>0.63400000000000001</v>
      </c>
      <c r="H10" s="46">
        <v>0.61429999999999996</v>
      </c>
      <c r="I10" s="46">
        <v>0.58320000000000005</v>
      </c>
    </row>
    <row r="11" spans="1:9" x14ac:dyDescent="0.35">
      <c r="A11" s="14" t="s">
        <v>296</v>
      </c>
      <c r="B11" s="17">
        <v>0.69739999999999991</v>
      </c>
      <c r="C11" s="17">
        <v>0.69739999999999991</v>
      </c>
      <c r="D11" s="17">
        <v>0.67669999999999997</v>
      </c>
      <c r="E11" s="17">
        <v>0.66159999999999997</v>
      </c>
      <c r="F11" s="17">
        <v>0.6181518399</v>
      </c>
      <c r="G11" s="46">
        <v>0.6826000000000001</v>
      </c>
      <c r="H11" s="46">
        <v>0.68840000000000001</v>
      </c>
      <c r="I11" s="46">
        <v>0.60150000000000003</v>
      </c>
    </row>
    <row r="12" spans="1:9" x14ac:dyDescent="0.35">
      <c r="A12" s="14" t="s">
        <v>297</v>
      </c>
      <c r="B12" s="17">
        <v>0.70660000000000001</v>
      </c>
      <c r="C12" s="17">
        <v>0.70660000000000001</v>
      </c>
      <c r="D12" s="17">
        <v>0.69069999999999998</v>
      </c>
      <c r="E12" s="17">
        <v>0.68859999999999999</v>
      </c>
      <c r="F12" s="17">
        <v>0.69779179810000003</v>
      </c>
      <c r="G12" s="46">
        <v>0.74040000000000006</v>
      </c>
      <c r="H12" s="46">
        <v>0.71420000000000006</v>
      </c>
      <c r="I12" s="46">
        <v>0.66260000000000008</v>
      </c>
    </row>
    <row r="13" spans="1:9" x14ac:dyDescent="0.35">
      <c r="A13" s="14" t="s">
        <v>298</v>
      </c>
      <c r="B13" s="17">
        <v>0.65680000000000005</v>
      </c>
      <c r="C13" s="17">
        <v>0.65680000000000005</v>
      </c>
      <c r="D13" s="17">
        <v>0.64610000000000001</v>
      </c>
      <c r="E13" s="17">
        <v>0.63319999999999999</v>
      </c>
      <c r="F13" s="17">
        <v>0.63047604589999995</v>
      </c>
      <c r="G13" s="46">
        <v>0.65359999999999996</v>
      </c>
      <c r="H13" s="46">
        <v>0.61480000000000001</v>
      </c>
      <c r="I13" s="46">
        <v>0.56220000000000003</v>
      </c>
    </row>
    <row r="14" spans="1:9" x14ac:dyDescent="0.35">
      <c r="A14" s="14" t="s">
        <v>299</v>
      </c>
      <c r="B14" s="17">
        <v>0.5917</v>
      </c>
      <c r="C14" s="17">
        <v>0.5917</v>
      </c>
      <c r="D14" s="17">
        <v>0.57799999999999996</v>
      </c>
      <c r="E14" s="17">
        <v>0.5746</v>
      </c>
      <c r="F14" s="17">
        <v>0.55385941149999995</v>
      </c>
      <c r="G14" s="46">
        <v>0.57269999999999999</v>
      </c>
      <c r="H14" s="46">
        <v>0.58150000000000002</v>
      </c>
      <c r="I14" s="46">
        <v>0.58829999999999993</v>
      </c>
    </row>
    <row r="15" spans="1:9" x14ac:dyDescent="0.35">
      <c r="A15" s="14" t="s">
        <v>300</v>
      </c>
      <c r="B15" s="17">
        <v>0.71430000000000005</v>
      </c>
      <c r="C15" s="17">
        <v>0.71430000000000005</v>
      </c>
      <c r="D15" s="17">
        <v>0.69209999999999994</v>
      </c>
      <c r="E15" s="17">
        <v>0.71290000000000009</v>
      </c>
      <c r="F15" s="17">
        <v>0.67842452949999998</v>
      </c>
      <c r="G15" s="46">
        <v>0.7177</v>
      </c>
      <c r="H15" s="46">
        <v>0.71519999999999995</v>
      </c>
      <c r="I15" s="46">
        <v>0.68930000000000002</v>
      </c>
    </row>
    <row r="16" spans="1:9" x14ac:dyDescent="0.35">
      <c r="A16" s="14" t="s">
        <v>301</v>
      </c>
      <c r="B16" s="17">
        <v>0.55159999999999998</v>
      </c>
      <c r="C16" s="17">
        <v>0.55159999999999998</v>
      </c>
      <c r="D16" s="17">
        <v>0.54490000000000005</v>
      </c>
      <c r="E16" s="17">
        <v>0.54920000000000002</v>
      </c>
      <c r="F16" s="17">
        <v>0.55476605999999995</v>
      </c>
      <c r="G16" s="46">
        <v>0.59589999999999999</v>
      </c>
      <c r="H16" s="46">
        <v>0.57469999999999999</v>
      </c>
      <c r="I16" s="46">
        <v>0.52369999999999994</v>
      </c>
    </row>
    <row r="17" spans="1:10" x14ac:dyDescent="0.35">
      <c r="A17" s="14" t="s">
        <v>302</v>
      </c>
      <c r="B17" s="17">
        <v>0.58810000000000007</v>
      </c>
      <c r="C17" s="17">
        <v>0.58810000000000007</v>
      </c>
      <c r="D17" s="17">
        <v>0.56000000000000005</v>
      </c>
      <c r="E17" s="17">
        <v>0.5665</v>
      </c>
      <c r="F17" s="17">
        <v>0.53138123230000001</v>
      </c>
      <c r="G17" s="46">
        <v>0.59350000000000003</v>
      </c>
      <c r="H17" s="46">
        <v>0.59020000000000006</v>
      </c>
      <c r="I17" s="46">
        <v>0.56789999999999996</v>
      </c>
    </row>
    <row r="18" spans="1:10" x14ac:dyDescent="0.35">
      <c r="A18" s="14" t="s">
        <v>303</v>
      </c>
      <c r="B18" s="17">
        <v>0.55990000000000006</v>
      </c>
      <c r="C18" s="17">
        <v>0.55990000000000006</v>
      </c>
      <c r="D18" s="17">
        <v>0.53129999999999999</v>
      </c>
      <c r="E18" s="17">
        <v>0.53170000000000006</v>
      </c>
      <c r="F18" s="17">
        <v>0.5185494652</v>
      </c>
      <c r="G18" s="46">
        <v>0.56040000000000001</v>
      </c>
      <c r="H18" s="46">
        <v>0.55210000000000004</v>
      </c>
      <c r="I18" s="46">
        <v>0.54479999999999995</v>
      </c>
    </row>
    <row r="19" spans="1:10" x14ac:dyDescent="0.35">
      <c r="A19" s="14" t="s">
        <v>304</v>
      </c>
      <c r="B19" s="17">
        <v>0.58310000000000006</v>
      </c>
      <c r="C19" s="17">
        <v>0.58310000000000006</v>
      </c>
      <c r="D19" s="17">
        <v>0.54899999999999993</v>
      </c>
      <c r="E19" s="17">
        <v>0.54059999999999997</v>
      </c>
      <c r="F19" s="17">
        <v>0.50089391230000002</v>
      </c>
      <c r="G19" s="46">
        <v>0.55249999999999999</v>
      </c>
      <c r="H19" s="46">
        <v>0.52739999999999998</v>
      </c>
      <c r="I19" s="46">
        <v>0.46950000000000003</v>
      </c>
    </row>
    <row r="20" spans="1:10" x14ac:dyDescent="0.35">
      <c r="A20" s="14" t="s">
        <v>305</v>
      </c>
      <c r="B20" s="17">
        <v>0.67</v>
      </c>
      <c r="C20" s="17">
        <v>0.67</v>
      </c>
      <c r="D20" s="17">
        <v>0.65930000000000011</v>
      </c>
      <c r="E20" s="17">
        <v>0.64469999999999994</v>
      </c>
      <c r="F20" s="17">
        <v>0.60690615319999996</v>
      </c>
      <c r="G20" s="46">
        <v>0.67260000000000009</v>
      </c>
      <c r="H20" s="46">
        <v>0.62909999999999999</v>
      </c>
      <c r="I20" s="46">
        <v>0.57719999999999994</v>
      </c>
    </row>
    <row r="21" spans="1:10" x14ac:dyDescent="0.35">
      <c r="A21" s="14" t="s">
        <v>306</v>
      </c>
      <c r="B21" s="17">
        <v>0.46399999999999997</v>
      </c>
      <c r="C21" s="17">
        <v>0.46399999999999997</v>
      </c>
      <c r="D21" s="17">
        <v>0.4864</v>
      </c>
      <c r="E21" s="17">
        <v>0.55920000000000003</v>
      </c>
      <c r="F21" s="17">
        <v>0.55773584909999996</v>
      </c>
      <c r="G21" s="46">
        <v>0.5202</v>
      </c>
      <c r="H21" s="46">
        <v>0.62350000000000005</v>
      </c>
      <c r="I21" s="46">
        <v>0.58789999999999998</v>
      </c>
    </row>
    <row r="22" spans="1:10" x14ac:dyDescent="0.35">
      <c r="A22" s="14" t="s">
        <v>307</v>
      </c>
      <c r="B22" s="17">
        <v>0.4244</v>
      </c>
      <c r="C22" s="17">
        <v>0.4244</v>
      </c>
      <c r="D22" s="17">
        <v>0.42109999999999997</v>
      </c>
      <c r="E22" s="17">
        <v>0.433</v>
      </c>
      <c r="F22" s="17">
        <v>0.44557640749999999</v>
      </c>
      <c r="G22" s="46">
        <v>0.45740000000000003</v>
      </c>
      <c r="H22" s="46">
        <v>0.47570000000000001</v>
      </c>
      <c r="I22" s="46">
        <v>0.48680000000000001</v>
      </c>
    </row>
    <row r="23" spans="1:10" x14ac:dyDescent="0.35">
      <c r="A23" s="14" t="s">
        <v>308</v>
      </c>
      <c r="B23" s="17">
        <v>0.7097</v>
      </c>
      <c r="C23" s="17">
        <v>0.7097</v>
      </c>
      <c r="D23" s="17">
        <v>0.68480000000000008</v>
      </c>
      <c r="E23" s="17">
        <v>0.6522</v>
      </c>
      <c r="F23" s="17">
        <v>0.64343292949999997</v>
      </c>
      <c r="G23" s="46">
        <v>0.68540000000000001</v>
      </c>
      <c r="H23" s="46">
        <v>0.6631999999999999</v>
      </c>
      <c r="I23" s="46">
        <v>0.60709999999999997</v>
      </c>
    </row>
    <row r="24" spans="1:10" x14ac:dyDescent="0.35">
      <c r="A24" s="14" t="s">
        <v>309</v>
      </c>
      <c r="B24" s="17">
        <v>0.66370000000000007</v>
      </c>
      <c r="C24" s="17">
        <v>0.66370000000000007</v>
      </c>
      <c r="D24" s="17">
        <v>0.72010000000000007</v>
      </c>
      <c r="E24" s="17">
        <v>0.77870000000000006</v>
      </c>
      <c r="F24" s="17">
        <v>0.79167773350000004</v>
      </c>
      <c r="G24" s="46">
        <v>0.82950000000000002</v>
      </c>
      <c r="H24" s="46">
        <v>0.83519999999999994</v>
      </c>
      <c r="I24" s="46">
        <v>0.88280000000000003</v>
      </c>
    </row>
    <row r="25" spans="1:10" x14ac:dyDescent="0.35">
      <c r="A25" s="14" t="s">
        <v>310</v>
      </c>
      <c r="B25" s="17">
        <v>0.62360000000000004</v>
      </c>
      <c r="C25" s="17">
        <v>0.62360000000000004</v>
      </c>
      <c r="D25" s="17">
        <v>0.61860000000000004</v>
      </c>
      <c r="E25" s="17">
        <v>0.61180000000000001</v>
      </c>
      <c r="F25" s="17">
        <v>0.60036737689999997</v>
      </c>
      <c r="G25" s="46">
        <v>0.63249999999999995</v>
      </c>
      <c r="H25" s="46">
        <v>0.65049999999999997</v>
      </c>
      <c r="I25" s="46">
        <v>0.60760000000000003</v>
      </c>
    </row>
    <row r="26" spans="1:10" x14ac:dyDescent="0.35">
      <c r="A26" s="14" t="s">
        <v>311</v>
      </c>
      <c r="B26" s="17">
        <v>0.65239999999999998</v>
      </c>
      <c r="C26" s="17">
        <v>0.65239999999999998</v>
      </c>
      <c r="D26" s="17">
        <v>0.64639999999999997</v>
      </c>
      <c r="E26" s="17">
        <v>0.65639999999999998</v>
      </c>
      <c r="F26" s="17">
        <v>0.65074107339999998</v>
      </c>
      <c r="G26" s="46">
        <v>0.68279999999999996</v>
      </c>
      <c r="H26" s="46">
        <v>0.68010000000000004</v>
      </c>
      <c r="I26" s="46">
        <v>0.65689999999999993</v>
      </c>
    </row>
    <row r="27" spans="1:10" x14ac:dyDescent="0.35">
      <c r="A27" s="14" t="s">
        <v>312</v>
      </c>
      <c r="B27" s="17">
        <v>0.4904</v>
      </c>
      <c r="C27" s="17">
        <v>0.4904</v>
      </c>
      <c r="D27" s="17">
        <v>0.5302</v>
      </c>
      <c r="E27" s="17">
        <v>0.55010000000000003</v>
      </c>
      <c r="F27" s="17">
        <v>0.55178213860000003</v>
      </c>
      <c r="G27" s="46">
        <v>0.59470000000000001</v>
      </c>
      <c r="H27" s="46">
        <v>0.55449999999999999</v>
      </c>
      <c r="I27" s="46">
        <v>0.53420000000000001</v>
      </c>
    </row>
    <row r="28" spans="1:10" x14ac:dyDescent="0.35">
      <c r="A28" s="14" t="s">
        <v>313</v>
      </c>
      <c r="B28" s="17">
        <v>0.65879999999999994</v>
      </c>
      <c r="C28" s="17">
        <v>0.65879999999999994</v>
      </c>
      <c r="D28" s="17">
        <v>0.64419999999999999</v>
      </c>
      <c r="E28" s="17">
        <v>0.66900000000000004</v>
      </c>
      <c r="F28" s="17">
        <v>0.65579955160000003</v>
      </c>
      <c r="G28" s="46">
        <v>0.69989999999999997</v>
      </c>
      <c r="H28" s="46">
        <v>0.68849999999999989</v>
      </c>
      <c r="I28" s="46">
        <v>0.6552</v>
      </c>
    </row>
    <row r="29" spans="1:10" x14ac:dyDescent="0.35">
      <c r="A29" s="14" t="s">
        <v>314</v>
      </c>
      <c r="B29" s="17">
        <v>0.45659999999999995</v>
      </c>
      <c r="C29" s="17">
        <v>0.45659999999999995</v>
      </c>
      <c r="D29" s="17">
        <v>0.48430000000000001</v>
      </c>
      <c r="E29" s="17">
        <v>0.50719999999999998</v>
      </c>
      <c r="F29" s="17">
        <v>0.5119891419</v>
      </c>
      <c r="G29" s="46">
        <v>0.55420000000000003</v>
      </c>
      <c r="H29" s="46">
        <v>0.54810000000000003</v>
      </c>
      <c r="I29" s="46">
        <v>0.50770000000000004</v>
      </c>
    </row>
    <row r="30" spans="1:10" x14ac:dyDescent="0.35">
      <c r="A30" s="14" t="s">
        <v>315</v>
      </c>
      <c r="B30" s="17">
        <v>0.67930000000000001</v>
      </c>
      <c r="C30" s="17">
        <v>0.67930000000000001</v>
      </c>
      <c r="D30" s="17">
        <v>0.6976</v>
      </c>
      <c r="E30" s="17">
        <v>0.71489999999999998</v>
      </c>
      <c r="F30" s="17">
        <v>0.7035190616</v>
      </c>
      <c r="G30" s="46">
        <v>0.74319999999999997</v>
      </c>
      <c r="H30" s="46">
        <v>0.72030000000000005</v>
      </c>
      <c r="I30" s="46">
        <v>0.68480000000000008</v>
      </c>
      <c r="J30" s="87"/>
    </row>
    <row r="31" spans="1:10" x14ac:dyDescent="0.35">
      <c r="A31" s="14" t="s">
        <v>316</v>
      </c>
      <c r="B31" s="17">
        <v>0.69599999999999995</v>
      </c>
      <c r="C31" s="17">
        <v>0.69599999999999995</v>
      </c>
      <c r="D31" s="17">
        <v>0.69779999999999998</v>
      </c>
      <c r="E31" s="17">
        <v>0.69930000000000003</v>
      </c>
      <c r="F31" s="17">
        <v>0.68066097410000004</v>
      </c>
      <c r="G31" s="46">
        <v>0.70400000000000007</v>
      </c>
      <c r="H31" s="46">
        <v>0.67330000000000001</v>
      </c>
      <c r="I31" s="46">
        <v>0.64700000000000002</v>
      </c>
    </row>
    <row r="32" spans="1:10" x14ac:dyDescent="0.35">
      <c r="A32" s="14" t="s">
        <v>317</v>
      </c>
      <c r="B32" s="17">
        <v>0.68689999999999996</v>
      </c>
      <c r="C32" s="17">
        <v>0.68689999999999996</v>
      </c>
      <c r="D32" s="17">
        <v>0.73120000000000007</v>
      </c>
      <c r="E32" s="17">
        <v>0.77450000000000008</v>
      </c>
      <c r="F32" s="17">
        <v>0.70456852790000002</v>
      </c>
      <c r="G32" s="46">
        <v>0.81879999999999997</v>
      </c>
      <c r="H32" s="46">
        <v>0.79680000000000006</v>
      </c>
      <c r="I32" s="46">
        <v>0.78049999999999997</v>
      </c>
    </row>
    <row r="33" spans="1:9" x14ac:dyDescent="0.35">
      <c r="A33" s="14" t="s">
        <v>318</v>
      </c>
      <c r="B33" s="17">
        <v>0.67510000000000003</v>
      </c>
      <c r="C33" s="17">
        <v>0.67510000000000003</v>
      </c>
      <c r="D33" s="17">
        <v>0.6764</v>
      </c>
      <c r="E33" s="17">
        <v>0.68010000000000004</v>
      </c>
      <c r="F33" s="17">
        <v>0.67855338620000005</v>
      </c>
      <c r="G33" s="46">
        <v>0.73280000000000001</v>
      </c>
      <c r="H33" s="46">
        <v>0.7127</v>
      </c>
      <c r="I33" s="46">
        <v>0.65069999999999995</v>
      </c>
    </row>
    <row r="34" spans="1:9" x14ac:dyDescent="0.35">
      <c r="A34" s="14" t="s">
        <v>319</v>
      </c>
      <c r="B34" s="17">
        <v>0.72160000000000002</v>
      </c>
      <c r="C34" s="17">
        <v>0.72160000000000002</v>
      </c>
      <c r="D34" s="17">
        <v>0.6835</v>
      </c>
      <c r="E34" s="17">
        <v>0.66439999999999999</v>
      </c>
      <c r="F34" s="17">
        <v>0.6393781771</v>
      </c>
      <c r="G34" s="46">
        <v>0.68230000000000002</v>
      </c>
      <c r="H34" s="46">
        <v>0.69290000000000007</v>
      </c>
      <c r="I34" s="46">
        <v>0.62270000000000003</v>
      </c>
    </row>
    <row r="35" spans="1:9" x14ac:dyDescent="0.35">
      <c r="A35" s="14" t="s">
        <v>320</v>
      </c>
      <c r="B35" s="17">
        <v>0.72089999999999999</v>
      </c>
      <c r="C35" s="17">
        <v>0.72089999999999999</v>
      </c>
      <c r="D35" s="17">
        <v>0.72230000000000005</v>
      </c>
      <c r="E35" s="17">
        <v>0.70660000000000001</v>
      </c>
      <c r="F35" s="17">
        <v>0.72549952429999998</v>
      </c>
      <c r="G35" s="46">
        <v>0.76900000000000002</v>
      </c>
      <c r="H35" s="46">
        <v>0.76379999999999992</v>
      </c>
      <c r="I35" s="46">
        <v>0.71050000000000002</v>
      </c>
    </row>
    <row r="36" spans="1:9" x14ac:dyDescent="0.35">
      <c r="A36" s="14" t="s">
        <v>321</v>
      </c>
      <c r="B36" s="17">
        <v>0.53979999999999995</v>
      </c>
      <c r="C36" s="17">
        <v>0.53979999999999995</v>
      </c>
      <c r="D36" s="17">
        <v>0.5595</v>
      </c>
      <c r="E36" s="17">
        <v>0.57869999999999999</v>
      </c>
      <c r="F36" s="17">
        <v>0.55210455839999995</v>
      </c>
      <c r="G36" s="46">
        <v>0.59589999999999999</v>
      </c>
      <c r="H36" s="46">
        <v>0.58609999999999995</v>
      </c>
      <c r="I36" s="46">
        <v>0.54510000000000003</v>
      </c>
    </row>
    <row r="37" spans="1:9" x14ac:dyDescent="0.35">
      <c r="A37" s="14" t="s">
        <v>322</v>
      </c>
      <c r="B37" s="17">
        <v>0.22820000000000001</v>
      </c>
      <c r="C37" s="17">
        <v>0.22820000000000001</v>
      </c>
      <c r="D37" s="17">
        <v>0.2263</v>
      </c>
      <c r="E37" s="17">
        <v>0.30549999999999999</v>
      </c>
      <c r="F37" s="17">
        <v>0.30923076919999998</v>
      </c>
      <c r="G37" s="46">
        <v>0.37189999999999995</v>
      </c>
      <c r="H37" s="46">
        <v>0.39850000000000002</v>
      </c>
      <c r="I37" s="46">
        <v>0.35499999999999998</v>
      </c>
    </row>
    <row r="38" spans="1:9" ht="15" thickBot="1" x14ac:dyDescent="0.4">
      <c r="A38" s="15" t="s">
        <v>323</v>
      </c>
      <c r="B38" s="45">
        <v>0.30740000000000001</v>
      </c>
      <c r="C38" s="45">
        <v>0.30740000000000001</v>
      </c>
      <c r="D38" s="45">
        <v>0.35979999999999995</v>
      </c>
      <c r="E38" s="45">
        <v>0.43530000000000002</v>
      </c>
      <c r="F38" s="45">
        <v>0.45441493179999998</v>
      </c>
      <c r="G38" s="47">
        <v>0.48580000000000001</v>
      </c>
      <c r="H38" s="47">
        <v>0.51880000000000004</v>
      </c>
      <c r="I38" s="47">
        <v>0.52780000000000005</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07D4B-93B7-4C5C-8CEB-5B0C692D19B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160</v>
      </c>
      <c r="B1" s="211"/>
      <c r="C1" s="211"/>
      <c r="D1" s="211"/>
      <c r="E1" s="211"/>
      <c r="F1" s="211"/>
      <c r="G1" s="211"/>
      <c r="H1" s="1"/>
      <c r="I1" s="1"/>
    </row>
    <row r="2" spans="1:9" ht="41.25" customHeight="1" thickBot="1" x14ac:dyDescent="0.4">
      <c r="A2" s="210" t="s">
        <v>548</v>
      </c>
      <c r="B2" s="210"/>
      <c r="C2" s="210"/>
      <c r="D2" s="210"/>
      <c r="E2" s="210"/>
      <c r="F2" s="210"/>
      <c r="G2" s="210"/>
      <c r="H2" s="1"/>
      <c r="I2" s="1"/>
    </row>
    <row r="3" spans="1:9" ht="15" thickBot="1" x14ac:dyDescent="0.4">
      <c r="A3" s="37" t="s">
        <v>280</v>
      </c>
      <c r="B3" s="88">
        <f>MAX($B$6:$I$38)</f>
        <v>1</v>
      </c>
      <c r="C3" s="23"/>
      <c r="D3" s="23"/>
      <c r="E3" s="212" t="s">
        <v>281</v>
      </c>
      <c r="F3" s="213"/>
      <c r="G3" s="88">
        <f>MIN($B$6:$I$38)</f>
        <v>0.51119999999999999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1">
        <v>0.7833</v>
      </c>
      <c r="C6" s="111">
        <v>0.7833</v>
      </c>
      <c r="D6" s="111">
        <v>0.78900000000000003</v>
      </c>
      <c r="E6" s="111">
        <v>0.79549999999999998</v>
      </c>
      <c r="F6" s="111">
        <v>0.81332918740000004</v>
      </c>
      <c r="G6" s="112">
        <v>0.7944</v>
      </c>
      <c r="H6" s="112">
        <v>0.77159999999999995</v>
      </c>
      <c r="I6" s="112">
        <v>0.76870000000000005</v>
      </c>
    </row>
    <row r="7" spans="1:9" x14ac:dyDescent="0.35">
      <c r="A7" s="14" t="s">
        <v>292</v>
      </c>
      <c r="B7" s="111">
        <v>0.91890000000000005</v>
      </c>
      <c r="C7" s="111">
        <v>0.91890000000000005</v>
      </c>
      <c r="D7" s="111">
        <v>0.90239999999999998</v>
      </c>
      <c r="E7" s="111">
        <v>0.88260000000000005</v>
      </c>
      <c r="F7" s="111">
        <v>0.87052300569999996</v>
      </c>
      <c r="G7" s="112">
        <v>0.88540000000000008</v>
      </c>
      <c r="H7" s="112">
        <v>0.88029999999999997</v>
      </c>
      <c r="I7" s="112">
        <v>0.87319999999999998</v>
      </c>
    </row>
    <row r="8" spans="1:9" x14ac:dyDescent="0.35">
      <c r="A8" s="14" t="s">
        <v>293</v>
      </c>
      <c r="B8" s="111">
        <v>0.93810000000000004</v>
      </c>
      <c r="C8" s="111">
        <v>0.93810000000000004</v>
      </c>
      <c r="D8" s="111">
        <v>0.91769999999999996</v>
      </c>
      <c r="E8" s="111">
        <v>0.90700000000000003</v>
      </c>
      <c r="F8" s="111">
        <v>0.91468584929999996</v>
      </c>
      <c r="G8" s="112">
        <v>0.89549999999999996</v>
      </c>
      <c r="H8" s="112">
        <v>0.88049999999999995</v>
      </c>
      <c r="I8" s="112">
        <v>0.87730000000000008</v>
      </c>
    </row>
    <row r="9" spans="1:9" x14ac:dyDescent="0.35">
      <c r="A9" s="14" t="s">
        <v>294</v>
      </c>
      <c r="B9" s="111">
        <v>0.89019999999999999</v>
      </c>
      <c r="C9" s="111">
        <v>0.89019999999999999</v>
      </c>
      <c r="D9" s="111">
        <v>0.89359999999999995</v>
      </c>
      <c r="E9" s="111">
        <v>0.89390000000000003</v>
      </c>
      <c r="F9" s="111">
        <v>0.89757323570000003</v>
      </c>
      <c r="G9" s="112">
        <v>0.89560000000000006</v>
      </c>
      <c r="H9" s="112">
        <v>0.89590000000000003</v>
      </c>
      <c r="I9" s="112">
        <v>0.88470000000000004</v>
      </c>
    </row>
    <row r="10" spans="1:9" x14ac:dyDescent="0.35">
      <c r="A10" s="14" t="s">
        <v>295</v>
      </c>
      <c r="B10" s="111">
        <v>0.97809999999999997</v>
      </c>
      <c r="C10" s="111">
        <v>0.97809999999999997</v>
      </c>
      <c r="D10" s="111">
        <v>0.96219999999999994</v>
      </c>
      <c r="E10" s="111">
        <v>0.93790000000000007</v>
      </c>
      <c r="F10" s="111">
        <v>0.89921689859999998</v>
      </c>
      <c r="G10" s="112">
        <v>0.87749999999999995</v>
      </c>
      <c r="H10" s="112">
        <v>0.86970000000000003</v>
      </c>
      <c r="I10" s="112">
        <v>0.85030000000000006</v>
      </c>
    </row>
    <row r="11" spans="1:9" x14ac:dyDescent="0.35">
      <c r="A11" s="14" t="s">
        <v>296</v>
      </c>
      <c r="B11" s="111">
        <v>0.97250000000000003</v>
      </c>
      <c r="C11" s="111">
        <v>0.97250000000000003</v>
      </c>
      <c r="D11" s="111">
        <v>0.97809999999999997</v>
      </c>
      <c r="E11" s="111">
        <v>0.96519999999999995</v>
      </c>
      <c r="F11" s="111">
        <v>0.96677071999999997</v>
      </c>
      <c r="G11" s="112">
        <v>0.97689999999999999</v>
      </c>
      <c r="H11" s="112">
        <v>0.95920000000000005</v>
      </c>
      <c r="I11" s="112">
        <v>0.9426000000000001</v>
      </c>
    </row>
    <row r="12" spans="1:9" x14ac:dyDescent="0.35">
      <c r="A12" s="14" t="s">
        <v>297</v>
      </c>
      <c r="B12" s="111">
        <v>0.92849999999999999</v>
      </c>
      <c r="C12" s="111">
        <v>0.92849999999999999</v>
      </c>
      <c r="D12" s="111">
        <v>0.92040000000000011</v>
      </c>
      <c r="E12" s="111">
        <v>0.90329999999999999</v>
      </c>
      <c r="F12" s="111">
        <v>0.89565091389999996</v>
      </c>
      <c r="G12" s="112">
        <v>0.88650000000000007</v>
      </c>
      <c r="H12" s="112">
        <v>0.87739999999999996</v>
      </c>
      <c r="I12" s="112">
        <v>0.86629999999999996</v>
      </c>
    </row>
    <row r="13" spans="1:9" x14ac:dyDescent="0.35">
      <c r="A13" s="14" t="s">
        <v>298</v>
      </c>
      <c r="B13" s="111">
        <v>0.83010000000000006</v>
      </c>
      <c r="C13" s="111">
        <v>0.83010000000000006</v>
      </c>
      <c r="D13" s="111">
        <v>0.80790000000000006</v>
      </c>
      <c r="E13" s="111">
        <v>0.78769999999999996</v>
      </c>
      <c r="F13" s="111">
        <v>0.78778120399999996</v>
      </c>
      <c r="G13" s="112">
        <v>0.78060000000000007</v>
      </c>
      <c r="H13" s="112">
        <v>0.76540000000000008</v>
      </c>
      <c r="I13" s="112">
        <v>0.74750000000000005</v>
      </c>
    </row>
    <row r="14" spans="1:9" x14ac:dyDescent="0.35">
      <c r="A14" s="14" t="s">
        <v>299</v>
      </c>
      <c r="B14" s="111">
        <v>0.90890000000000004</v>
      </c>
      <c r="C14" s="111">
        <v>0.90890000000000004</v>
      </c>
      <c r="D14" s="111">
        <v>0.89200000000000002</v>
      </c>
      <c r="E14" s="111">
        <v>0.88029999999999997</v>
      </c>
      <c r="F14" s="111">
        <v>0.86213710659999998</v>
      </c>
      <c r="G14" s="112">
        <v>0.83989999999999998</v>
      </c>
      <c r="H14" s="112">
        <v>0.83620000000000005</v>
      </c>
      <c r="I14" s="112">
        <v>0.8276</v>
      </c>
    </row>
    <row r="15" spans="1:9" x14ac:dyDescent="0.35">
      <c r="A15" s="14" t="s">
        <v>300</v>
      </c>
      <c r="B15" s="111">
        <v>0.91010000000000002</v>
      </c>
      <c r="C15" s="111">
        <v>0.91010000000000002</v>
      </c>
      <c r="D15" s="111">
        <v>0.91439999999999999</v>
      </c>
      <c r="E15" s="111">
        <v>0.92779999999999996</v>
      </c>
      <c r="F15" s="111">
        <v>0.9330076584</v>
      </c>
      <c r="G15" s="112">
        <v>0.92130000000000001</v>
      </c>
      <c r="H15" s="112">
        <v>0.91280000000000006</v>
      </c>
      <c r="I15" s="112">
        <v>0.89</v>
      </c>
    </row>
    <row r="16" spans="1:9" x14ac:dyDescent="0.35">
      <c r="A16" s="14" t="s">
        <v>301</v>
      </c>
      <c r="B16" s="111">
        <v>0.84549999999999992</v>
      </c>
      <c r="C16" s="111">
        <v>0.84549999999999992</v>
      </c>
      <c r="D16" s="111">
        <v>0.85230000000000006</v>
      </c>
      <c r="E16" s="111">
        <v>0.8548</v>
      </c>
      <c r="F16" s="111">
        <v>0.86214858520000004</v>
      </c>
      <c r="G16" s="112">
        <v>0.85709999999999997</v>
      </c>
      <c r="H16" s="112">
        <v>0.84499999999999997</v>
      </c>
      <c r="I16" s="112">
        <v>0.82790000000000008</v>
      </c>
    </row>
    <row r="17" spans="1:10" x14ac:dyDescent="0.35">
      <c r="A17" s="14" t="s">
        <v>302</v>
      </c>
      <c r="B17" s="111">
        <v>0.878</v>
      </c>
      <c r="C17" s="111">
        <v>0.878</v>
      </c>
      <c r="D17" s="111">
        <v>0.88230000000000008</v>
      </c>
      <c r="E17" s="111">
        <v>0.86959999999999993</v>
      </c>
      <c r="F17" s="111">
        <v>0.85661906899999996</v>
      </c>
      <c r="G17" s="112">
        <v>0.84939999999999993</v>
      </c>
      <c r="H17" s="112">
        <v>0.8387</v>
      </c>
      <c r="I17" s="112">
        <v>0.82169999999999999</v>
      </c>
    </row>
    <row r="18" spans="1:10" x14ac:dyDescent="0.35">
      <c r="A18" s="14" t="s">
        <v>303</v>
      </c>
      <c r="B18" s="111">
        <v>0.8173999999999999</v>
      </c>
      <c r="C18" s="111">
        <v>0.8173999999999999</v>
      </c>
      <c r="D18" s="111">
        <v>0.84129999999999994</v>
      </c>
      <c r="E18" s="111">
        <v>0.85840000000000005</v>
      </c>
      <c r="F18" s="111">
        <v>0.89908241690000001</v>
      </c>
      <c r="G18" s="112">
        <v>0.87139999999999995</v>
      </c>
      <c r="H18" s="112">
        <v>0.86069999999999991</v>
      </c>
      <c r="I18" s="112">
        <v>0.86599999999999999</v>
      </c>
    </row>
    <row r="19" spans="1:10" x14ac:dyDescent="0.35">
      <c r="A19" s="14" t="s">
        <v>304</v>
      </c>
      <c r="B19" s="111">
        <v>0.90709999999999991</v>
      </c>
      <c r="C19" s="111">
        <v>0.90709999999999991</v>
      </c>
      <c r="D19" s="111">
        <v>0.89170000000000005</v>
      </c>
      <c r="E19" s="111">
        <v>0.87470000000000003</v>
      </c>
      <c r="F19" s="111">
        <v>0.8649707298</v>
      </c>
      <c r="G19" s="112">
        <v>0.84719999999999995</v>
      </c>
      <c r="H19" s="112">
        <v>0.82459999999999989</v>
      </c>
      <c r="I19" s="112">
        <v>0.80590000000000006</v>
      </c>
    </row>
    <row r="20" spans="1:10" x14ac:dyDescent="0.35">
      <c r="A20" s="14" t="s">
        <v>305</v>
      </c>
      <c r="B20" s="111">
        <v>0.98580000000000001</v>
      </c>
      <c r="C20" s="111">
        <v>0.98580000000000001</v>
      </c>
      <c r="D20" s="111">
        <v>0.94629999999999992</v>
      </c>
      <c r="E20" s="111">
        <v>0.90319999999999989</v>
      </c>
      <c r="F20" s="111">
        <v>0.85985784919999997</v>
      </c>
      <c r="G20" s="112">
        <v>0.91189999999999993</v>
      </c>
      <c r="H20" s="112">
        <v>0.88709999999999989</v>
      </c>
      <c r="I20" s="112">
        <v>0.85370000000000001</v>
      </c>
    </row>
    <row r="21" spans="1:10" x14ac:dyDescent="0.35">
      <c r="A21" s="14" t="s">
        <v>306</v>
      </c>
      <c r="B21" s="111">
        <v>0.61950000000000005</v>
      </c>
      <c r="C21" s="111">
        <v>0.61950000000000005</v>
      </c>
      <c r="D21" s="111">
        <v>0.67189999999999994</v>
      </c>
      <c r="E21" s="111">
        <v>0.69959999999999989</v>
      </c>
      <c r="F21" s="111">
        <v>0.77449056599999999</v>
      </c>
      <c r="G21" s="112">
        <v>0.6774</v>
      </c>
      <c r="H21" s="112">
        <v>0.70200000000000007</v>
      </c>
      <c r="I21" s="112">
        <v>0.72040000000000004</v>
      </c>
    </row>
    <row r="22" spans="1:10" x14ac:dyDescent="0.35">
      <c r="A22" s="14" t="s">
        <v>307</v>
      </c>
      <c r="B22" s="111">
        <v>0.82099999999999995</v>
      </c>
      <c r="C22" s="111">
        <v>0.82099999999999995</v>
      </c>
      <c r="D22" s="111">
        <v>0.79689999999999994</v>
      </c>
      <c r="E22" s="111">
        <v>0.7641</v>
      </c>
      <c r="F22" s="111">
        <v>0.7802930884</v>
      </c>
      <c r="G22" s="112">
        <v>0.73530000000000006</v>
      </c>
      <c r="H22" s="112">
        <v>0.71329999999999993</v>
      </c>
      <c r="I22" s="112">
        <v>0.69120000000000004</v>
      </c>
    </row>
    <row r="23" spans="1:10" x14ac:dyDescent="0.35">
      <c r="A23" s="14" t="s">
        <v>308</v>
      </c>
      <c r="B23" s="111">
        <v>0.92400000000000004</v>
      </c>
      <c r="C23" s="111">
        <v>0.92400000000000004</v>
      </c>
      <c r="D23" s="111">
        <v>0.92180000000000006</v>
      </c>
      <c r="E23" s="111">
        <v>0.9214</v>
      </c>
      <c r="F23" s="111">
        <v>0.93293717330000003</v>
      </c>
      <c r="G23" s="112">
        <v>0.92959999999999998</v>
      </c>
      <c r="H23" s="112">
        <v>0.92330000000000001</v>
      </c>
      <c r="I23" s="112">
        <v>0.89690000000000003</v>
      </c>
    </row>
    <row r="24" spans="1:10" x14ac:dyDescent="0.35">
      <c r="A24" s="14" t="s">
        <v>309</v>
      </c>
      <c r="B24" s="111">
        <v>0.90090000000000003</v>
      </c>
      <c r="C24" s="111">
        <v>0.90090000000000003</v>
      </c>
      <c r="D24" s="111">
        <v>0.93019999999999992</v>
      </c>
      <c r="E24" s="111">
        <v>0.94120000000000004</v>
      </c>
      <c r="F24" s="111">
        <v>1</v>
      </c>
      <c r="G24" s="112" t="s">
        <v>549</v>
      </c>
      <c r="H24" s="112" t="s">
        <v>549</v>
      </c>
      <c r="I24" s="112" t="s">
        <v>549</v>
      </c>
    </row>
    <row r="25" spans="1:10" x14ac:dyDescent="0.35">
      <c r="A25" s="14" t="s">
        <v>310</v>
      </c>
      <c r="B25" s="111">
        <v>0.91700000000000004</v>
      </c>
      <c r="C25" s="111">
        <v>0.91700000000000004</v>
      </c>
      <c r="D25" s="111">
        <v>0.91830000000000001</v>
      </c>
      <c r="E25" s="111">
        <v>0.90400000000000003</v>
      </c>
      <c r="F25" s="111">
        <v>0.91414472729999996</v>
      </c>
      <c r="G25" s="112">
        <v>0.90249999999999997</v>
      </c>
      <c r="H25" s="112">
        <v>0.89419999999999999</v>
      </c>
      <c r="I25" s="112">
        <v>0.8798999999999999</v>
      </c>
    </row>
    <row r="26" spans="1:10" x14ac:dyDescent="0.35">
      <c r="A26" s="14" t="s">
        <v>311</v>
      </c>
      <c r="B26" s="111">
        <v>0.9104000000000001</v>
      </c>
      <c r="C26" s="111">
        <v>0.9104000000000001</v>
      </c>
      <c r="D26" s="111">
        <v>0.9163</v>
      </c>
      <c r="E26" s="111">
        <v>0.90980000000000005</v>
      </c>
      <c r="F26" s="111">
        <v>0.90624547170000003</v>
      </c>
      <c r="G26" s="112">
        <v>0.90280000000000005</v>
      </c>
      <c r="H26" s="112">
        <v>0.90390000000000004</v>
      </c>
      <c r="I26" s="112">
        <v>0.89170000000000005</v>
      </c>
    </row>
    <row r="27" spans="1:10" x14ac:dyDescent="0.35">
      <c r="A27" s="14" t="s">
        <v>312</v>
      </c>
      <c r="B27" s="111">
        <v>0.81819999999999993</v>
      </c>
      <c r="C27" s="111">
        <v>0.81819999999999993</v>
      </c>
      <c r="D27" s="111">
        <v>0.79870000000000008</v>
      </c>
      <c r="E27" s="111">
        <v>0.79059999999999997</v>
      </c>
      <c r="F27" s="111">
        <v>0.78195724560000002</v>
      </c>
      <c r="G27" s="112">
        <v>0.75430000000000008</v>
      </c>
      <c r="H27" s="112">
        <v>0.73860000000000003</v>
      </c>
      <c r="I27" s="112">
        <v>0.73120000000000007</v>
      </c>
    </row>
    <row r="28" spans="1:10" x14ac:dyDescent="0.35">
      <c r="A28" s="14" t="s">
        <v>313</v>
      </c>
      <c r="B28" s="111">
        <v>0.91760000000000008</v>
      </c>
      <c r="C28" s="111">
        <v>0.91760000000000008</v>
      </c>
      <c r="D28" s="111">
        <v>0.91150000000000009</v>
      </c>
      <c r="E28" s="111">
        <v>0.89</v>
      </c>
      <c r="F28" s="111">
        <v>0.89550656439999998</v>
      </c>
      <c r="G28" s="112">
        <v>0.88950000000000007</v>
      </c>
      <c r="H28" s="112">
        <v>0.88680000000000003</v>
      </c>
      <c r="I28" s="112">
        <v>0.86650000000000005</v>
      </c>
    </row>
    <row r="29" spans="1:10" x14ac:dyDescent="0.35">
      <c r="A29" s="14" t="s">
        <v>314</v>
      </c>
      <c r="B29" s="111">
        <v>0.80709999999999993</v>
      </c>
      <c r="C29" s="111">
        <v>0.80709999999999993</v>
      </c>
      <c r="D29" s="111">
        <v>0.81129999999999991</v>
      </c>
      <c r="E29" s="111">
        <v>0.80579999999999996</v>
      </c>
      <c r="F29" s="111">
        <v>0.81821458609999997</v>
      </c>
      <c r="G29" s="112">
        <v>0.81379999999999997</v>
      </c>
      <c r="H29" s="112">
        <v>0.80230000000000001</v>
      </c>
      <c r="I29" s="112">
        <v>0.78120000000000001</v>
      </c>
    </row>
    <row r="30" spans="1:10" x14ac:dyDescent="0.35">
      <c r="A30" s="14" t="s">
        <v>315</v>
      </c>
      <c r="B30" s="111">
        <v>0.9526</v>
      </c>
      <c r="C30" s="111">
        <v>0.9526</v>
      </c>
      <c r="D30" s="111">
        <v>0.93400000000000005</v>
      </c>
      <c r="E30" s="111">
        <v>0.91390000000000005</v>
      </c>
      <c r="F30" s="111">
        <v>0.90258756419999997</v>
      </c>
      <c r="G30" s="112">
        <v>0.91510000000000002</v>
      </c>
      <c r="H30" s="112">
        <v>0.8970999999999999</v>
      </c>
      <c r="I30" s="112">
        <v>0.88529999999999998</v>
      </c>
      <c r="J30" s="87"/>
    </row>
    <row r="31" spans="1:10" x14ac:dyDescent="0.35">
      <c r="A31" s="14" t="s">
        <v>316</v>
      </c>
      <c r="B31" s="111">
        <v>0.96230000000000004</v>
      </c>
      <c r="C31" s="111">
        <v>0.96230000000000004</v>
      </c>
      <c r="D31" s="111">
        <v>0.95569999999999988</v>
      </c>
      <c r="E31" s="111">
        <v>0.94519999999999993</v>
      </c>
      <c r="F31" s="111">
        <v>0.94665079370000005</v>
      </c>
      <c r="G31" s="112">
        <v>0.92849999999999999</v>
      </c>
      <c r="H31" s="112">
        <v>0.91409999999999991</v>
      </c>
      <c r="I31" s="112">
        <v>0.89239999999999997</v>
      </c>
    </row>
    <row r="32" spans="1:10" x14ac:dyDescent="0.35">
      <c r="A32" s="14" t="s">
        <v>317</v>
      </c>
      <c r="B32" s="111">
        <v>0.92959999999999998</v>
      </c>
      <c r="C32" s="111">
        <v>0.92959999999999998</v>
      </c>
      <c r="D32" s="111">
        <v>0.90969999999999995</v>
      </c>
      <c r="E32" s="111">
        <v>0.90689999999999993</v>
      </c>
      <c r="F32" s="111">
        <v>0.88000839099999995</v>
      </c>
      <c r="G32" s="112">
        <v>0.93790000000000007</v>
      </c>
      <c r="H32" s="112">
        <v>0.94019999999999992</v>
      </c>
      <c r="I32" s="112">
        <v>0.93569999999999998</v>
      </c>
    </row>
    <row r="33" spans="1:9" x14ac:dyDescent="0.35">
      <c r="A33" s="14" t="s">
        <v>318</v>
      </c>
      <c r="B33" s="111">
        <v>0.94879999999999998</v>
      </c>
      <c r="C33" s="111">
        <v>0.94879999999999998</v>
      </c>
      <c r="D33" s="111">
        <v>0.94579999999999997</v>
      </c>
      <c r="E33" s="111">
        <v>0.9345</v>
      </c>
      <c r="F33" s="111">
        <v>0.93048464099999995</v>
      </c>
      <c r="G33" s="112">
        <v>0.93720000000000003</v>
      </c>
      <c r="H33" s="112">
        <v>0.92980000000000007</v>
      </c>
      <c r="I33" s="112">
        <v>0.91400000000000003</v>
      </c>
    </row>
    <row r="34" spans="1:9" x14ac:dyDescent="0.35">
      <c r="A34" s="14" t="s">
        <v>319</v>
      </c>
      <c r="B34" s="111">
        <v>0.95330000000000004</v>
      </c>
      <c r="C34" s="111">
        <v>0.95330000000000004</v>
      </c>
      <c r="D34" s="111">
        <v>0.94940000000000002</v>
      </c>
      <c r="E34" s="111">
        <v>0.9284</v>
      </c>
      <c r="F34" s="111">
        <v>0.92247068099999996</v>
      </c>
      <c r="G34" s="112">
        <v>0.91680000000000006</v>
      </c>
      <c r="H34" s="112">
        <v>0.89159999999999995</v>
      </c>
      <c r="I34" s="112">
        <v>0.88269999999999993</v>
      </c>
    </row>
    <row r="35" spans="1:9" x14ac:dyDescent="0.35">
      <c r="A35" s="14" t="s">
        <v>320</v>
      </c>
      <c r="B35" s="111">
        <v>0.98199999999999998</v>
      </c>
      <c r="C35" s="111">
        <v>0.98199999999999998</v>
      </c>
      <c r="D35" s="111">
        <v>0.9758</v>
      </c>
      <c r="E35" s="111">
        <v>0.97010000000000007</v>
      </c>
      <c r="F35" s="111">
        <v>0.98012793779999996</v>
      </c>
      <c r="G35" s="112">
        <v>0.98620000000000008</v>
      </c>
      <c r="H35" s="112">
        <v>0.98239999999999994</v>
      </c>
      <c r="I35" s="112">
        <v>0.97699999999999998</v>
      </c>
    </row>
    <row r="36" spans="1:9" x14ac:dyDescent="0.35">
      <c r="A36" s="14" t="s">
        <v>321</v>
      </c>
      <c r="B36" s="111">
        <v>0.76190000000000002</v>
      </c>
      <c r="C36" s="111">
        <v>0.76190000000000002</v>
      </c>
      <c r="D36" s="111">
        <v>0.76709999999999989</v>
      </c>
      <c r="E36" s="111">
        <v>0.77110000000000001</v>
      </c>
      <c r="F36" s="111">
        <v>0.76544340479999995</v>
      </c>
      <c r="G36" s="112">
        <v>0.75319999999999998</v>
      </c>
      <c r="H36" s="112">
        <v>0.74780000000000002</v>
      </c>
      <c r="I36" s="112">
        <v>0.73569999999999991</v>
      </c>
    </row>
    <row r="37" spans="1:9" x14ac:dyDescent="0.35">
      <c r="A37" s="14" t="s">
        <v>322</v>
      </c>
      <c r="B37" s="111">
        <v>0.51119999999999999</v>
      </c>
      <c r="C37" s="111">
        <v>0.51119999999999999</v>
      </c>
      <c r="D37" s="111">
        <v>0.55020000000000002</v>
      </c>
      <c r="E37" s="111">
        <v>0.54959999999999998</v>
      </c>
      <c r="F37" s="111">
        <v>0.55648161929999995</v>
      </c>
      <c r="G37" s="112">
        <v>0.55930000000000002</v>
      </c>
      <c r="H37" s="112">
        <v>0.53780000000000006</v>
      </c>
      <c r="I37" s="112">
        <v>0.51869999999999994</v>
      </c>
    </row>
    <row r="38" spans="1:9" ht="15" thickBot="1" x14ac:dyDescent="0.4">
      <c r="A38" s="15" t="s">
        <v>323</v>
      </c>
      <c r="B38" s="200">
        <v>0.56679999999999997</v>
      </c>
      <c r="C38" s="200">
        <v>0.56679999999999997</v>
      </c>
      <c r="D38" s="200">
        <v>0.59189999999999998</v>
      </c>
      <c r="E38" s="200">
        <v>0.64700000000000002</v>
      </c>
      <c r="F38" s="200">
        <v>0.72935224109999997</v>
      </c>
      <c r="G38" s="201">
        <v>0.76019999999999999</v>
      </c>
      <c r="H38" s="201">
        <v>0.75840000000000007</v>
      </c>
      <c r="I38" s="201">
        <v>0.76390000000000002</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3F45-416A-4647-BD80-346F7DA3B6F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162</v>
      </c>
      <c r="B1" s="211"/>
      <c r="C1" s="211"/>
      <c r="D1" s="211"/>
      <c r="E1" s="211"/>
      <c r="F1" s="211"/>
      <c r="G1" s="211"/>
      <c r="H1" s="1"/>
      <c r="I1" s="1"/>
    </row>
    <row r="2" spans="1:9" ht="37.5" customHeight="1" thickBot="1" x14ac:dyDescent="0.4">
      <c r="A2" s="210" t="s">
        <v>550</v>
      </c>
      <c r="B2" s="210"/>
      <c r="C2" s="210"/>
      <c r="D2" s="210"/>
      <c r="E2" s="210"/>
      <c r="F2" s="210"/>
      <c r="G2" s="210"/>
      <c r="H2" s="1"/>
      <c r="I2" s="1"/>
    </row>
    <row r="3" spans="1:9" ht="15" thickBot="1" x14ac:dyDescent="0.4">
      <c r="A3" s="37" t="s">
        <v>280</v>
      </c>
      <c r="B3" s="88">
        <f>MAX($B$5:$I$38)</f>
        <v>0.91103211849999999</v>
      </c>
      <c r="C3" s="23"/>
      <c r="D3" s="23"/>
      <c r="E3" s="212" t="s">
        <v>281</v>
      </c>
      <c r="F3" s="213"/>
      <c r="G3" s="88">
        <f>MIN($B$6:$I$38)</f>
        <v>0.24059999999999998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0.61509999999999998</v>
      </c>
      <c r="C6" s="17">
        <v>0.61509999999999998</v>
      </c>
      <c r="D6" s="17">
        <v>0.60640000000000005</v>
      </c>
      <c r="E6" s="17">
        <v>0.60209999999999997</v>
      </c>
      <c r="F6" s="17">
        <v>0.59413170469999999</v>
      </c>
      <c r="G6" s="46">
        <v>0.55179999999999996</v>
      </c>
      <c r="H6" s="46">
        <v>0.5413</v>
      </c>
      <c r="I6" s="46">
        <v>0.5454</v>
      </c>
    </row>
    <row r="7" spans="1:9" x14ac:dyDescent="0.35">
      <c r="A7" s="14" t="s">
        <v>292</v>
      </c>
      <c r="B7" s="17">
        <v>0.81290000000000007</v>
      </c>
      <c r="C7" s="17">
        <v>0.81290000000000007</v>
      </c>
      <c r="D7" s="17">
        <v>0.82599999999999996</v>
      </c>
      <c r="E7" s="17">
        <v>0.83379999999999999</v>
      </c>
      <c r="F7" s="17">
        <v>0.82798324290000003</v>
      </c>
      <c r="G7" s="46">
        <v>0.81830000000000003</v>
      </c>
      <c r="H7" s="46">
        <v>0.79260000000000008</v>
      </c>
      <c r="I7" s="46">
        <v>0.77040000000000008</v>
      </c>
    </row>
    <row r="8" spans="1:9" x14ac:dyDescent="0.35">
      <c r="A8" s="14" t="s">
        <v>293</v>
      </c>
      <c r="B8" s="17">
        <v>0.74650000000000005</v>
      </c>
      <c r="C8" s="17">
        <v>0.74650000000000005</v>
      </c>
      <c r="D8" s="17">
        <v>0.73219999999999996</v>
      </c>
      <c r="E8" s="17">
        <v>0.74909999999999999</v>
      </c>
      <c r="F8" s="17">
        <v>0.74789153890000004</v>
      </c>
      <c r="G8" s="46">
        <v>0.70979999999999999</v>
      </c>
      <c r="H8" s="46">
        <v>0.69819999999999993</v>
      </c>
      <c r="I8" s="46">
        <v>0.68209999999999993</v>
      </c>
    </row>
    <row r="9" spans="1:9" x14ac:dyDescent="0.35">
      <c r="A9" s="14" t="s">
        <v>294</v>
      </c>
      <c r="B9" s="17">
        <v>0.76549999999999996</v>
      </c>
      <c r="C9" s="17">
        <v>0.76549999999999996</v>
      </c>
      <c r="D9" s="17">
        <v>0.76939999999999997</v>
      </c>
      <c r="E9" s="17">
        <v>0.78670000000000007</v>
      </c>
      <c r="F9" s="17">
        <v>0.8106779221</v>
      </c>
      <c r="G9" s="46">
        <v>0.80090000000000006</v>
      </c>
      <c r="H9" s="46">
        <v>0.79139999999999999</v>
      </c>
      <c r="I9" s="46">
        <v>0.77310000000000001</v>
      </c>
    </row>
    <row r="10" spans="1:9" x14ac:dyDescent="0.35">
      <c r="A10" s="14" t="s">
        <v>295</v>
      </c>
      <c r="B10" s="17">
        <v>0.85970000000000002</v>
      </c>
      <c r="C10" s="17">
        <v>0.85970000000000002</v>
      </c>
      <c r="D10" s="17">
        <v>0.87519999999999998</v>
      </c>
      <c r="E10" s="17">
        <v>0.89060000000000006</v>
      </c>
      <c r="F10" s="17">
        <v>0.89194124649999995</v>
      </c>
      <c r="G10" s="46">
        <v>0.88639999999999997</v>
      </c>
      <c r="H10" s="46">
        <v>0.86480000000000001</v>
      </c>
      <c r="I10" s="46">
        <v>0.84680000000000011</v>
      </c>
    </row>
    <row r="11" spans="1:9" x14ac:dyDescent="0.35">
      <c r="A11" s="14" t="s">
        <v>296</v>
      </c>
      <c r="B11" s="17">
        <v>0.79379999999999995</v>
      </c>
      <c r="C11" s="17">
        <v>0.79379999999999995</v>
      </c>
      <c r="D11" s="17">
        <v>0.80640000000000001</v>
      </c>
      <c r="E11" s="17">
        <v>0.81799999999999995</v>
      </c>
      <c r="F11" s="17">
        <v>0.83480704019999996</v>
      </c>
      <c r="G11" s="46">
        <v>0.82889999999999997</v>
      </c>
      <c r="H11" s="46">
        <v>0.83019999999999994</v>
      </c>
      <c r="I11" s="46">
        <v>0.83140000000000003</v>
      </c>
    </row>
    <row r="12" spans="1:9" x14ac:dyDescent="0.35">
      <c r="A12" s="14" t="s">
        <v>297</v>
      </c>
      <c r="B12" s="17">
        <v>0.89249999999999996</v>
      </c>
      <c r="C12" s="17">
        <v>0.89249999999999996</v>
      </c>
      <c r="D12" s="17">
        <v>0.90110000000000001</v>
      </c>
      <c r="E12" s="17">
        <v>0.89760000000000006</v>
      </c>
      <c r="F12" s="17">
        <v>0.91103211849999999</v>
      </c>
      <c r="G12" s="46">
        <v>0.877</v>
      </c>
      <c r="H12" s="46">
        <v>0.84799999999999998</v>
      </c>
      <c r="I12" s="46">
        <v>0.82730000000000004</v>
      </c>
    </row>
    <row r="13" spans="1:9" x14ac:dyDescent="0.35">
      <c r="A13" s="14" t="s">
        <v>298</v>
      </c>
      <c r="B13" s="17">
        <v>0.77810000000000001</v>
      </c>
      <c r="C13" s="17">
        <v>0.77810000000000001</v>
      </c>
      <c r="D13" s="17">
        <v>0.77450000000000008</v>
      </c>
      <c r="E13" s="17">
        <v>0.76790000000000003</v>
      </c>
      <c r="F13" s="17">
        <v>0.76801872360000001</v>
      </c>
      <c r="G13" s="46">
        <v>0.747</v>
      </c>
      <c r="H13" s="46">
        <v>0.71959999999999991</v>
      </c>
      <c r="I13" s="46">
        <v>0.6905</v>
      </c>
    </row>
    <row r="14" spans="1:9" x14ac:dyDescent="0.35">
      <c r="A14" s="14" t="s">
        <v>299</v>
      </c>
      <c r="B14" s="17">
        <v>0.69459999999999988</v>
      </c>
      <c r="C14" s="17">
        <v>0.69459999999999988</v>
      </c>
      <c r="D14" s="17">
        <v>0.68559999999999999</v>
      </c>
      <c r="E14" s="17">
        <v>0.69090000000000007</v>
      </c>
      <c r="F14" s="17">
        <v>0.68013222939999995</v>
      </c>
      <c r="G14" s="46">
        <v>0.65610000000000002</v>
      </c>
      <c r="H14" s="46">
        <v>0.64819999999999989</v>
      </c>
      <c r="I14" s="46">
        <v>0.64419999999999999</v>
      </c>
    </row>
    <row r="15" spans="1:9" x14ac:dyDescent="0.35">
      <c r="A15" s="14" t="s">
        <v>300</v>
      </c>
      <c r="B15" s="17">
        <v>0.78859999999999997</v>
      </c>
      <c r="C15" s="17">
        <v>0.78859999999999997</v>
      </c>
      <c r="D15" s="17">
        <v>0.80900000000000005</v>
      </c>
      <c r="E15" s="17">
        <v>0.82719999999999994</v>
      </c>
      <c r="F15" s="17">
        <v>0.82705893740000003</v>
      </c>
      <c r="G15" s="46">
        <v>0.80040000000000011</v>
      </c>
      <c r="H15" s="46">
        <v>0.79469999999999996</v>
      </c>
      <c r="I15" s="46">
        <v>0.8024</v>
      </c>
    </row>
    <row r="16" spans="1:9" x14ac:dyDescent="0.35">
      <c r="A16" s="14" t="s">
        <v>301</v>
      </c>
      <c r="B16" s="17">
        <v>0.66209999999999991</v>
      </c>
      <c r="C16" s="17">
        <v>0.66209999999999991</v>
      </c>
      <c r="D16" s="17">
        <v>0.68779999999999997</v>
      </c>
      <c r="E16" s="17">
        <v>0.70040000000000002</v>
      </c>
      <c r="F16" s="17">
        <v>0.7162569245</v>
      </c>
      <c r="G16" s="46">
        <v>0.70209999999999995</v>
      </c>
      <c r="H16" s="46">
        <v>0.69650000000000001</v>
      </c>
      <c r="I16" s="46">
        <v>0.6895</v>
      </c>
    </row>
    <row r="17" spans="1:10" x14ac:dyDescent="0.35">
      <c r="A17" s="14" t="s">
        <v>302</v>
      </c>
      <c r="B17" s="17">
        <v>0.7127</v>
      </c>
      <c r="C17" s="17">
        <v>0.7127</v>
      </c>
      <c r="D17" s="17">
        <v>0.71400000000000008</v>
      </c>
      <c r="E17" s="17">
        <v>0.71900000000000008</v>
      </c>
      <c r="F17" s="17">
        <v>0.72527919389999995</v>
      </c>
      <c r="G17" s="46">
        <v>0.70129999999999992</v>
      </c>
      <c r="H17" s="46">
        <v>0.70459999999999989</v>
      </c>
      <c r="I17" s="46">
        <v>0.69230000000000003</v>
      </c>
    </row>
    <row r="18" spans="1:10" x14ac:dyDescent="0.35">
      <c r="A18" s="14" t="s">
        <v>303</v>
      </c>
      <c r="B18" s="17">
        <v>0.51119999999999999</v>
      </c>
      <c r="C18" s="17">
        <v>0.51119999999999999</v>
      </c>
      <c r="D18" s="17">
        <v>0.53380000000000005</v>
      </c>
      <c r="E18" s="17">
        <v>0.55869999999999997</v>
      </c>
      <c r="F18" s="17">
        <v>0.60798289380000003</v>
      </c>
      <c r="G18" s="46">
        <v>0.59329999999999994</v>
      </c>
      <c r="H18" s="46">
        <v>0.61030000000000006</v>
      </c>
      <c r="I18" s="46">
        <v>0.62840000000000007</v>
      </c>
    </row>
    <row r="19" spans="1:10" x14ac:dyDescent="0.35">
      <c r="A19" s="14" t="s">
        <v>304</v>
      </c>
      <c r="B19" s="17">
        <v>0.78209999999999991</v>
      </c>
      <c r="C19" s="17">
        <v>0.78209999999999991</v>
      </c>
      <c r="D19" s="17">
        <v>0.7923</v>
      </c>
      <c r="E19" s="17">
        <v>0.80120000000000002</v>
      </c>
      <c r="F19" s="17">
        <v>0.80556116499999997</v>
      </c>
      <c r="G19" s="46">
        <v>0.76639999999999997</v>
      </c>
      <c r="H19" s="46">
        <v>0.75790000000000002</v>
      </c>
      <c r="I19" s="46">
        <v>0.74019999999999997</v>
      </c>
    </row>
    <row r="20" spans="1:10" x14ac:dyDescent="0.35">
      <c r="A20" s="14" t="s">
        <v>305</v>
      </c>
      <c r="B20" s="17">
        <v>0.8640000000000001</v>
      </c>
      <c r="C20" s="17">
        <v>0.8640000000000001</v>
      </c>
      <c r="D20" s="17">
        <v>0.85959999999999992</v>
      </c>
      <c r="E20" s="17">
        <v>0.86080000000000001</v>
      </c>
      <c r="F20" s="17">
        <v>0.84820284940000001</v>
      </c>
      <c r="G20" s="46">
        <v>0.88690000000000002</v>
      </c>
      <c r="H20" s="46">
        <v>0.85250000000000004</v>
      </c>
      <c r="I20" s="46">
        <v>0.81330000000000002</v>
      </c>
    </row>
    <row r="21" spans="1:10" x14ac:dyDescent="0.35">
      <c r="A21" s="14" t="s">
        <v>306</v>
      </c>
      <c r="B21" s="17">
        <v>0.2893</v>
      </c>
      <c r="C21" s="17">
        <v>0.2893</v>
      </c>
      <c r="D21" s="17">
        <v>0.31459999999999999</v>
      </c>
      <c r="E21" s="17">
        <v>0.33539999999999998</v>
      </c>
      <c r="F21" s="17">
        <v>0.36819760709999999</v>
      </c>
      <c r="G21" s="46">
        <v>0.33860000000000001</v>
      </c>
      <c r="H21" s="46">
        <v>0.36749999999999999</v>
      </c>
      <c r="I21" s="46">
        <v>0.37340000000000001</v>
      </c>
    </row>
    <row r="22" spans="1:10" x14ac:dyDescent="0.35">
      <c r="A22" s="14" t="s">
        <v>307</v>
      </c>
      <c r="B22" s="17">
        <v>0.66500000000000004</v>
      </c>
      <c r="C22" s="17">
        <v>0.66500000000000004</v>
      </c>
      <c r="D22" s="17">
        <v>0.68440000000000001</v>
      </c>
      <c r="E22" s="17">
        <v>0.67799999999999994</v>
      </c>
      <c r="F22" s="17">
        <v>0.68935035779999998</v>
      </c>
      <c r="G22" s="46">
        <v>0.64469999999999994</v>
      </c>
      <c r="H22" s="46">
        <v>0.62250000000000005</v>
      </c>
      <c r="I22" s="46">
        <v>0.59</v>
      </c>
    </row>
    <row r="23" spans="1:10" x14ac:dyDescent="0.35">
      <c r="A23" s="14" t="s">
        <v>308</v>
      </c>
      <c r="B23" s="17">
        <v>0.81279999999999997</v>
      </c>
      <c r="C23" s="17">
        <v>0.81279999999999997</v>
      </c>
      <c r="D23" s="17">
        <v>0.81349999999999989</v>
      </c>
      <c r="E23" s="17">
        <v>0.81779999999999997</v>
      </c>
      <c r="F23" s="17">
        <v>0.82214042470000004</v>
      </c>
      <c r="G23" s="46">
        <v>0.77590000000000003</v>
      </c>
      <c r="H23" s="46">
        <v>0.76239999999999997</v>
      </c>
      <c r="I23" s="46">
        <v>0.75980000000000003</v>
      </c>
    </row>
    <row r="24" spans="1:10" x14ac:dyDescent="0.35">
      <c r="A24" s="14" t="s">
        <v>309</v>
      </c>
      <c r="B24" s="17">
        <v>0.56540000000000001</v>
      </c>
      <c r="C24" s="17">
        <v>0.56540000000000001</v>
      </c>
      <c r="D24" s="17">
        <v>0.57989999999999997</v>
      </c>
      <c r="E24" s="17">
        <v>0.5887</v>
      </c>
      <c r="F24" s="17">
        <v>0.60968636909999996</v>
      </c>
      <c r="G24" s="46">
        <v>0.60360000000000003</v>
      </c>
      <c r="H24" s="46">
        <v>0.60980000000000001</v>
      </c>
      <c r="I24" s="46">
        <v>0.61870000000000003</v>
      </c>
    </row>
    <row r="25" spans="1:10" x14ac:dyDescent="0.35">
      <c r="A25" s="14" t="s">
        <v>310</v>
      </c>
      <c r="B25" s="17">
        <v>0.73919999999999997</v>
      </c>
      <c r="C25" s="17">
        <v>0.73919999999999997</v>
      </c>
      <c r="D25" s="17">
        <v>0.73840000000000006</v>
      </c>
      <c r="E25" s="17">
        <v>0.74250000000000005</v>
      </c>
      <c r="F25" s="17">
        <v>0.75769672440000002</v>
      </c>
      <c r="G25" s="46">
        <v>0.74230000000000007</v>
      </c>
      <c r="H25" s="46">
        <v>0.74209999999999998</v>
      </c>
      <c r="I25" s="46">
        <v>0.73049999999999993</v>
      </c>
    </row>
    <row r="26" spans="1:10" x14ac:dyDescent="0.35">
      <c r="A26" s="14" t="s">
        <v>311</v>
      </c>
      <c r="B26" s="17">
        <v>0.78310000000000002</v>
      </c>
      <c r="C26" s="17">
        <v>0.78310000000000002</v>
      </c>
      <c r="D26" s="17">
        <v>0.79830000000000001</v>
      </c>
      <c r="E26" s="17">
        <v>0.81169999999999998</v>
      </c>
      <c r="F26" s="17">
        <v>0.81731880469999996</v>
      </c>
      <c r="G26" s="46">
        <v>0.79099999999999993</v>
      </c>
      <c r="H26" s="46">
        <v>0.77810000000000001</v>
      </c>
      <c r="I26" s="46">
        <v>0.76</v>
      </c>
    </row>
    <row r="27" spans="1:10" x14ac:dyDescent="0.35">
      <c r="A27" s="14" t="s">
        <v>312</v>
      </c>
      <c r="B27" s="17">
        <v>0.6966</v>
      </c>
      <c r="C27" s="17">
        <v>0.6966</v>
      </c>
      <c r="D27" s="17">
        <v>0.69440000000000002</v>
      </c>
      <c r="E27" s="17">
        <v>0.69720000000000004</v>
      </c>
      <c r="F27" s="17">
        <v>0.69497970099999995</v>
      </c>
      <c r="G27" s="46">
        <v>0.66769999999999996</v>
      </c>
      <c r="H27" s="46">
        <v>0.6470999999999999</v>
      </c>
      <c r="I27" s="46">
        <v>0.63129999999999997</v>
      </c>
    </row>
    <row r="28" spans="1:10" x14ac:dyDescent="0.35">
      <c r="A28" s="14" t="s">
        <v>313</v>
      </c>
      <c r="B28" s="17">
        <v>0.745</v>
      </c>
      <c r="C28" s="17">
        <v>0.745</v>
      </c>
      <c r="D28" s="17">
        <v>0.76090000000000002</v>
      </c>
      <c r="E28" s="17">
        <v>0.76870000000000005</v>
      </c>
      <c r="F28" s="17">
        <v>0.79241775420000005</v>
      </c>
      <c r="G28" s="46">
        <v>0.76870000000000005</v>
      </c>
      <c r="H28" s="46">
        <v>0.75549999999999995</v>
      </c>
      <c r="I28" s="46">
        <v>0.73329999999999995</v>
      </c>
    </row>
    <row r="29" spans="1:10" x14ac:dyDescent="0.35">
      <c r="A29" s="14" t="s">
        <v>314</v>
      </c>
      <c r="B29" s="17">
        <v>0.71040000000000003</v>
      </c>
      <c r="C29" s="17">
        <v>0.71040000000000003</v>
      </c>
      <c r="D29" s="17">
        <v>0.72120000000000006</v>
      </c>
      <c r="E29" s="17">
        <v>0.73069999999999991</v>
      </c>
      <c r="F29" s="17">
        <v>0.72596047080000004</v>
      </c>
      <c r="G29" s="46">
        <v>0.67079999999999995</v>
      </c>
      <c r="H29" s="46">
        <v>0.66799999999999993</v>
      </c>
      <c r="I29" s="46">
        <v>0.66489999999999994</v>
      </c>
    </row>
    <row r="30" spans="1:10" x14ac:dyDescent="0.35">
      <c r="A30" s="14" t="s">
        <v>315</v>
      </c>
      <c r="B30" s="17">
        <v>0.89060000000000006</v>
      </c>
      <c r="C30" s="17">
        <v>0.89060000000000006</v>
      </c>
      <c r="D30" s="17">
        <v>0.87849999999999995</v>
      </c>
      <c r="E30" s="17">
        <v>0.87939999999999996</v>
      </c>
      <c r="F30" s="17">
        <v>0.86756465520000003</v>
      </c>
      <c r="G30" s="46">
        <v>0.85109999999999997</v>
      </c>
      <c r="H30" s="46">
        <v>0.81610000000000005</v>
      </c>
      <c r="I30" s="46">
        <v>0.79540000000000011</v>
      </c>
      <c r="J30" s="87"/>
    </row>
    <row r="31" spans="1:10" x14ac:dyDescent="0.35">
      <c r="A31" s="14" t="s">
        <v>316</v>
      </c>
      <c r="B31" s="17">
        <v>0.84420000000000006</v>
      </c>
      <c r="C31" s="17">
        <v>0.84420000000000006</v>
      </c>
      <c r="D31" s="17">
        <v>0.86250000000000004</v>
      </c>
      <c r="E31" s="17">
        <v>0.87349999999999994</v>
      </c>
      <c r="F31" s="17">
        <v>0.88713956510000003</v>
      </c>
      <c r="G31" s="46">
        <v>0.86060000000000003</v>
      </c>
      <c r="H31" s="46">
        <v>0.82700000000000007</v>
      </c>
      <c r="I31" s="46">
        <v>0.8145</v>
      </c>
    </row>
    <row r="32" spans="1:10" x14ac:dyDescent="0.35">
      <c r="A32" s="14" t="s">
        <v>317</v>
      </c>
      <c r="B32" s="17">
        <v>0.84230000000000005</v>
      </c>
      <c r="C32" s="17">
        <v>0.84230000000000005</v>
      </c>
      <c r="D32" s="17">
        <v>0.82129999999999992</v>
      </c>
      <c r="E32" s="17">
        <v>0.83010000000000006</v>
      </c>
      <c r="F32" s="17">
        <v>0.8312179314</v>
      </c>
      <c r="G32" s="46">
        <v>0.87109999999999999</v>
      </c>
      <c r="H32" s="46">
        <v>0.85349999999999993</v>
      </c>
      <c r="I32" s="46">
        <v>0.82790000000000008</v>
      </c>
    </row>
    <row r="33" spans="1:9" x14ac:dyDescent="0.35">
      <c r="A33" s="14" t="s">
        <v>318</v>
      </c>
      <c r="B33" s="17">
        <v>0.83829999999999993</v>
      </c>
      <c r="C33" s="17">
        <v>0.83829999999999993</v>
      </c>
      <c r="D33" s="17">
        <v>0.84699999999999998</v>
      </c>
      <c r="E33" s="17">
        <v>0.85519999999999996</v>
      </c>
      <c r="F33" s="17">
        <v>0.86903927069999998</v>
      </c>
      <c r="G33" s="46">
        <v>0.84589999999999999</v>
      </c>
      <c r="H33" s="46">
        <v>0.83400000000000007</v>
      </c>
      <c r="I33" s="46">
        <v>0.82319999999999993</v>
      </c>
    </row>
    <row r="34" spans="1:9" x14ac:dyDescent="0.35">
      <c r="A34" s="14" t="s">
        <v>319</v>
      </c>
      <c r="B34" s="17">
        <v>0.75309999999999999</v>
      </c>
      <c r="C34" s="17">
        <v>0.75309999999999999</v>
      </c>
      <c r="D34" s="17">
        <v>0.76349999999999996</v>
      </c>
      <c r="E34" s="17">
        <v>0.7720999999999999</v>
      </c>
      <c r="F34" s="17">
        <v>0.78672571530000002</v>
      </c>
      <c r="G34" s="46">
        <v>0.77340000000000009</v>
      </c>
      <c r="H34" s="46">
        <v>0.76349999999999996</v>
      </c>
      <c r="I34" s="46">
        <v>0.75360000000000005</v>
      </c>
    </row>
    <row r="35" spans="1:9" x14ac:dyDescent="0.35">
      <c r="A35" s="14" t="s">
        <v>320</v>
      </c>
      <c r="B35" s="17">
        <v>0.83510000000000006</v>
      </c>
      <c r="C35" s="17">
        <v>0.83510000000000006</v>
      </c>
      <c r="D35" s="17">
        <v>0.85030000000000006</v>
      </c>
      <c r="E35" s="17">
        <v>0.85930000000000006</v>
      </c>
      <c r="F35" s="17">
        <v>0.88423651219999999</v>
      </c>
      <c r="G35" s="46">
        <v>0.85870000000000002</v>
      </c>
      <c r="H35" s="46">
        <v>0.83939999999999992</v>
      </c>
      <c r="I35" s="46">
        <v>0.82620000000000005</v>
      </c>
    </row>
    <row r="36" spans="1:9" x14ac:dyDescent="0.35">
      <c r="A36" s="14" t="s">
        <v>321</v>
      </c>
      <c r="B36" s="17">
        <v>0.71450000000000002</v>
      </c>
      <c r="C36" s="17">
        <v>0.71450000000000002</v>
      </c>
      <c r="D36" s="17">
        <v>0.72689999999999999</v>
      </c>
      <c r="E36" s="17">
        <v>0.73150000000000004</v>
      </c>
      <c r="F36" s="17">
        <v>0.72480258369999995</v>
      </c>
      <c r="G36" s="46">
        <v>0.68569999999999998</v>
      </c>
      <c r="H36" s="46">
        <v>0.66480000000000006</v>
      </c>
      <c r="I36" s="46">
        <v>0.65010000000000001</v>
      </c>
    </row>
    <row r="37" spans="1:9" x14ac:dyDescent="0.35">
      <c r="A37" s="14" t="s">
        <v>322</v>
      </c>
      <c r="B37" s="17">
        <v>0.3054</v>
      </c>
      <c r="C37" s="17">
        <v>0.3054</v>
      </c>
      <c r="D37" s="17">
        <v>0.2999</v>
      </c>
      <c r="E37" s="17">
        <v>0.31219999999999998</v>
      </c>
      <c r="F37" s="17">
        <v>0.32965212589999998</v>
      </c>
      <c r="G37" s="46">
        <v>0.34299999999999997</v>
      </c>
      <c r="H37" s="46">
        <v>0.37090000000000001</v>
      </c>
      <c r="I37" s="46">
        <v>0.36990000000000001</v>
      </c>
    </row>
    <row r="38" spans="1:9" ht="15" thickBot="1" x14ac:dyDescent="0.4">
      <c r="A38" s="15" t="s">
        <v>323</v>
      </c>
      <c r="B38" s="45">
        <v>0.24059999999999998</v>
      </c>
      <c r="C38" s="45">
        <v>0.24059999999999998</v>
      </c>
      <c r="D38" s="45">
        <v>0.25</v>
      </c>
      <c r="E38" s="45">
        <v>0.26739999999999997</v>
      </c>
      <c r="F38" s="45">
        <v>0.28493795849999998</v>
      </c>
      <c r="G38" s="47">
        <v>0.28910000000000002</v>
      </c>
      <c r="H38" s="47">
        <v>0.29649999999999999</v>
      </c>
      <c r="I38" s="47">
        <v>0.30549999999999999</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C0FE0-62E5-4D25-99E4-DBEF21BFFC48}">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164</v>
      </c>
      <c r="B1" s="211"/>
      <c r="C1" s="211"/>
      <c r="D1" s="211"/>
      <c r="E1" s="211"/>
      <c r="F1" s="211"/>
      <c r="G1" s="211"/>
      <c r="H1" s="1"/>
      <c r="I1" s="1"/>
    </row>
    <row r="2" spans="1:9" ht="38.25" customHeight="1" thickBot="1" x14ac:dyDescent="0.4">
      <c r="A2" s="210" t="s">
        <v>551</v>
      </c>
      <c r="B2" s="210"/>
      <c r="C2" s="210"/>
      <c r="D2" s="210"/>
      <c r="E2" s="210"/>
      <c r="F2" s="210"/>
      <c r="G2" s="210"/>
      <c r="H2" s="1"/>
      <c r="I2" s="1"/>
    </row>
    <row r="3" spans="1:9" ht="15" thickBot="1" x14ac:dyDescent="0.4">
      <c r="A3" s="37" t="s">
        <v>280</v>
      </c>
      <c r="B3" s="88">
        <f>MAX($B$6:$I$38)</f>
        <v>0.65319999999999989</v>
      </c>
      <c r="C3" s="23"/>
      <c r="D3" s="23"/>
      <c r="E3" s="212" t="s">
        <v>281</v>
      </c>
      <c r="F3" s="213"/>
      <c r="G3" s="88">
        <f>MIN($B$6:$I$38)</f>
        <v>6.7900000000000002E-2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0.31509999999999999</v>
      </c>
      <c r="C6" s="17">
        <v>0.31509999999999999</v>
      </c>
      <c r="D6" s="17">
        <v>0.29730000000000001</v>
      </c>
      <c r="E6" s="17">
        <v>0.30420000000000003</v>
      </c>
      <c r="F6" s="17">
        <v>0.27976523199999997</v>
      </c>
      <c r="G6" s="46">
        <v>0.24850000000000003</v>
      </c>
      <c r="H6" s="46">
        <v>0.26440000000000002</v>
      </c>
      <c r="I6" s="46">
        <v>0.26369999999999999</v>
      </c>
    </row>
    <row r="7" spans="1:9" x14ac:dyDescent="0.35">
      <c r="A7" s="14" t="s">
        <v>292</v>
      </c>
      <c r="B7" s="17">
        <v>0.43829999999999997</v>
      </c>
      <c r="C7" s="17">
        <v>0.43829999999999997</v>
      </c>
      <c r="D7" s="17">
        <v>0.45039999999999997</v>
      </c>
      <c r="E7" s="17">
        <v>0.47450000000000003</v>
      </c>
      <c r="F7" s="17">
        <v>0.49852613489999997</v>
      </c>
      <c r="G7" s="46">
        <v>0.52349999999999997</v>
      </c>
      <c r="H7" s="46">
        <v>0.53339999999999999</v>
      </c>
      <c r="I7" s="46">
        <v>0.52810000000000001</v>
      </c>
    </row>
    <row r="8" spans="1:9" x14ac:dyDescent="0.35">
      <c r="A8" s="14" t="s">
        <v>293</v>
      </c>
      <c r="B8" s="17">
        <v>0.36659999999999998</v>
      </c>
      <c r="C8" s="17">
        <v>0.36659999999999998</v>
      </c>
      <c r="D8" s="17">
        <v>0.37310000000000004</v>
      </c>
      <c r="E8" s="17">
        <v>0.37319999999999998</v>
      </c>
      <c r="F8" s="17">
        <v>0.37533144369999999</v>
      </c>
      <c r="G8" s="46">
        <v>0.39779999999999999</v>
      </c>
      <c r="H8" s="46">
        <v>0.41200000000000003</v>
      </c>
      <c r="I8" s="46">
        <v>0.40820000000000001</v>
      </c>
    </row>
    <row r="9" spans="1:9" x14ac:dyDescent="0.35">
      <c r="A9" s="14" t="s">
        <v>294</v>
      </c>
      <c r="B9" s="17">
        <v>0.49270000000000003</v>
      </c>
      <c r="C9" s="17">
        <v>0.49270000000000003</v>
      </c>
      <c r="D9" s="17">
        <v>0.48950000000000005</v>
      </c>
      <c r="E9" s="17">
        <v>0.49829999999999997</v>
      </c>
      <c r="F9" s="17">
        <v>0.51483817369999996</v>
      </c>
      <c r="G9" s="46">
        <v>0.53049999999999997</v>
      </c>
      <c r="H9" s="46">
        <v>0.55299999999999994</v>
      </c>
      <c r="I9" s="46">
        <v>0.57479999999999998</v>
      </c>
    </row>
    <row r="10" spans="1:9" x14ac:dyDescent="0.35">
      <c r="A10" s="14" t="s">
        <v>295</v>
      </c>
      <c r="B10" s="17">
        <v>0.56009999999999993</v>
      </c>
      <c r="C10" s="17">
        <v>0.56009999999999993</v>
      </c>
      <c r="D10" s="17">
        <v>0.55490000000000006</v>
      </c>
      <c r="E10" s="17">
        <v>0.57299999999999995</v>
      </c>
      <c r="F10" s="17">
        <v>0.58837161449999997</v>
      </c>
      <c r="G10" s="46">
        <v>0.62049999999999994</v>
      </c>
      <c r="H10" s="46">
        <v>0.64419999999999999</v>
      </c>
      <c r="I10" s="46">
        <v>0.65319999999999989</v>
      </c>
    </row>
    <row r="11" spans="1:9" x14ac:dyDescent="0.35">
      <c r="A11" s="14" t="s">
        <v>296</v>
      </c>
      <c r="B11" s="17">
        <v>0.44170000000000004</v>
      </c>
      <c r="C11" s="17">
        <v>0.44170000000000004</v>
      </c>
      <c r="D11" s="17">
        <v>0.45429999999999998</v>
      </c>
      <c r="E11" s="17">
        <v>0.47789999999999999</v>
      </c>
      <c r="F11" s="17">
        <v>0.50465818470000001</v>
      </c>
      <c r="G11" s="46">
        <v>0.51060000000000005</v>
      </c>
      <c r="H11" s="46">
        <v>0.52039999999999997</v>
      </c>
      <c r="I11" s="46">
        <v>0.5262</v>
      </c>
    </row>
    <row r="12" spans="1:9" x14ac:dyDescent="0.35">
      <c r="A12" s="14" t="s">
        <v>297</v>
      </c>
      <c r="B12" s="17">
        <v>0.5796</v>
      </c>
      <c r="C12" s="17">
        <v>0.5796</v>
      </c>
      <c r="D12" s="17">
        <v>0.59329999999999994</v>
      </c>
      <c r="E12" s="17">
        <v>0.58719999999999994</v>
      </c>
      <c r="F12" s="17">
        <v>0.59262714640000003</v>
      </c>
      <c r="G12" s="46">
        <v>0.59450000000000003</v>
      </c>
      <c r="H12" s="46">
        <v>0.60340000000000005</v>
      </c>
      <c r="I12" s="46">
        <v>0.58599999999999997</v>
      </c>
    </row>
    <row r="13" spans="1:9" x14ac:dyDescent="0.35">
      <c r="A13" s="14" t="s">
        <v>298</v>
      </c>
      <c r="B13" s="17">
        <v>0.45189999999999997</v>
      </c>
      <c r="C13" s="17">
        <v>0.45189999999999997</v>
      </c>
      <c r="D13" s="17">
        <v>0.4642</v>
      </c>
      <c r="E13" s="17">
        <v>0.49020000000000002</v>
      </c>
      <c r="F13" s="17">
        <v>0.50835967689999995</v>
      </c>
      <c r="G13" s="46">
        <v>0.50960000000000005</v>
      </c>
      <c r="H13" s="46">
        <v>0.51439999999999997</v>
      </c>
      <c r="I13" s="46">
        <v>0.49950000000000006</v>
      </c>
    </row>
    <row r="14" spans="1:9" x14ac:dyDescent="0.35">
      <c r="A14" s="14" t="s">
        <v>299</v>
      </c>
      <c r="B14" s="17">
        <v>0.32219999999999999</v>
      </c>
      <c r="C14" s="17">
        <v>0.32219999999999999</v>
      </c>
      <c r="D14" s="17">
        <v>0.33579999999999999</v>
      </c>
      <c r="E14" s="17">
        <v>0.33549999999999996</v>
      </c>
      <c r="F14" s="17">
        <v>0.32824941810000002</v>
      </c>
      <c r="G14" s="46">
        <v>0.32969999999999999</v>
      </c>
      <c r="H14" s="46">
        <v>0.33390000000000003</v>
      </c>
      <c r="I14" s="46">
        <v>0.32990000000000003</v>
      </c>
    </row>
    <row r="15" spans="1:9" x14ac:dyDescent="0.35">
      <c r="A15" s="14" t="s">
        <v>300</v>
      </c>
      <c r="B15" s="17">
        <v>0.44090000000000001</v>
      </c>
      <c r="C15" s="17">
        <v>0.44090000000000001</v>
      </c>
      <c r="D15" s="17">
        <v>0.44979999999999998</v>
      </c>
      <c r="E15" s="17">
        <v>0.47139999999999999</v>
      </c>
      <c r="F15" s="17">
        <v>0.49393102560000002</v>
      </c>
      <c r="G15" s="46">
        <v>0.4904</v>
      </c>
      <c r="H15" s="46">
        <v>0.51039999999999996</v>
      </c>
      <c r="I15" s="46">
        <v>0.50859999999999994</v>
      </c>
    </row>
    <row r="16" spans="1:9" x14ac:dyDescent="0.35">
      <c r="A16" s="14" t="s">
        <v>301</v>
      </c>
      <c r="B16" s="17">
        <v>0.33579999999999999</v>
      </c>
      <c r="C16" s="17">
        <v>0.33579999999999999</v>
      </c>
      <c r="D16" s="17">
        <v>0.36420000000000002</v>
      </c>
      <c r="E16" s="17">
        <v>0.38719999999999999</v>
      </c>
      <c r="F16" s="17">
        <v>0.4053022892</v>
      </c>
      <c r="G16" s="46">
        <v>0.40389999999999998</v>
      </c>
      <c r="H16" s="46">
        <v>0.42259999999999998</v>
      </c>
      <c r="I16" s="46">
        <v>0.41590000000000005</v>
      </c>
    </row>
    <row r="17" spans="1:10" x14ac:dyDescent="0.35">
      <c r="A17" s="14" t="s">
        <v>302</v>
      </c>
      <c r="B17" s="17">
        <v>0.39939999999999998</v>
      </c>
      <c r="C17" s="17">
        <v>0.39939999999999998</v>
      </c>
      <c r="D17" s="17">
        <v>0.40079999999999999</v>
      </c>
      <c r="E17" s="17">
        <v>0.40409999999999996</v>
      </c>
      <c r="F17" s="17">
        <v>0.40473483310000002</v>
      </c>
      <c r="G17" s="46">
        <v>0.4</v>
      </c>
      <c r="H17" s="46">
        <v>0.40880000000000005</v>
      </c>
      <c r="I17" s="46">
        <v>0.39770000000000005</v>
      </c>
    </row>
    <row r="18" spans="1:10" x14ac:dyDescent="0.35">
      <c r="A18" s="14" t="s">
        <v>303</v>
      </c>
      <c r="B18" s="17">
        <v>0.2321</v>
      </c>
      <c r="C18" s="17">
        <v>0.2321</v>
      </c>
      <c r="D18" s="17">
        <v>0.23920000000000002</v>
      </c>
      <c r="E18" s="17">
        <v>0.2601</v>
      </c>
      <c r="F18" s="17">
        <v>0.2911502124</v>
      </c>
      <c r="G18" s="46">
        <v>0.2868</v>
      </c>
      <c r="H18" s="46">
        <v>0.29600000000000004</v>
      </c>
      <c r="I18" s="46">
        <v>0.30480000000000002</v>
      </c>
    </row>
    <row r="19" spans="1:10" x14ac:dyDescent="0.35">
      <c r="A19" s="14" t="s">
        <v>304</v>
      </c>
      <c r="B19" s="17">
        <v>0.43560000000000004</v>
      </c>
      <c r="C19" s="17">
        <v>0.43560000000000004</v>
      </c>
      <c r="D19" s="17">
        <v>0.4526</v>
      </c>
      <c r="E19" s="17">
        <v>0.46299999999999997</v>
      </c>
      <c r="F19" s="17">
        <v>0.49598909540000002</v>
      </c>
      <c r="G19" s="46">
        <v>0.50280000000000002</v>
      </c>
      <c r="H19" s="46">
        <v>0.50380000000000003</v>
      </c>
      <c r="I19" s="46">
        <v>0.4854</v>
      </c>
    </row>
    <row r="20" spans="1:10" x14ac:dyDescent="0.35">
      <c r="A20" s="14" t="s">
        <v>305</v>
      </c>
      <c r="B20" s="17">
        <v>0.50340000000000007</v>
      </c>
      <c r="C20" s="17">
        <v>0.50340000000000007</v>
      </c>
      <c r="D20" s="17">
        <v>0.49700000000000005</v>
      </c>
      <c r="E20" s="17">
        <v>0.50350000000000006</v>
      </c>
      <c r="F20" s="17">
        <v>0.50416935169999999</v>
      </c>
      <c r="G20" s="46">
        <v>0.54669999999999996</v>
      </c>
      <c r="H20" s="46">
        <v>0.5655</v>
      </c>
      <c r="I20" s="46">
        <v>0.56610000000000005</v>
      </c>
    </row>
    <row r="21" spans="1:10" x14ac:dyDescent="0.35">
      <c r="A21" s="14" t="s">
        <v>306</v>
      </c>
      <c r="B21" s="17">
        <v>6.7900000000000002E-2</v>
      </c>
      <c r="C21" s="17">
        <v>6.7900000000000002E-2</v>
      </c>
      <c r="D21" s="17">
        <v>8.6899999999999991E-2</v>
      </c>
      <c r="E21" s="17">
        <v>0.10730000000000001</v>
      </c>
      <c r="F21" s="17">
        <v>0.10832337710000001</v>
      </c>
      <c r="G21" s="46">
        <v>0.1026</v>
      </c>
      <c r="H21" s="46">
        <v>0.1067</v>
      </c>
      <c r="I21" s="46">
        <v>0.1128</v>
      </c>
    </row>
    <row r="22" spans="1:10" x14ac:dyDescent="0.35">
      <c r="A22" s="14" t="s">
        <v>307</v>
      </c>
      <c r="B22" s="17">
        <v>0.31140000000000001</v>
      </c>
      <c r="C22" s="17">
        <v>0.31140000000000001</v>
      </c>
      <c r="D22" s="17">
        <v>0.30380000000000001</v>
      </c>
      <c r="E22" s="17">
        <v>0.34279999999999999</v>
      </c>
      <c r="F22" s="17">
        <v>0.35718341850000002</v>
      </c>
      <c r="G22" s="46">
        <v>0.32049999999999995</v>
      </c>
      <c r="H22" s="46">
        <v>0.33689999999999998</v>
      </c>
      <c r="I22" s="46">
        <v>0.31950000000000001</v>
      </c>
    </row>
    <row r="23" spans="1:10" x14ac:dyDescent="0.35">
      <c r="A23" s="14" t="s">
        <v>308</v>
      </c>
      <c r="B23" s="17">
        <v>0.44750000000000001</v>
      </c>
      <c r="C23" s="17">
        <v>0.44750000000000001</v>
      </c>
      <c r="D23" s="17">
        <v>0.45829999999999999</v>
      </c>
      <c r="E23" s="17">
        <v>0.46270000000000006</v>
      </c>
      <c r="F23" s="17">
        <v>0.48193928359999999</v>
      </c>
      <c r="G23" s="46">
        <v>0.48170000000000002</v>
      </c>
      <c r="H23" s="46">
        <v>0.48090000000000005</v>
      </c>
      <c r="I23" s="46">
        <v>0.46509999999999996</v>
      </c>
    </row>
    <row r="24" spans="1:10" x14ac:dyDescent="0.35">
      <c r="A24" s="14" t="s">
        <v>309</v>
      </c>
      <c r="B24" s="17">
        <v>0.23250000000000001</v>
      </c>
      <c r="C24" s="17">
        <v>0.23250000000000001</v>
      </c>
      <c r="D24" s="17">
        <v>0.25079999999999997</v>
      </c>
      <c r="E24" s="17">
        <v>0.27060000000000001</v>
      </c>
      <c r="F24" s="17">
        <v>0.27942763189999997</v>
      </c>
      <c r="G24" s="46">
        <v>0.2843</v>
      </c>
      <c r="H24" s="46">
        <v>0.29960000000000003</v>
      </c>
      <c r="I24" s="46">
        <v>0.30329999999999996</v>
      </c>
    </row>
    <row r="25" spans="1:10" x14ac:dyDescent="0.35">
      <c r="A25" s="14" t="s">
        <v>310</v>
      </c>
      <c r="B25" s="17">
        <v>0.40659999999999996</v>
      </c>
      <c r="C25" s="17">
        <v>0.40659999999999996</v>
      </c>
      <c r="D25" s="17">
        <v>0.4103</v>
      </c>
      <c r="E25" s="17">
        <v>0.42609999999999998</v>
      </c>
      <c r="F25" s="17">
        <v>0.43385296559999997</v>
      </c>
      <c r="G25" s="46">
        <v>0.42479999999999996</v>
      </c>
      <c r="H25" s="46">
        <v>0.43790000000000001</v>
      </c>
      <c r="I25" s="46">
        <v>0.44060000000000005</v>
      </c>
    </row>
    <row r="26" spans="1:10" x14ac:dyDescent="0.35">
      <c r="A26" s="14" t="s">
        <v>311</v>
      </c>
      <c r="B26" s="17">
        <v>0.43290000000000001</v>
      </c>
      <c r="C26" s="17">
        <v>0.43290000000000001</v>
      </c>
      <c r="D26" s="17">
        <v>0.44990000000000002</v>
      </c>
      <c r="E26" s="17">
        <v>0.47119999999999995</v>
      </c>
      <c r="F26" s="17">
        <v>0.4796349271</v>
      </c>
      <c r="G26" s="46">
        <v>0.48420000000000002</v>
      </c>
      <c r="H26" s="46">
        <v>0.49520000000000003</v>
      </c>
      <c r="I26" s="46">
        <v>0.48100000000000004</v>
      </c>
    </row>
    <row r="27" spans="1:10" x14ac:dyDescent="0.35">
      <c r="A27" s="14" t="s">
        <v>312</v>
      </c>
      <c r="B27" s="17">
        <v>0.35600000000000004</v>
      </c>
      <c r="C27" s="17">
        <v>0.35600000000000004</v>
      </c>
      <c r="D27" s="17">
        <v>0.38</v>
      </c>
      <c r="E27" s="17">
        <v>0.41009999999999996</v>
      </c>
      <c r="F27" s="17">
        <v>0.4294552559</v>
      </c>
      <c r="G27" s="46">
        <v>0.4178</v>
      </c>
      <c r="H27" s="46">
        <v>0.42430000000000001</v>
      </c>
      <c r="I27" s="46">
        <v>0.41909999999999997</v>
      </c>
    </row>
    <row r="28" spans="1:10" x14ac:dyDescent="0.35">
      <c r="A28" s="14" t="s">
        <v>313</v>
      </c>
      <c r="B28" s="17">
        <v>0.40560000000000002</v>
      </c>
      <c r="C28" s="17">
        <v>0.40560000000000002</v>
      </c>
      <c r="D28" s="17">
        <v>0.41869999999999996</v>
      </c>
      <c r="E28" s="17">
        <v>0.41200000000000003</v>
      </c>
      <c r="F28" s="17">
        <v>0.44634407809999999</v>
      </c>
      <c r="G28" s="46">
        <v>0.46659999999999996</v>
      </c>
      <c r="H28" s="46">
        <v>0.4914</v>
      </c>
      <c r="I28" s="46">
        <v>0.47939999999999999</v>
      </c>
    </row>
    <row r="29" spans="1:10" x14ac:dyDescent="0.35">
      <c r="A29" s="14" t="s">
        <v>314</v>
      </c>
      <c r="B29" s="17">
        <v>0.36590000000000006</v>
      </c>
      <c r="C29" s="17">
        <v>0.36590000000000006</v>
      </c>
      <c r="D29" s="17">
        <v>0.37159999999999999</v>
      </c>
      <c r="E29" s="17">
        <v>0.39500000000000002</v>
      </c>
      <c r="F29" s="17">
        <v>0.39656926879999999</v>
      </c>
      <c r="G29" s="46">
        <v>0.39039999999999997</v>
      </c>
      <c r="H29" s="46">
        <v>0.39770000000000005</v>
      </c>
      <c r="I29" s="46">
        <v>0.38119999999999998</v>
      </c>
    </row>
    <row r="30" spans="1:10" x14ac:dyDescent="0.35">
      <c r="A30" s="14" t="s">
        <v>315</v>
      </c>
      <c r="B30" s="17">
        <v>0.54659999999999997</v>
      </c>
      <c r="C30" s="17">
        <v>0.54659999999999997</v>
      </c>
      <c r="D30" s="17">
        <v>0.53610000000000002</v>
      </c>
      <c r="E30" s="17">
        <v>0.56399999999999995</v>
      </c>
      <c r="F30" s="17">
        <v>0.5702363466</v>
      </c>
      <c r="G30" s="46">
        <v>0.58840000000000003</v>
      </c>
      <c r="H30" s="46">
        <v>0.58299999999999996</v>
      </c>
      <c r="I30" s="46">
        <v>0.54689999999999994</v>
      </c>
      <c r="J30" s="87"/>
    </row>
    <row r="31" spans="1:10" x14ac:dyDescent="0.35">
      <c r="A31" s="14" t="s">
        <v>316</v>
      </c>
      <c r="B31" s="17">
        <v>0.4919</v>
      </c>
      <c r="C31" s="17">
        <v>0.4919</v>
      </c>
      <c r="D31" s="17">
        <v>0.50470000000000004</v>
      </c>
      <c r="E31" s="17">
        <v>0.52259999999999995</v>
      </c>
      <c r="F31" s="17">
        <v>0.54178525229999996</v>
      </c>
      <c r="G31" s="46">
        <v>0.54510000000000003</v>
      </c>
      <c r="H31" s="46">
        <v>0.56769999999999998</v>
      </c>
      <c r="I31" s="46">
        <v>0.55770000000000008</v>
      </c>
    </row>
    <row r="32" spans="1:10" x14ac:dyDescent="0.35">
      <c r="A32" s="14" t="s">
        <v>317</v>
      </c>
      <c r="B32" s="17">
        <v>0.50900000000000001</v>
      </c>
      <c r="C32" s="17">
        <v>0.50900000000000001</v>
      </c>
      <c r="D32" s="17">
        <v>0.49969999999999998</v>
      </c>
      <c r="E32" s="17">
        <v>0.50869999999999993</v>
      </c>
      <c r="F32" s="17">
        <v>0.51050080779999996</v>
      </c>
      <c r="G32" s="46">
        <v>0.56799999999999995</v>
      </c>
      <c r="H32" s="46">
        <v>0.54059999999999997</v>
      </c>
      <c r="I32" s="46">
        <v>0.54299999999999993</v>
      </c>
    </row>
    <row r="33" spans="1:9" x14ac:dyDescent="0.35">
      <c r="A33" s="14" t="s">
        <v>318</v>
      </c>
      <c r="B33" s="17">
        <v>0.49630000000000002</v>
      </c>
      <c r="C33" s="17">
        <v>0.49630000000000002</v>
      </c>
      <c r="D33" s="17">
        <v>0.49959999999999999</v>
      </c>
      <c r="E33" s="17">
        <v>0.51229999999999998</v>
      </c>
      <c r="F33" s="17">
        <v>0.53307554599999996</v>
      </c>
      <c r="G33" s="46">
        <v>0.53909999999999991</v>
      </c>
      <c r="H33" s="46">
        <v>0.56020000000000003</v>
      </c>
      <c r="I33" s="46">
        <v>0.54990000000000006</v>
      </c>
    </row>
    <row r="34" spans="1:9" x14ac:dyDescent="0.35">
      <c r="A34" s="14" t="s">
        <v>319</v>
      </c>
      <c r="B34" s="17">
        <v>0.41670000000000001</v>
      </c>
      <c r="C34" s="17">
        <v>0.41670000000000001</v>
      </c>
      <c r="D34" s="17">
        <v>0.41899999999999998</v>
      </c>
      <c r="E34" s="17">
        <v>0.43079999999999996</v>
      </c>
      <c r="F34" s="17">
        <v>0.45280667689999998</v>
      </c>
      <c r="G34" s="46">
        <v>0.46700000000000003</v>
      </c>
      <c r="H34" s="46">
        <v>0.47450000000000003</v>
      </c>
      <c r="I34" s="46">
        <v>0.47659999999999997</v>
      </c>
    </row>
    <row r="35" spans="1:9" x14ac:dyDescent="0.35">
      <c r="A35" s="14" t="s">
        <v>320</v>
      </c>
      <c r="B35" s="17">
        <v>0.4672</v>
      </c>
      <c r="C35" s="17">
        <v>0.4672</v>
      </c>
      <c r="D35" s="17">
        <v>0.48770000000000002</v>
      </c>
      <c r="E35" s="17">
        <v>0.51469999999999994</v>
      </c>
      <c r="F35" s="17">
        <v>0.53616598969999996</v>
      </c>
      <c r="G35" s="46">
        <v>0.53679999999999994</v>
      </c>
      <c r="H35" s="46">
        <v>0.54770000000000008</v>
      </c>
      <c r="I35" s="46">
        <v>0.54490000000000005</v>
      </c>
    </row>
    <row r="36" spans="1:9" x14ac:dyDescent="0.35">
      <c r="A36" s="14" t="s">
        <v>321</v>
      </c>
      <c r="B36" s="17">
        <v>0.40200000000000002</v>
      </c>
      <c r="C36" s="17">
        <v>0.40200000000000002</v>
      </c>
      <c r="D36" s="17">
        <v>0.41950000000000004</v>
      </c>
      <c r="E36" s="17">
        <v>0.44439999999999996</v>
      </c>
      <c r="F36" s="17">
        <v>0.47885855799999999</v>
      </c>
      <c r="G36" s="46">
        <v>0.47389999999999999</v>
      </c>
      <c r="H36" s="46">
        <v>0.46350000000000002</v>
      </c>
      <c r="I36" s="46">
        <v>0.4572</v>
      </c>
    </row>
    <row r="37" spans="1:9" x14ac:dyDescent="0.35">
      <c r="A37" s="14" t="s">
        <v>322</v>
      </c>
      <c r="B37" s="17">
        <v>0.11349999999999999</v>
      </c>
      <c r="C37" s="17">
        <v>0.11349999999999999</v>
      </c>
      <c r="D37" s="17">
        <v>0.1308</v>
      </c>
      <c r="E37" s="17">
        <v>0.13320000000000001</v>
      </c>
      <c r="F37" s="17">
        <v>0.12818562189999999</v>
      </c>
      <c r="G37" s="46">
        <v>0.13689999999999999</v>
      </c>
      <c r="H37" s="46">
        <v>0.13849999999999998</v>
      </c>
      <c r="I37" s="46">
        <v>0.1424</v>
      </c>
    </row>
    <row r="38" spans="1:9" ht="15" thickBot="1" x14ac:dyDescent="0.4">
      <c r="A38" s="15" t="s">
        <v>323</v>
      </c>
      <c r="B38" s="45">
        <v>9.3599999999999989E-2</v>
      </c>
      <c r="C38" s="45">
        <v>9.3599999999999989E-2</v>
      </c>
      <c r="D38" s="45">
        <v>8.7300000000000003E-2</v>
      </c>
      <c r="E38" s="45">
        <v>9.9000000000000005E-2</v>
      </c>
      <c r="F38" s="45">
        <v>0.11046402399999999</v>
      </c>
      <c r="G38" s="47">
        <v>0.1158</v>
      </c>
      <c r="H38" s="47">
        <v>0.1124</v>
      </c>
      <c r="I38" s="47">
        <v>0.10460000000000001</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656B-1D9E-42CE-B814-378ED9BA5872}">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166</v>
      </c>
      <c r="B1" s="211"/>
      <c r="C1" s="211"/>
      <c r="D1" s="211"/>
      <c r="E1" s="211"/>
      <c r="F1" s="211"/>
      <c r="G1" s="211"/>
      <c r="H1" s="1"/>
      <c r="I1" s="1"/>
    </row>
    <row r="2" spans="1:9" ht="36" customHeight="1" thickBot="1" x14ac:dyDescent="0.4">
      <c r="A2" s="210" t="s">
        <v>552</v>
      </c>
      <c r="B2" s="210"/>
      <c r="C2" s="210"/>
      <c r="D2" s="210"/>
      <c r="E2" s="210"/>
      <c r="F2" s="210"/>
      <c r="G2" s="210"/>
      <c r="H2" s="1"/>
      <c r="I2" s="1"/>
    </row>
    <row r="3" spans="1:9" ht="15" thickBot="1" x14ac:dyDescent="0.4">
      <c r="A3" s="37" t="s">
        <v>280</v>
      </c>
      <c r="B3" s="88">
        <f>MAX($B$6:$I$38)</f>
        <v>0.1028245892</v>
      </c>
      <c r="C3" s="23"/>
      <c r="D3" s="23"/>
      <c r="E3" s="212" t="s">
        <v>281</v>
      </c>
      <c r="F3" s="213"/>
      <c r="G3" s="88">
        <f>MIN($B$6:$I$38)</f>
        <v>4.5999999999999999E-3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1">
        <v>4.87E-2</v>
      </c>
      <c r="C6" s="111">
        <v>4.87E-2</v>
      </c>
      <c r="D6" s="111">
        <v>4.1700000000000001E-2</v>
      </c>
      <c r="E6" s="111">
        <v>2.3700000000000002E-2</v>
      </c>
      <c r="F6" s="111">
        <v>5.0425335699999997E-2</v>
      </c>
      <c r="G6" s="112">
        <v>6.1100000000000002E-2</v>
      </c>
      <c r="H6" s="112">
        <v>5.0099999999999999E-2</v>
      </c>
      <c r="I6" s="112">
        <v>5.1100000000000007E-2</v>
      </c>
    </row>
    <row r="7" spans="1:9" x14ac:dyDescent="0.35">
      <c r="A7" s="14" t="s">
        <v>292</v>
      </c>
      <c r="B7" s="111">
        <v>3.9699999999999999E-2</v>
      </c>
      <c r="C7" s="111">
        <v>3.9699999999999999E-2</v>
      </c>
      <c r="D7" s="111">
        <v>4.0199999999999993E-2</v>
      </c>
      <c r="E7" s="111">
        <v>2.3E-2</v>
      </c>
      <c r="F7" s="111">
        <v>4.8108309699999997E-2</v>
      </c>
      <c r="G7" s="112">
        <v>4.7300000000000002E-2</v>
      </c>
      <c r="H7" s="112">
        <v>4.8300000000000003E-2</v>
      </c>
      <c r="I7" s="112">
        <v>3.78E-2</v>
      </c>
    </row>
    <row r="8" spans="1:9" x14ac:dyDescent="0.35">
      <c r="A8" s="14" t="s">
        <v>293</v>
      </c>
      <c r="B8" s="111">
        <v>2.63E-2</v>
      </c>
      <c r="C8" s="111">
        <v>2.63E-2</v>
      </c>
      <c r="D8" s="111">
        <v>4.0199999999999993E-2</v>
      </c>
      <c r="E8" s="111">
        <v>3.9300000000000002E-2</v>
      </c>
      <c r="F8" s="111">
        <v>3.3053704400000002E-2</v>
      </c>
      <c r="G8" s="112">
        <v>6.9800000000000001E-2</v>
      </c>
      <c r="H8" s="112">
        <v>4.5400000000000003E-2</v>
      </c>
      <c r="I8" s="112">
        <v>5.2699999999999997E-2</v>
      </c>
    </row>
    <row r="9" spans="1:9" x14ac:dyDescent="0.35">
      <c r="A9" s="14" t="s">
        <v>294</v>
      </c>
      <c r="B9" s="111">
        <v>1.55E-2</v>
      </c>
      <c r="C9" s="111">
        <v>1.55E-2</v>
      </c>
      <c r="D9" s="111">
        <v>1.26E-2</v>
      </c>
      <c r="E9" s="111">
        <v>1.41E-2</v>
      </c>
      <c r="F9" s="111">
        <v>1.6651996799999999E-2</v>
      </c>
      <c r="G9" s="112">
        <v>2.64E-2</v>
      </c>
      <c r="H9" s="112">
        <v>2.3399999999999997E-2</v>
      </c>
      <c r="I9" s="112">
        <v>2.1700000000000001E-2</v>
      </c>
    </row>
    <row r="10" spans="1:9" x14ac:dyDescent="0.35">
      <c r="A10" s="14" t="s">
        <v>295</v>
      </c>
      <c r="B10" s="111">
        <v>1.6500000000000001E-2</v>
      </c>
      <c r="C10" s="111">
        <v>1.6500000000000001E-2</v>
      </c>
      <c r="D10" s="111">
        <v>1.6E-2</v>
      </c>
      <c r="E10" s="111">
        <v>4.5999999999999999E-3</v>
      </c>
      <c r="F10" s="111">
        <v>1.2882104E-2</v>
      </c>
      <c r="G10" s="112">
        <v>3.4599999999999999E-2</v>
      </c>
      <c r="H10" s="112">
        <v>2.8199999999999999E-2</v>
      </c>
      <c r="I10" s="112">
        <v>2.4900000000000002E-2</v>
      </c>
    </row>
    <row r="11" spans="1:9" x14ac:dyDescent="0.35">
      <c r="A11" s="14" t="s">
        <v>296</v>
      </c>
      <c r="B11" s="111">
        <v>2.75E-2</v>
      </c>
      <c r="C11" s="111">
        <v>2.75E-2</v>
      </c>
      <c r="D11" s="111">
        <v>2.9900000000000003E-2</v>
      </c>
      <c r="E11" s="111">
        <v>2.0299999999999999E-2</v>
      </c>
      <c r="F11" s="111">
        <v>3.6922388399999999E-2</v>
      </c>
      <c r="G11" s="112">
        <v>4.0099999999999997E-2</v>
      </c>
      <c r="H11" s="112">
        <v>3.5699999999999996E-2</v>
      </c>
      <c r="I11" s="112">
        <v>3.4000000000000002E-2</v>
      </c>
    </row>
    <row r="12" spans="1:9" x14ac:dyDescent="0.35">
      <c r="A12" s="14" t="s">
        <v>297</v>
      </c>
      <c r="B12" s="111">
        <v>2.07E-2</v>
      </c>
      <c r="C12" s="111">
        <v>2.07E-2</v>
      </c>
      <c r="D12" s="111">
        <v>2.0499999999999997E-2</v>
      </c>
      <c r="E12" s="111">
        <v>1.7000000000000001E-2</v>
      </c>
      <c r="F12" s="111">
        <v>2.9749827600000001E-2</v>
      </c>
      <c r="G12" s="112">
        <v>2.8999999999999998E-2</v>
      </c>
      <c r="H12" s="112">
        <v>2.4300000000000002E-2</v>
      </c>
      <c r="I12" s="112">
        <v>2.3799999999999998E-2</v>
      </c>
    </row>
    <row r="13" spans="1:9" x14ac:dyDescent="0.35">
      <c r="A13" s="14" t="s">
        <v>298</v>
      </c>
      <c r="B13" s="111">
        <v>2.9600000000000001E-2</v>
      </c>
      <c r="C13" s="111">
        <v>2.9600000000000001E-2</v>
      </c>
      <c r="D13" s="111">
        <v>3.3099999999999997E-2</v>
      </c>
      <c r="E13" s="111">
        <v>2.35E-2</v>
      </c>
      <c r="F13" s="111">
        <v>3.1041352099999999E-2</v>
      </c>
      <c r="G13" s="112">
        <v>3.8100000000000002E-2</v>
      </c>
      <c r="H13" s="112">
        <v>3.3500000000000002E-2</v>
      </c>
      <c r="I13" s="112">
        <v>3.44E-2</v>
      </c>
    </row>
    <row r="14" spans="1:9" x14ac:dyDescent="0.35">
      <c r="A14" s="14" t="s">
        <v>299</v>
      </c>
      <c r="B14" s="111">
        <v>5.5E-2</v>
      </c>
      <c r="C14" s="111">
        <v>5.5E-2</v>
      </c>
      <c r="D14" s="111">
        <v>5.3200000000000004E-2</v>
      </c>
      <c r="E14" s="111">
        <v>6.2800000000000009E-2</v>
      </c>
      <c r="F14" s="111">
        <v>8.4971487299999995E-2</v>
      </c>
      <c r="G14" s="112">
        <v>6.3700000000000007E-2</v>
      </c>
      <c r="H14" s="112">
        <v>6.8900000000000003E-2</v>
      </c>
      <c r="I14" s="112">
        <v>6.6500000000000004E-2</v>
      </c>
    </row>
    <row r="15" spans="1:9" x14ac:dyDescent="0.35">
      <c r="A15" s="14" t="s">
        <v>300</v>
      </c>
      <c r="B15" s="111">
        <v>2.69E-2</v>
      </c>
      <c r="C15" s="111">
        <v>2.69E-2</v>
      </c>
      <c r="D15" s="111">
        <v>3.0099999999999998E-2</v>
      </c>
      <c r="E15" s="111">
        <v>2.1099999999999997E-2</v>
      </c>
      <c r="F15" s="111">
        <v>4.6117493699999998E-2</v>
      </c>
      <c r="G15" s="112">
        <v>3.9800000000000002E-2</v>
      </c>
      <c r="H15" s="112">
        <v>3.8399999999999997E-2</v>
      </c>
      <c r="I15" s="112">
        <v>3.7699999999999997E-2</v>
      </c>
    </row>
    <row r="16" spans="1:9" x14ac:dyDescent="0.35">
      <c r="A16" s="14" t="s">
        <v>301</v>
      </c>
      <c r="B16" s="111">
        <v>2.58E-2</v>
      </c>
      <c r="C16" s="111">
        <v>2.58E-2</v>
      </c>
      <c r="D16" s="111">
        <v>2.7799999999999998E-2</v>
      </c>
      <c r="E16" s="111">
        <v>1.5900000000000001E-2</v>
      </c>
      <c r="F16" s="111">
        <v>3.0282339500000002E-2</v>
      </c>
      <c r="G16" s="112">
        <v>3.9599999999999996E-2</v>
      </c>
      <c r="H16" s="112">
        <v>3.5900000000000001E-2</v>
      </c>
      <c r="I16" s="112">
        <v>3.1899999999999998E-2</v>
      </c>
    </row>
    <row r="17" spans="1:10" x14ac:dyDescent="0.35">
      <c r="A17" s="14" t="s">
        <v>302</v>
      </c>
      <c r="B17" s="111">
        <v>3.9800000000000002E-2</v>
      </c>
      <c r="C17" s="111">
        <v>3.9800000000000002E-2</v>
      </c>
      <c r="D17" s="111">
        <v>4.1100000000000005E-2</v>
      </c>
      <c r="E17" s="111" t="s">
        <v>553</v>
      </c>
      <c r="F17" s="111">
        <v>2.4261636999999999E-2</v>
      </c>
      <c r="G17" s="112">
        <v>6.0199999999999997E-2</v>
      </c>
      <c r="H17" s="112">
        <v>4.7899999999999998E-2</v>
      </c>
      <c r="I17" s="112">
        <v>4.9599999999999998E-2</v>
      </c>
    </row>
    <row r="18" spans="1:10" x14ac:dyDescent="0.35">
      <c r="A18" s="14" t="s">
        <v>303</v>
      </c>
      <c r="B18" s="111">
        <v>3.1600000000000003E-2</v>
      </c>
      <c r="C18" s="111">
        <v>3.1600000000000003E-2</v>
      </c>
      <c r="D18" s="111">
        <v>2.7999999999999997E-2</v>
      </c>
      <c r="E18" s="111">
        <v>2.0400000000000001E-2</v>
      </c>
      <c r="F18" s="111">
        <v>4.0238890700000002E-2</v>
      </c>
      <c r="G18" s="112">
        <v>3.6699999999999997E-2</v>
      </c>
      <c r="H18" s="112">
        <v>2.3199999999999998E-2</v>
      </c>
      <c r="I18" s="112">
        <v>2.4E-2</v>
      </c>
    </row>
    <row r="19" spans="1:10" x14ac:dyDescent="0.35">
      <c r="A19" s="14" t="s">
        <v>304</v>
      </c>
      <c r="B19" s="111">
        <v>2.23E-2</v>
      </c>
      <c r="C19" s="111">
        <v>2.23E-2</v>
      </c>
      <c r="D19" s="111">
        <v>2.64E-2</v>
      </c>
      <c r="E19" s="111">
        <v>2.5399999999999999E-2</v>
      </c>
      <c r="F19" s="111">
        <v>2.9548465400000001E-2</v>
      </c>
      <c r="G19" s="112">
        <v>4.0899999999999999E-2</v>
      </c>
      <c r="H19" s="112">
        <v>3.5200000000000002E-2</v>
      </c>
      <c r="I19" s="112">
        <v>3.5299999999999998E-2</v>
      </c>
    </row>
    <row r="20" spans="1:10" x14ac:dyDescent="0.35">
      <c r="A20" s="14" t="s">
        <v>305</v>
      </c>
      <c r="B20" s="111">
        <v>2.8900000000000002E-2</v>
      </c>
      <c r="C20" s="111">
        <v>2.8900000000000002E-2</v>
      </c>
      <c r="D20" s="111">
        <v>3.0200000000000001E-2</v>
      </c>
      <c r="E20" s="111">
        <v>2.7799999999999998E-2</v>
      </c>
      <c r="F20" s="111">
        <v>4.0620506700000003E-2</v>
      </c>
      <c r="G20" s="112">
        <v>3.8599999999999995E-2</v>
      </c>
      <c r="H20" s="112">
        <v>3.7699999999999997E-2</v>
      </c>
      <c r="I20" s="112">
        <v>3.49E-2</v>
      </c>
    </row>
    <row r="21" spans="1:10" x14ac:dyDescent="0.35">
      <c r="A21" s="14" t="s">
        <v>306</v>
      </c>
      <c r="B21" s="111">
        <v>7.1399999999999991E-2</v>
      </c>
      <c r="C21" s="111">
        <v>7.1399999999999991E-2</v>
      </c>
      <c r="D21" s="111">
        <v>5.7000000000000002E-2</v>
      </c>
      <c r="E21" s="111">
        <v>3.5299999999999998E-2</v>
      </c>
      <c r="F21" s="111">
        <v>8.6722444499999995E-2</v>
      </c>
      <c r="G21" s="112">
        <v>7.0800000000000002E-2</v>
      </c>
      <c r="H21" s="112">
        <v>6.0299999999999999E-2</v>
      </c>
      <c r="I21" s="112">
        <v>4.7300000000000002E-2</v>
      </c>
    </row>
    <row r="22" spans="1:10" x14ac:dyDescent="0.35">
      <c r="A22" s="14" t="s">
        <v>307</v>
      </c>
      <c r="B22" s="111">
        <v>3.3599999999999998E-2</v>
      </c>
      <c r="C22" s="111">
        <v>3.3599999999999998E-2</v>
      </c>
      <c r="D22" s="111">
        <v>4.4699999999999997E-2</v>
      </c>
      <c r="E22" s="111">
        <v>4.41E-2</v>
      </c>
      <c r="F22" s="111">
        <v>7.2857847700000006E-2</v>
      </c>
      <c r="G22" s="112">
        <v>3.6699999999999997E-2</v>
      </c>
      <c r="H22" s="112">
        <v>5.62E-2</v>
      </c>
      <c r="I22" s="112">
        <v>4.8000000000000001E-2</v>
      </c>
    </row>
    <row r="23" spans="1:10" x14ac:dyDescent="0.35">
      <c r="A23" s="14" t="s">
        <v>308</v>
      </c>
      <c r="B23" s="111">
        <v>4.2099999999999999E-2</v>
      </c>
      <c r="C23" s="111">
        <v>4.2099999999999999E-2</v>
      </c>
      <c r="D23" s="111">
        <v>4.4800000000000006E-2</v>
      </c>
      <c r="E23" s="111">
        <v>2.4900000000000002E-2</v>
      </c>
      <c r="F23" s="111">
        <v>6.1820839199999998E-2</v>
      </c>
      <c r="G23" s="112">
        <v>5.1299999999999998E-2</v>
      </c>
      <c r="H23" s="112">
        <v>4.5700000000000005E-2</v>
      </c>
      <c r="I23" s="112">
        <v>4.5400000000000003E-2</v>
      </c>
    </row>
    <row r="24" spans="1:10" x14ac:dyDescent="0.35">
      <c r="A24" s="14" t="s">
        <v>309</v>
      </c>
      <c r="B24" s="111">
        <v>2.7699999999999999E-2</v>
      </c>
      <c r="C24" s="111">
        <v>2.7699999999999999E-2</v>
      </c>
      <c r="D24" s="111">
        <v>2.5099999999999997E-2</v>
      </c>
      <c r="E24" s="111">
        <v>2.0799999999999999E-2</v>
      </c>
      <c r="F24" s="111">
        <v>2.0610983699999998E-2</v>
      </c>
      <c r="G24" s="112">
        <v>3.6499999999999998E-2</v>
      </c>
      <c r="H24" s="112">
        <v>3.2899999999999999E-2</v>
      </c>
      <c r="I24" s="112">
        <v>2.7999999999999997E-2</v>
      </c>
    </row>
    <row r="25" spans="1:10" x14ac:dyDescent="0.35">
      <c r="A25" s="14" t="s">
        <v>310</v>
      </c>
      <c r="B25" s="111">
        <v>3.2599999999999997E-2</v>
      </c>
      <c r="C25" s="111">
        <v>3.2599999999999997E-2</v>
      </c>
      <c r="D25" s="111">
        <v>3.5000000000000003E-2</v>
      </c>
      <c r="E25" s="111">
        <v>3.8699999999999998E-2</v>
      </c>
      <c r="F25" s="111">
        <v>2.0678726500000001E-2</v>
      </c>
      <c r="G25" s="112">
        <v>4.9000000000000002E-2</v>
      </c>
      <c r="H25" s="112">
        <v>3.8599999999999995E-2</v>
      </c>
      <c r="I25" s="112">
        <v>3.4700000000000002E-2</v>
      </c>
    </row>
    <row r="26" spans="1:10" x14ac:dyDescent="0.35">
      <c r="A26" s="14" t="s">
        <v>311</v>
      </c>
      <c r="B26" s="111">
        <v>4.4699999999999997E-2</v>
      </c>
      <c r="C26" s="111">
        <v>4.4699999999999997E-2</v>
      </c>
      <c r="D26" s="111">
        <v>3.9699999999999999E-2</v>
      </c>
      <c r="E26" s="111">
        <v>2.4700000000000003E-2</v>
      </c>
      <c r="F26" s="111">
        <v>4.4029428400000001E-2</v>
      </c>
      <c r="G26" s="112">
        <v>5.1799999999999999E-2</v>
      </c>
      <c r="H26" s="112">
        <v>4.6699999999999998E-2</v>
      </c>
      <c r="I26" s="112">
        <v>4.5199999999999997E-2</v>
      </c>
    </row>
    <row r="27" spans="1:10" x14ac:dyDescent="0.35">
      <c r="A27" s="14" t="s">
        <v>312</v>
      </c>
      <c r="B27" s="111">
        <v>1.34E-2</v>
      </c>
      <c r="C27" s="111">
        <v>1.34E-2</v>
      </c>
      <c r="D27" s="111">
        <v>1.4499999999999999E-2</v>
      </c>
      <c r="E27" s="111">
        <v>1.7500000000000002E-2</v>
      </c>
      <c r="F27" s="111">
        <v>2.2263121800000001E-2</v>
      </c>
      <c r="G27" s="112">
        <v>2.8500000000000001E-2</v>
      </c>
      <c r="H27" s="112">
        <v>2.12E-2</v>
      </c>
      <c r="I27" s="112">
        <v>2.46E-2</v>
      </c>
    </row>
    <row r="28" spans="1:10" x14ac:dyDescent="0.35">
      <c r="A28" s="14" t="s">
        <v>313</v>
      </c>
      <c r="B28" s="111">
        <v>3.95E-2</v>
      </c>
      <c r="C28" s="111">
        <v>3.95E-2</v>
      </c>
      <c r="D28" s="111">
        <v>3.2500000000000001E-2</v>
      </c>
      <c r="E28" s="111">
        <v>3.9399999999999998E-2</v>
      </c>
      <c r="F28" s="111">
        <v>4.1026893500000002E-2</v>
      </c>
      <c r="G28" s="112">
        <v>4.4900000000000002E-2</v>
      </c>
      <c r="H28" s="112">
        <v>4.7899999999999998E-2</v>
      </c>
      <c r="I28" s="112">
        <v>4.3700000000000003E-2</v>
      </c>
    </row>
    <row r="29" spans="1:10" x14ac:dyDescent="0.35">
      <c r="A29" s="14" t="s">
        <v>314</v>
      </c>
      <c r="B29" s="111">
        <v>5.21E-2</v>
      </c>
      <c r="C29" s="111">
        <v>5.21E-2</v>
      </c>
      <c r="D29" s="111">
        <v>5.3899999999999997E-2</v>
      </c>
      <c r="E29" s="111">
        <v>7.4200000000000002E-2</v>
      </c>
      <c r="F29" s="111">
        <v>0.1028245892</v>
      </c>
      <c r="G29" s="112">
        <v>6.54E-2</v>
      </c>
      <c r="H29" s="112">
        <v>5.7200000000000001E-2</v>
      </c>
      <c r="I29" s="112">
        <v>6.4899999999999999E-2</v>
      </c>
    </row>
    <row r="30" spans="1:10" x14ac:dyDescent="0.35">
      <c r="A30" s="14" t="s">
        <v>315</v>
      </c>
      <c r="B30" s="111">
        <v>4.1700000000000001E-2</v>
      </c>
      <c r="C30" s="111">
        <v>4.1700000000000001E-2</v>
      </c>
      <c r="D30" s="111">
        <v>3.9399999999999998E-2</v>
      </c>
      <c r="E30" s="111">
        <v>3.0699999999999998E-2</v>
      </c>
      <c r="F30" s="111">
        <v>6.1962652600000001E-2</v>
      </c>
      <c r="G30" s="112">
        <v>5.9699999999999996E-2</v>
      </c>
      <c r="H30" s="112">
        <v>5.5199999999999999E-2</v>
      </c>
      <c r="I30" s="112">
        <v>4.7800000000000002E-2</v>
      </c>
      <c r="J30" s="87"/>
    </row>
    <row r="31" spans="1:10" x14ac:dyDescent="0.35">
      <c r="A31" s="14" t="s">
        <v>316</v>
      </c>
      <c r="B31" s="111">
        <v>4.2300000000000004E-2</v>
      </c>
      <c r="C31" s="111">
        <v>4.2300000000000004E-2</v>
      </c>
      <c r="D31" s="111">
        <v>4.99E-2</v>
      </c>
      <c r="E31" s="111">
        <v>2.8900000000000002E-2</v>
      </c>
      <c r="F31" s="111">
        <v>4.6492583599999998E-2</v>
      </c>
      <c r="G31" s="112">
        <v>6.4199999999999993E-2</v>
      </c>
      <c r="H31" s="112">
        <v>5.5999999999999994E-2</v>
      </c>
      <c r="I31" s="112">
        <v>5.4600000000000003E-2</v>
      </c>
    </row>
    <row r="32" spans="1:10" x14ac:dyDescent="0.35">
      <c r="A32" s="14" t="s">
        <v>317</v>
      </c>
      <c r="B32" s="111">
        <v>1.9699999999999999E-2</v>
      </c>
      <c r="C32" s="111">
        <v>1.9699999999999999E-2</v>
      </c>
      <c r="D32" s="111">
        <v>2.0799999999999999E-2</v>
      </c>
      <c r="E32" s="111">
        <v>1.41E-2</v>
      </c>
      <c r="F32" s="111">
        <v>7.0708241999999999E-3</v>
      </c>
      <c r="G32" s="112">
        <v>3.2199999999999999E-2</v>
      </c>
      <c r="H32" s="112">
        <v>3.0499999999999999E-2</v>
      </c>
      <c r="I32" s="112">
        <v>1.9400000000000001E-2</v>
      </c>
    </row>
    <row r="33" spans="1:9" x14ac:dyDescent="0.35">
      <c r="A33" s="14" t="s">
        <v>318</v>
      </c>
      <c r="B33" s="111">
        <v>3.2000000000000001E-2</v>
      </c>
      <c r="C33" s="111">
        <v>3.2000000000000001E-2</v>
      </c>
      <c r="D33" s="111">
        <v>3.0099999999999998E-2</v>
      </c>
      <c r="E33" s="111">
        <v>1.8500000000000003E-2</v>
      </c>
      <c r="F33" s="111">
        <v>4.0032395499999998E-2</v>
      </c>
      <c r="G33" s="112">
        <v>4.9299999999999997E-2</v>
      </c>
      <c r="H33" s="112">
        <v>4.2000000000000003E-2</v>
      </c>
      <c r="I33" s="112">
        <v>4.0800000000000003E-2</v>
      </c>
    </row>
    <row r="34" spans="1:9" x14ac:dyDescent="0.35">
      <c r="A34" s="14" t="s">
        <v>319</v>
      </c>
      <c r="B34" s="111">
        <v>2.7799999999999998E-2</v>
      </c>
      <c r="C34" s="111">
        <v>2.7799999999999998E-2</v>
      </c>
      <c r="D34" s="111">
        <v>0.03</v>
      </c>
      <c r="E34" s="111">
        <v>0.02</v>
      </c>
      <c r="F34" s="111">
        <v>2.5137519099999998E-2</v>
      </c>
      <c r="G34" s="112">
        <v>3.9E-2</v>
      </c>
      <c r="H34" s="112">
        <v>3.04E-2</v>
      </c>
      <c r="I34" s="112">
        <v>3.1600000000000003E-2</v>
      </c>
    </row>
    <row r="35" spans="1:9" x14ac:dyDescent="0.35">
      <c r="A35" s="14" t="s">
        <v>320</v>
      </c>
      <c r="B35" s="111">
        <v>3.0200000000000001E-2</v>
      </c>
      <c r="C35" s="111">
        <v>3.0200000000000001E-2</v>
      </c>
      <c r="D35" s="111">
        <v>3.7000000000000005E-2</v>
      </c>
      <c r="E35" s="111">
        <v>3.2899999999999999E-2</v>
      </c>
      <c r="F35" s="111">
        <v>5.0340215000000001E-2</v>
      </c>
      <c r="G35" s="112">
        <v>4.7100000000000003E-2</v>
      </c>
      <c r="H35" s="112">
        <v>4.2000000000000003E-2</v>
      </c>
      <c r="I35" s="112">
        <v>3.6600000000000001E-2</v>
      </c>
    </row>
    <row r="36" spans="1:9" x14ac:dyDescent="0.35">
      <c r="A36" s="14" t="s">
        <v>321</v>
      </c>
      <c r="B36" s="111">
        <v>3.2599999999999997E-2</v>
      </c>
      <c r="C36" s="111">
        <v>3.2599999999999997E-2</v>
      </c>
      <c r="D36" s="111">
        <v>3.9199999999999999E-2</v>
      </c>
      <c r="E36" s="111">
        <v>2.7300000000000001E-2</v>
      </c>
      <c r="F36" s="111">
        <v>4.52797957E-2</v>
      </c>
      <c r="G36" s="112">
        <v>5.5099999999999996E-2</v>
      </c>
      <c r="H36" s="112">
        <v>5.2199999999999996E-2</v>
      </c>
      <c r="I36" s="112">
        <v>4.8399999999999999E-2</v>
      </c>
    </row>
    <row r="37" spans="1:9" x14ac:dyDescent="0.35">
      <c r="A37" s="14" t="s">
        <v>322</v>
      </c>
      <c r="B37" s="111">
        <v>3.8800000000000001E-2</v>
      </c>
      <c r="C37" s="111">
        <v>3.8800000000000001E-2</v>
      </c>
      <c r="D37" s="111">
        <v>3.04E-2</v>
      </c>
      <c r="E37" s="111">
        <v>2.5399999999999999E-2</v>
      </c>
      <c r="F37" s="111">
        <v>4.1842687599999998E-2</v>
      </c>
      <c r="G37" s="112">
        <v>4.7199999999999999E-2</v>
      </c>
      <c r="H37" s="112">
        <v>4.3799999999999999E-2</v>
      </c>
      <c r="I37" s="112">
        <v>5.3399999999999996E-2</v>
      </c>
    </row>
    <row r="38" spans="1:9" ht="15" thickBot="1" x14ac:dyDescent="0.4">
      <c r="A38" s="15" t="s">
        <v>323</v>
      </c>
      <c r="B38" s="200">
        <v>7.1399999999999991E-2</v>
      </c>
      <c r="C38" s="200">
        <v>7.1399999999999991E-2</v>
      </c>
      <c r="D38" s="200">
        <v>7.6299999999999993E-2</v>
      </c>
      <c r="E38" s="200">
        <v>3.0699999999999998E-2</v>
      </c>
      <c r="F38" s="200">
        <v>5.0210092999999997E-2</v>
      </c>
      <c r="G38" s="201">
        <v>6.5799999999999997E-2</v>
      </c>
      <c r="H38" s="201">
        <v>6.8000000000000005E-2</v>
      </c>
      <c r="I38" s="201">
        <v>6.3099999999999989E-2</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40:D40"/>
    <mergeCell ref="A41:D41"/>
    <mergeCell ref="E3:F3"/>
    <mergeCell ref="A2:G2"/>
  </mergeCells>
  <phoneticPr fontId="7" type="noConversion"/>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D68B4-0473-444E-A697-91F19C8F5049}">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554</v>
      </c>
      <c r="B1" s="211"/>
      <c r="C1" s="211"/>
      <c r="D1" s="211"/>
      <c r="E1" s="211"/>
      <c r="F1" s="211"/>
      <c r="G1" s="211"/>
      <c r="H1" s="1"/>
      <c r="I1" s="1"/>
    </row>
    <row r="2" spans="1:9" ht="56.25" customHeight="1" thickBot="1" x14ac:dyDescent="0.4">
      <c r="A2" s="210" t="s">
        <v>555</v>
      </c>
      <c r="B2" s="210"/>
      <c r="C2" s="210"/>
      <c r="D2" s="210"/>
      <c r="E2" s="210"/>
      <c r="F2" s="210"/>
      <c r="G2" s="210"/>
      <c r="H2" s="1"/>
      <c r="I2" s="1"/>
    </row>
    <row r="3" spans="1:9" ht="15" thickBot="1" x14ac:dyDescent="0.4">
      <c r="A3" s="37" t="s">
        <v>280</v>
      </c>
      <c r="B3" s="25">
        <f>MAX($B$6:$I$38)</f>
        <v>281.67</v>
      </c>
      <c r="C3" s="23"/>
      <c r="D3" s="23"/>
      <c r="E3" s="212" t="s">
        <v>281</v>
      </c>
      <c r="F3" s="213"/>
      <c r="G3" s="25">
        <f>MIN($B$6:$I$38)</f>
        <v>197.66091954022988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224</v>
      </c>
      <c r="C6" s="82">
        <v>224</v>
      </c>
      <c r="D6" s="82">
        <v>224</v>
      </c>
      <c r="E6" s="82">
        <v>218</v>
      </c>
      <c r="F6" s="82">
        <v>220</v>
      </c>
      <c r="G6" s="79">
        <v>225</v>
      </c>
      <c r="H6" s="79">
        <v>221</v>
      </c>
      <c r="I6" s="79">
        <v>225</v>
      </c>
    </row>
    <row r="7" spans="1:9" x14ac:dyDescent="0.35">
      <c r="A7" s="14" t="s">
        <v>292</v>
      </c>
      <c r="B7" s="82">
        <v>252.58375338613996</v>
      </c>
      <c r="C7" s="82">
        <v>252.58375338613996</v>
      </c>
      <c r="D7" s="82">
        <v>252.58375338613996</v>
      </c>
      <c r="E7" s="82">
        <v>251.73970476483046</v>
      </c>
      <c r="F7" s="82">
        <v>253.75810982167221</v>
      </c>
      <c r="G7" s="79">
        <v>255.78058171359652</v>
      </c>
      <c r="H7" s="79">
        <v>257.7271834355148</v>
      </c>
      <c r="I7" s="79">
        <v>257.95999999999998</v>
      </c>
    </row>
    <row r="8" spans="1:9" x14ac:dyDescent="0.35">
      <c r="A8" s="14" t="s">
        <v>293</v>
      </c>
      <c r="B8" s="82">
        <v>248.89506953223767</v>
      </c>
      <c r="C8" s="82">
        <v>248.89506953223767</v>
      </c>
      <c r="D8" s="82">
        <v>248.89506953223767</v>
      </c>
      <c r="E8" s="82">
        <v>244.89959016393442</v>
      </c>
      <c r="F8" s="82">
        <v>249.60784313725489</v>
      </c>
      <c r="G8" s="79">
        <v>248.7960975609756</v>
      </c>
      <c r="H8" s="79">
        <v>256</v>
      </c>
      <c r="I8" s="79">
        <v>255.91</v>
      </c>
    </row>
    <row r="9" spans="1:9" x14ac:dyDescent="0.35">
      <c r="A9" s="14" t="s">
        <v>294</v>
      </c>
      <c r="B9" s="82">
        <v>248.48990412550842</v>
      </c>
      <c r="C9" s="82">
        <v>248.48990412550842</v>
      </c>
      <c r="D9" s="82">
        <v>248.48990412550842</v>
      </c>
      <c r="E9" s="82">
        <v>245.86325751286734</v>
      </c>
      <c r="F9" s="82">
        <v>251.86455826744586</v>
      </c>
      <c r="G9" s="79">
        <v>255.23195723195724</v>
      </c>
      <c r="H9" s="79">
        <v>258.78416485900215</v>
      </c>
      <c r="I9" s="79">
        <v>259.58</v>
      </c>
    </row>
    <row r="10" spans="1:9" x14ac:dyDescent="0.35">
      <c r="A10" s="14" t="s">
        <v>295</v>
      </c>
      <c r="B10" s="82">
        <v>272.38782421827182</v>
      </c>
      <c r="C10" s="82">
        <v>272.38782421827182</v>
      </c>
      <c r="D10" s="82">
        <v>272.38782421827182</v>
      </c>
      <c r="E10" s="82">
        <v>272.89795381621167</v>
      </c>
      <c r="F10" s="82">
        <v>277.00679356875492</v>
      </c>
      <c r="G10" s="79">
        <v>276.9818537859008</v>
      </c>
      <c r="H10" s="79">
        <v>279.43409667163036</v>
      </c>
      <c r="I10" s="79">
        <v>280.52</v>
      </c>
    </row>
    <row r="11" spans="1:9" x14ac:dyDescent="0.35">
      <c r="A11" s="14" t="s">
        <v>296</v>
      </c>
      <c r="B11" s="82">
        <v>232.90634705393464</v>
      </c>
      <c r="C11" s="82">
        <v>232.90634705393464</v>
      </c>
      <c r="D11" s="82">
        <v>232.90634705393464</v>
      </c>
      <c r="E11" s="82">
        <v>228.92670115080796</v>
      </c>
      <c r="F11" s="82">
        <v>234.06765979019616</v>
      </c>
      <c r="G11" s="79">
        <v>238.85190387016229</v>
      </c>
      <c r="H11" s="79">
        <v>242.07326108374383</v>
      </c>
      <c r="I11" s="79">
        <v>244.03</v>
      </c>
    </row>
    <row r="12" spans="1:9" x14ac:dyDescent="0.35">
      <c r="A12" s="14" t="s">
        <v>297</v>
      </c>
      <c r="B12" s="82">
        <v>262.60908046753599</v>
      </c>
      <c r="C12" s="82">
        <v>262.60908046753599</v>
      </c>
      <c r="D12" s="82">
        <v>262.60908046753599</v>
      </c>
      <c r="E12" s="82">
        <v>263.24776356768933</v>
      </c>
      <c r="F12" s="82">
        <v>269.76282181228464</v>
      </c>
      <c r="G12" s="79">
        <v>272.50893189430593</v>
      </c>
      <c r="H12" s="79">
        <v>275.82088389902003</v>
      </c>
      <c r="I12" s="79">
        <v>276.72000000000003</v>
      </c>
    </row>
    <row r="13" spans="1:9" x14ac:dyDescent="0.35">
      <c r="A13" s="14" t="s">
        <v>298</v>
      </c>
      <c r="B13" s="82">
        <v>256.12299524388897</v>
      </c>
      <c r="C13" s="82">
        <v>256.12299524388897</v>
      </c>
      <c r="D13" s="82">
        <v>256.12299524388897</v>
      </c>
      <c r="E13" s="82">
        <v>252.6084600958533</v>
      </c>
      <c r="F13" s="82">
        <v>258.67306241241783</v>
      </c>
      <c r="G13" s="79">
        <v>261.23831022250886</v>
      </c>
      <c r="H13" s="79">
        <v>262.48520240390064</v>
      </c>
      <c r="I13" s="79">
        <v>264.14</v>
      </c>
    </row>
    <row r="14" spans="1:9" x14ac:dyDescent="0.35">
      <c r="A14" s="14" t="s">
        <v>299</v>
      </c>
      <c r="B14" s="82">
        <v>244</v>
      </c>
      <c r="C14" s="82">
        <v>244</v>
      </c>
      <c r="D14" s="82">
        <v>244</v>
      </c>
      <c r="E14" s="82">
        <v>241.9242566510172</v>
      </c>
      <c r="F14" s="82">
        <v>246.92017416545718</v>
      </c>
      <c r="G14" s="79">
        <v>250.65100111234705</v>
      </c>
      <c r="H14" s="79">
        <v>254</v>
      </c>
      <c r="I14" s="79">
        <v>256.92</v>
      </c>
    </row>
    <row r="15" spans="1:9" x14ac:dyDescent="0.35">
      <c r="A15" s="14" t="s">
        <v>300</v>
      </c>
      <c r="B15" s="82">
        <v>256.54004474272932</v>
      </c>
      <c r="C15" s="82">
        <v>256.54004474272932</v>
      </c>
      <c r="D15" s="82">
        <v>256.54004474272932</v>
      </c>
      <c r="E15" s="82">
        <v>252.56696619597776</v>
      </c>
      <c r="F15" s="82">
        <v>259.56127399282849</v>
      </c>
      <c r="G15" s="79">
        <v>261.74856046065258</v>
      </c>
      <c r="H15" s="79">
        <v>266.89402659257792</v>
      </c>
      <c r="I15" s="79">
        <v>270.77</v>
      </c>
    </row>
    <row r="16" spans="1:9" x14ac:dyDescent="0.35">
      <c r="A16" s="14" t="s">
        <v>301</v>
      </c>
      <c r="B16" s="82">
        <v>235.91947667627133</v>
      </c>
      <c r="C16" s="82">
        <v>235.91947667627133</v>
      </c>
      <c r="D16" s="82">
        <v>235.91947667627133</v>
      </c>
      <c r="E16" s="82">
        <v>231.82081745498019</v>
      </c>
      <c r="F16" s="82">
        <v>235.86444286728175</v>
      </c>
      <c r="G16" s="79">
        <v>240.68844799566631</v>
      </c>
      <c r="H16" s="79">
        <v>241.67778863604636</v>
      </c>
      <c r="I16" s="79">
        <v>242.71</v>
      </c>
    </row>
    <row r="17" spans="1:10" x14ac:dyDescent="0.35">
      <c r="A17" s="14" t="s">
        <v>302</v>
      </c>
      <c r="B17" s="82">
        <v>244.3797554347826</v>
      </c>
      <c r="C17" s="82">
        <v>244.3797554347826</v>
      </c>
      <c r="D17" s="82">
        <v>244.3797554347826</v>
      </c>
      <c r="E17" s="82">
        <v>239.46708185053382</v>
      </c>
      <c r="F17" s="82">
        <v>247.18569087930092</v>
      </c>
      <c r="G17" s="79">
        <v>248.88055715935334</v>
      </c>
      <c r="H17" s="79">
        <v>253.42938023703479</v>
      </c>
      <c r="I17" s="79">
        <v>257.68</v>
      </c>
    </row>
    <row r="18" spans="1:10" x14ac:dyDescent="0.35">
      <c r="A18" s="14" t="s">
        <v>303</v>
      </c>
      <c r="B18" s="82">
        <v>209</v>
      </c>
      <c r="C18" s="82">
        <v>209</v>
      </c>
      <c r="D18" s="82">
        <v>209</v>
      </c>
      <c r="E18" s="82">
        <v>202</v>
      </c>
      <c r="F18" s="82">
        <v>206.6109022556391</v>
      </c>
      <c r="G18" s="79">
        <v>208.60912661305406</v>
      </c>
      <c r="H18" s="79">
        <v>209.25154755205403</v>
      </c>
      <c r="I18" s="79">
        <v>209.72</v>
      </c>
    </row>
    <row r="19" spans="1:10" x14ac:dyDescent="0.35">
      <c r="A19" s="14" t="s">
        <v>304</v>
      </c>
      <c r="B19" s="82">
        <v>237.14631043256998</v>
      </c>
      <c r="C19" s="82">
        <v>237.14631043256998</v>
      </c>
      <c r="D19" s="82">
        <v>237.14631043256998</v>
      </c>
      <c r="E19" s="82">
        <v>234.11937142582536</v>
      </c>
      <c r="F19" s="82">
        <v>240.20770052482467</v>
      </c>
      <c r="G19" s="79">
        <v>245.21919490561746</v>
      </c>
      <c r="H19" s="79">
        <v>251.15968649324421</v>
      </c>
      <c r="I19" s="79">
        <v>255.28</v>
      </c>
    </row>
    <row r="20" spans="1:10" x14ac:dyDescent="0.35">
      <c r="A20" s="14" t="s">
        <v>305</v>
      </c>
      <c r="B20" s="82">
        <v>264.56589319066762</v>
      </c>
      <c r="C20" s="82">
        <v>264.56589319066762</v>
      </c>
      <c r="D20" s="82">
        <v>264.56589319066762</v>
      </c>
      <c r="E20" s="82">
        <v>264.20988788825582</v>
      </c>
      <c r="F20" s="82">
        <v>268.98626822333796</v>
      </c>
      <c r="G20" s="79">
        <v>269.83524130190796</v>
      </c>
      <c r="H20" s="79">
        <v>272.32180873238656</v>
      </c>
      <c r="I20" s="79">
        <v>273.44</v>
      </c>
    </row>
    <row r="21" spans="1:10" x14ac:dyDescent="0.35">
      <c r="A21" s="14" t="s">
        <v>306</v>
      </c>
      <c r="B21" s="82">
        <v>225</v>
      </c>
      <c r="C21" s="82">
        <v>225</v>
      </c>
      <c r="D21" s="82">
        <v>225</v>
      </c>
      <c r="E21" s="82">
        <v>197.66091954022988</v>
      </c>
      <c r="F21" s="82">
        <v>223.13019390581718</v>
      </c>
      <c r="G21" s="79">
        <v>216</v>
      </c>
      <c r="H21" s="79">
        <v>219</v>
      </c>
      <c r="I21" s="79">
        <v>221</v>
      </c>
    </row>
    <row r="22" spans="1:10" x14ac:dyDescent="0.35">
      <c r="A22" s="14" t="s">
        <v>307</v>
      </c>
      <c r="B22" s="82">
        <v>237</v>
      </c>
      <c r="C22" s="82">
        <v>237</v>
      </c>
      <c r="D22" s="82">
        <v>237</v>
      </c>
      <c r="E22" s="82">
        <v>240.35475234270416</v>
      </c>
      <c r="F22" s="82">
        <v>232</v>
      </c>
      <c r="G22" s="79">
        <v>241.86976744186046</v>
      </c>
      <c r="H22" s="79">
        <v>246</v>
      </c>
      <c r="I22" s="79">
        <v>250</v>
      </c>
    </row>
    <row r="23" spans="1:10" x14ac:dyDescent="0.35">
      <c r="A23" s="14" t="s">
        <v>308</v>
      </c>
      <c r="B23" s="82">
        <v>256.7725021846781</v>
      </c>
      <c r="C23" s="82">
        <v>256.7725021846781</v>
      </c>
      <c r="D23" s="82">
        <v>256.7725021846781</v>
      </c>
      <c r="E23" s="82">
        <v>252.84419811735725</v>
      </c>
      <c r="F23" s="82">
        <v>261.46986891880005</v>
      </c>
      <c r="G23" s="79">
        <v>263.66923270019242</v>
      </c>
      <c r="H23" s="79">
        <v>269.60357675111771</v>
      </c>
      <c r="I23" s="79">
        <v>271.37</v>
      </c>
    </row>
    <row r="24" spans="1:10" x14ac:dyDescent="0.35">
      <c r="A24" s="14" t="s">
        <v>309</v>
      </c>
      <c r="B24" s="82">
        <v>229.45375051236508</v>
      </c>
      <c r="C24" s="82">
        <v>229.45375051236508</v>
      </c>
      <c r="D24" s="82">
        <v>229.45375051236508</v>
      </c>
      <c r="E24" s="82">
        <v>223.54051407588739</v>
      </c>
      <c r="F24" s="82">
        <v>227.35743298131601</v>
      </c>
      <c r="G24" s="79">
        <v>229.28010302640052</v>
      </c>
      <c r="H24" s="79">
        <v>230.35510204081632</v>
      </c>
      <c r="I24" s="79">
        <v>231.3</v>
      </c>
    </row>
    <row r="25" spans="1:10" x14ac:dyDescent="0.35">
      <c r="A25" s="14" t="s">
        <v>310</v>
      </c>
      <c r="B25" s="82">
        <v>229.55982112143104</v>
      </c>
      <c r="C25" s="82">
        <v>229.55982112143104</v>
      </c>
      <c r="D25" s="82">
        <v>229.55982112143104</v>
      </c>
      <c r="E25" s="82">
        <v>227.59973623475108</v>
      </c>
      <c r="F25" s="82">
        <v>230.5373029994916</v>
      </c>
      <c r="G25" s="79">
        <v>233.78251204149686</v>
      </c>
      <c r="H25" s="79">
        <v>235.53340911961601</v>
      </c>
      <c r="I25" s="79">
        <v>237.52</v>
      </c>
    </row>
    <row r="26" spans="1:10" x14ac:dyDescent="0.35">
      <c r="A26" s="14" t="s">
        <v>311</v>
      </c>
      <c r="B26" s="82">
        <v>254.73523940076373</v>
      </c>
      <c r="C26" s="82">
        <v>254.73523940076373</v>
      </c>
      <c r="D26" s="82">
        <v>254.73523940076373</v>
      </c>
      <c r="E26" s="82">
        <v>253.90193050193051</v>
      </c>
      <c r="F26" s="82">
        <v>255.63103157500234</v>
      </c>
      <c r="G26" s="79">
        <v>254.18036529680364</v>
      </c>
      <c r="H26" s="79">
        <v>264.95032802249295</v>
      </c>
      <c r="I26" s="79">
        <v>266.89</v>
      </c>
    </row>
    <row r="27" spans="1:10" x14ac:dyDescent="0.35">
      <c r="A27" s="14" t="s">
        <v>312</v>
      </c>
      <c r="B27" s="82">
        <v>252.10576261862192</v>
      </c>
      <c r="C27" s="82">
        <v>252.10576261862192</v>
      </c>
      <c r="D27" s="82">
        <v>252.10576261862192</v>
      </c>
      <c r="E27" s="82">
        <v>249.71330845771143</v>
      </c>
      <c r="F27" s="82">
        <v>252.46121673003802</v>
      </c>
      <c r="G27" s="79">
        <v>255.47148743852188</v>
      </c>
      <c r="H27" s="79">
        <v>261.19211921863462</v>
      </c>
      <c r="I27" s="79">
        <v>260.5</v>
      </c>
    </row>
    <row r="28" spans="1:10" x14ac:dyDescent="0.35">
      <c r="A28" s="14" t="s">
        <v>313</v>
      </c>
      <c r="B28" s="82">
        <v>258.12363318267967</v>
      </c>
      <c r="C28" s="82">
        <v>258.12363318267967</v>
      </c>
      <c r="D28" s="82">
        <v>258.12363318267967</v>
      </c>
      <c r="E28" s="82">
        <v>256.48436994369297</v>
      </c>
      <c r="F28" s="82">
        <v>260.93990369181381</v>
      </c>
      <c r="G28" s="79">
        <v>265.01879501141752</v>
      </c>
      <c r="H28" s="79">
        <v>270</v>
      </c>
      <c r="I28" s="79">
        <v>271.98</v>
      </c>
    </row>
    <row r="29" spans="1:10" x14ac:dyDescent="0.35">
      <c r="A29" s="14" t="s">
        <v>314</v>
      </c>
      <c r="B29" s="82">
        <v>242.76886493341789</v>
      </c>
      <c r="C29" s="82">
        <v>242.76886493341789</v>
      </c>
      <c r="D29" s="82">
        <v>242.76886493341789</v>
      </c>
      <c r="E29" s="82">
        <v>238.92863541355629</v>
      </c>
      <c r="F29" s="82">
        <v>244</v>
      </c>
      <c r="G29" s="79">
        <v>249.10406992624965</v>
      </c>
      <c r="H29" s="79">
        <v>252</v>
      </c>
      <c r="I29" s="79">
        <v>253</v>
      </c>
    </row>
    <row r="30" spans="1:10" x14ac:dyDescent="0.35">
      <c r="A30" s="14" t="s">
        <v>315</v>
      </c>
      <c r="B30" s="82">
        <v>259.66928986321903</v>
      </c>
      <c r="C30" s="82">
        <v>259.66928986321903</v>
      </c>
      <c r="D30" s="82">
        <v>259.66928986321903</v>
      </c>
      <c r="E30" s="82">
        <v>260.65945542707942</v>
      </c>
      <c r="F30" s="82">
        <v>267.64819785276075</v>
      </c>
      <c r="G30" s="79">
        <v>271.58553893364018</v>
      </c>
      <c r="H30" s="79">
        <v>278.0361842105263</v>
      </c>
      <c r="I30" s="79">
        <v>281.02999999999997</v>
      </c>
      <c r="J30" s="77"/>
    </row>
    <row r="31" spans="1:10" x14ac:dyDescent="0.35">
      <c r="A31" s="14" t="s">
        <v>316</v>
      </c>
      <c r="B31" s="82">
        <v>259.38986218173324</v>
      </c>
      <c r="C31" s="82">
        <v>259.38986218173324</v>
      </c>
      <c r="D31" s="82">
        <v>259.38986218173324</v>
      </c>
      <c r="E31" s="82">
        <v>256.67481139511318</v>
      </c>
      <c r="F31" s="82">
        <v>261.46641542895145</v>
      </c>
      <c r="G31" s="79">
        <v>262.38841927303469</v>
      </c>
      <c r="H31" s="79">
        <v>262.49546827794563</v>
      </c>
      <c r="I31" s="79">
        <v>262.52999999999997</v>
      </c>
    </row>
    <row r="32" spans="1:10" x14ac:dyDescent="0.35">
      <c r="A32" s="14" t="s">
        <v>317</v>
      </c>
      <c r="B32" s="82">
        <v>238</v>
      </c>
      <c r="C32" s="82">
        <v>238</v>
      </c>
      <c r="D32" s="82">
        <v>238</v>
      </c>
      <c r="E32" s="82">
        <v>235</v>
      </c>
      <c r="F32" s="82">
        <v>239</v>
      </c>
      <c r="G32" s="79">
        <v>240</v>
      </c>
      <c r="H32" s="79">
        <v>243</v>
      </c>
      <c r="I32" s="79">
        <v>240.8</v>
      </c>
    </row>
    <row r="33" spans="1:9" x14ac:dyDescent="0.35">
      <c r="A33" s="14" t="s">
        <v>318</v>
      </c>
      <c r="B33" s="82">
        <v>270.72616366366367</v>
      </c>
      <c r="C33" s="82">
        <v>270.72616366366367</v>
      </c>
      <c r="D33" s="82">
        <v>270.72616366366367</v>
      </c>
      <c r="E33" s="82">
        <v>266.63296903460838</v>
      </c>
      <c r="F33" s="82">
        <v>273.46596811749953</v>
      </c>
      <c r="G33" s="79">
        <v>275.66577999672614</v>
      </c>
      <c r="H33" s="79">
        <v>277.52192445663644</v>
      </c>
      <c r="I33" s="79">
        <v>281.67</v>
      </c>
    </row>
    <row r="34" spans="1:9" x14ac:dyDescent="0.35">
      <c r="A34" s="14" t="s">
        <v>319</v>
      </c>
      <c r="B34" s="82">
        <v>237</v>
      </c>
      <c r="C34" s="82">
        <v>237</v>
      </c>
      <c r="D34" s="82">
        <v>237</v>
      </c>
      <c r="E34" s="82">
        <v>232.9774159154793</v>
      </c>
      <c r="F34" s="82">
        <v>237.73733100340291</v>
      </c>
      <c r="G34" s="79">
        <v>241.80518783542038</v>
      </c>
      <c r="H34" s="79">
        <v>247</v>
      </c>
      <c r="I34" s="79">
        <v>250</v>
      </c>
    </row>
    <row r="35" spans="1:9" x14ac:dyDescent="0.35">
      <c r="A35" s="14" t="s">
        <v>320</v>
      </c>
      <c r="B35" s="82">
        <v>246.71335315877275</v>
      </c>
      <c r="C35" s="82">
        <v>246.71335315877275</v>
      </c>
      <c r="D35" s="82">
        <v>246.71335315877275</v>
      </c>
      <c r="E35" s="82">
        <v>243.66659834665575</v>
      </c>
      <c r="F35" s="82">
        <v>248.59426142401699</v>
      </c>
      <c r="G35" s="79">
        <v>251.51448312516609</v>
      </c>
      <c r="H35" s="79">
        <v>254.56179543579873</v>
      </c>
      <c r="I35" s="79">
        <v>256.94</v>
      </c>
    </row>
    <row r="36" spans="1:9" x14ac:dyDescent="0.35">
      <c r="A36" s="14" t="s">
        <v>321</v>
      </c>
      <c r="B36" s="82">
        <v>256.30778707458552</v>
      </c>
      <c r="C36" s="82">
        <v>256.30778707458552</v>
      </c>
      <c r="D36" s="82">
        <v>256.30778707458552</v>
      </c>
      <c r="E36" s="82">
        <v>253.7845210550671</v>
      </c>
      <c r="F36" s="82">
        <v>258.43948489986713</v>
      </c>
      <c r="G36" s="79">
        <v>260.43510158013544</v>
      </c>
      <c r="H36" s="79">
        <v>263.48403702420433</v>
      </c>
      <c r="I36" s="79">
        <v>265.64</v>
      </c>
    </row>
    <row r="37" spans="1:9" x14ac:dyDescent="0.35">
      <c r="A37" s="14" t="s">
        <v>322</v>
      </c>
      <c r="B37" s="82">
        <v>212</v>
      </c>
      <c r="C37" s="82">
        <v>212</v>
      </c>
      <c r="D37" s="82">
        <v>212</v>
      </c>
      <c r="E37" s="82">
        <v>210</v>
      </c>
      <c r="F37" s="82">
        <v>217</v>
      </c>
      <c r="G37" s="79">
        <v>214</v>
      </c>
      <c r="H37" s="79">
        <v>218</v>
      </c>
      <c r="I37" s="79">
        <v>217</v>
      </c>
    </row>
    <row r="38" spans="1:9" ht="15" thickBot="1" x14ac:dyDescent="0.4">
      <c r="A38" s="15" t="s">
        <v>323</v>
      </c>
      <c r="B38" s="83">
        <v>225</v>
      </c>
      <c r="C38" s="83">
        <v>225</v>
      </c>
      <c r="D38" s="83">
        <v>225</v>
      </c>
      <c r="E38" s="83">
        <v>220</v>
      </c>
      <c r="F38" s="83">
        <v>224</v>
      </c>
      <c r="G38" s="81">
        <v>225</v>
      </c>
      <c r="H38" s="81">
        <v>218</v>
      </c>
      <c r="I38" s="81">
        <v>212.68</v>
      </c>
    </row>
    <row r="39" spans="1:9" x14ac:dyDescent="0.35">
      <c r="A39" s="57"/>
      <c r="B39" s="59"/>
      <c r="C39" s="59"/>
      <c r="D39" s="59"/>
      <c r="E39" s="59"/>
      <c r="F39" s="59"/>
      <c r="G39" s="56"/>
      <c r="H39" s="1"/>
      <c r="I39" s="1"/>
    </row>
    <row r="40" spans="1:9" x14ac:dyDescent="0.35">
      <c r="A40" s="215" t="s">
        <v>556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3098-BC35-4F11-BCC5-EED7CBFA738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557</v>
      </c>
      <c r="B1" s="211"/>
      <c r="C1" s="211"/>
      <c r="D1" s="211"/>
      <c r="E1" s="211"/>
      <c r="F1" s="211"/>
      <c r="G1" s="211"/>
      <c r="H1" s="1"/>
      <c r="I1" s="1"/>
    </row>
    <row r="2" spans="1:9" ht="68.25" customHeight="1" thickBot="1" x14ac:dyDescent="0.4">
      <c r="A2" s="210" t="s">
        <v>558</v>
      </c>
      <c r="B2" s="210"/>
      <c r="C2" s="210"/>
      <c r="D2" s="210"/>
      <c r="E2" s="210"/>
      <c r="F2" s="210"/>
      <c r="G2" s="210"/>
      <c r="H2" s="1"/>
      <c r="I2" s="1"/>
    </row>
    <row r="3" spans="1:9" ht="15" thickBot="1" x14ac:dyDescent="0.4">
      <c r="A3" s="37" t="s">
        <v>280</v>
      </c>
      <c r="B3" s="25">
        <f>MAX($B$6:$I$38)</f>
        <v>275.08999999999997</v>
      </c>
      <c r="C3" s="23"/>
      <c r="D3" s="23"/>
      <c r="E3" s="212" t="s">
        <v>281</v>
      </c>
      <c r="F3" s="213"/>
      <c r="G3" s="25">
        <f>MIN($B$6:$I$38)</f>
        <v>200.65472312703582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220.96588868940754</v>
      </c>
      <c r="C6" s="82">
        <v>220.96588868940754</v>
      </c>
      <c r="D6" s="82">
        <v>220.96588868940754</v>
      </c>
      <c r="E6" s="82">
        <v>214.71681415929203</v>
      </c>
      <c r="F6" s="82">
        <v>215.60090361445782</v>
      </c>
      <c r="G6" s="79">
        <v>221.16853932584269</v>
      </c>
      <c r="H6" s="79">
        <v>216.57452574525746</v>
      </c>
      <c r="I6" s="79">
        <v>219.38</v>
      </c>
    </row>
    <row r="7" spans="1:9" x14ac:dyDescent="0.35">
      <c r="A7" s="14" t="s">
        <v>292</v>
      </c>
      <c r="B7" s="82">
        <v>245.54102590566623</v>
      </c>
      <c r="C7" s="82">
        <v>245.54102590566623</v>
      </c>
      <c r="D7" s="82">
        <v>245.54102590566623</v>
      </c>
      <c r="E7" s="82">
        <v>243.51808387463942</v>
      </c>
      <c r="F7" s="82">
        <v>246.18994716163121</v>
      </c>
      <c r="G7" s="79">
        <v>248.27718249178258</v>
      </c>
      <c r="H7" s="79">
        <v>251.12817883121571</v>
      </c>
      <c r="I7" s="79">
        <v>250.13</v>
      </c>
    </row>
    <row r="8" spans="1:9" x14ac:dyDescent="0.35">
      <c r="A8" s="14" t="s">
        <v>293</v>
      </c>
      <c r="B8" s="82">
        <v>247.1941359395824</v>
      </c>
      <c r="C8" s="82">
        <v>247.1941359395824</v>
      </c>
      <c r="D8" s="82">
        <v>247.1941359395824</v>
      </c>
      <c r="E8" s="82">
        <v>244.02249134948096</v>
      </c>
      <c r="F8" s="82">
        <v>248.02607232968882</v>
      </c>
      <c r="G8" s="79">
        <v>250.48755490483163</v>
      </c>
      <c r="H8" s="79">
        <v>253.12359113874854</v>
      </c>
      <c r="I8" s="79">
        <v>253.61</v>
      </c>
    </row>
    <row r="9" spans="1:9" x14ac:dyDescent="0.35">
      <c r="A9" s="14" t="s">
        <v>294</v>
      </c>
      <c r="B9" s="82">
        <v>239.54946563388569</v>
      </c>
      <c r="C9" s="82">
        <v>239.54946563388569</v>
      </c>
      <c r="D9" s="82">
        <v>239.54946563388569</v>
      </c>
      <c r="E9" s="82">
        <v>236.50405076964623</v>
      </c>
      <c r="F9" s="82">
        <v>243.301735264592</v>
      </c>
      <c r="G9" s="79">
        <v>247.29098764852299</v>
      </c>
      <c r="H9" s="79">
        <v>252.27703173644346</v>
      </c>
      <c r="I9" s="79">
        <v>251.37</v>
      </c>
    </row>
    <row r="10" spans="1:9" x14ac:dyDescent="0.35">
      <c r="A10" s="14" t="s">
        <v>295</v>
      </c>
      <c r="B10" s="82">
        <v>256.86068889580389</v>
      </c>
      <c r="C10" s="82">
        <v>256.86068889580389</v>
      </c>
      <c r="D10" s="82">
        <v>256.86068889580389</v>
      </c>
      <c r="E10" s="82">
        <v>254.85271905057044</v>
      </c>
      <c r="F10" s="82">
        <v>258.89618987252624</v>
      </c>
      <c r="G10" s="79">
        <v>259.84226486829004</v>
      </c>
      <c r="H10" s="79">
        <v>263.86886966840871</v>
      </c>
      <c r="I10" s="79">
        <v>262.86</v>
      </c>
    </row>
    <row r="11" spans="1:9" x14ac:dyDescent="0.35">
      <c r="A11" s="14" t="s">
        <v>296</v>
      </c>
      <c r="B11" s="82">
        <v>222.88598069687552</v>
      </c>
      <c r="C11" s="82">
        <v>222.88598069687552</v>
      </c>
      <c r="D11" s="82">
        <v>222.88598069687552</v>
      </c>
      <c r="E11" s="82">
        <v>218.12951178283782</v>
      </c>
      <c r="F11" s="82">
        <v>222.95548343344313</v>
      </c>
      <c r="G11" s="79">
        <v>228.46449387993005</v>
      </c>
      <c r="H11" s="79">
        <v>231.80084514044245</v>
      </c>
      <c r="I11" s="79">
        <v>233.7</v>
      </c>
    </row>
    <row r="12" spans="1:9" x14ac:dyDescent="0.35">
      <c r="A12" s="14" t="s">
        <v>297</v>
      </c>
      <c r="B12" s="82">
        <v>256.05186656076251</v>
      </c>
      <c r="C12" s="82">
        <v>256.05186656076251</v>
      </c>
      <c r="D12" s="82">
        <v>256.05186656076251</v>
      </c>
      <c r="E12" s="82">
        <v>256.03997139224413</v>
      </c>
      <c r="F12" s="82">
        <v>263.26573889993375</v>
      </c>
      <c r="G12" s="79">
        <v>266.26882203262983</v>
      </c>
      <c r="H12" s="79">
        <v>268.69846225899619</v>
      </c>
      <c r="I12" s="79">
        <v>269.33</v>
      </c>
    </row>
    <row r="13" spans="1:9" x14ac:dyDescent="0.35">
      <c r="A13" s="14" t="s">
        <v>298</v>
      </c>
      <c r="B13" s="82">
        <v>249.35859728506787</v>
      </c>
      <c r="C13" s="82">
        <v>249.35859728506787</v>
      </c>
      <c r="D13" s="82">
        <v>249.35859728506787</v>
      </c>
      <c r="E13" s="82">
        <v>246.51893711674882</v>
      </c>
      <c r="F13" s="82">
        <v>251.94379246448426</v>
      </c>
      <c r="G13" s="79">
        <v>254.32284040995609</v>
      </c>
      <c r="H13" s="79">
        <v>256.3198127925117</v>
      </c>
      <c r="I13" s="79">
        <v>257.95999999999998</v>
      </c>
    </row>
    <row r="14" spans="1:9" x14ac:dyDescent="0.35">
      <c r="A14" s="14" t="s">
        <v>299</v>
      </c>
      <c r="B14" s="82">
        <v>241.09174311926606</v>
      </c>
      <c r="C14" s="82">
        <v>241.09174311926606</v>
      </c>
      <c r="D14" s="82">
        <v>241.09174311926606</v>
      </c>
      <c r="E14" s="82">
        <v>238.44610778443115</v>
      </c>
      <c r="F14" s="82">
        <v>244.55656697009104</v>
      </c>
      <c r="G14" s="79">
        <v>248.44902912621359</v>
      </c>
      <c r="H14" s="79">
        <v>249.98044164037856</v>
      </c>
      <c r="I14" s="79">
        <v>252.47</v>
      </c>
    </row>
    <row r="15" spans="1:9" x14ac:dyDescent="0.35">
      <c r="A15" s="14" t="s">
        <v>300</v>
      </c>
      <c r="B15" s="82">
        <v>254.22028639618139</v>
      </c>
      <c r="C15" s="82">
        <v>254.22028639618139</v>
      </c>
      <c r="D15" s="82">
        <v>254.22028639618139</v>
      </c>
      <c r="E15" s="82">
        <v>250.00735801333639</v>
      </c>
      <c r="F15" s="82">
        <v>256.5959014506102</v>
      </c>
      <c r="G15" s="79">
        <v>259.16195426195424</v>
      </c>
      <c r="H15" s="79">
        <v>263.66465256797585</v>
      </c>
      <c r="I15" s="79">
        <v>266.64999999999998</v>
      </c>
    </row>
    <row r="16" spans="1:9" x14ac:dyDescent="0.35">
      <c r="A16" s="14" t="s">
        <v>301</v>
      </c>
      <c r="B16" s="82">
        <v>230.64752370916756</v>
      </c>
      <c r="C16" s="82">
        <v>230.64752370916756</v>
      </c>
      <c r="D16" s="82">
        <v>230.64752370916756</v>
      </c>
      <c r="E16" s="82">
        <v>226.53991596638656</v>
      </c>
      <c r="F16" s="82">
        <v>230.93384265279585</v>
      </c>
      <c r="G16" s="79">
        <v>235.93421362886113</v>
      </c>
      <c r="H16" s="79">
        <v>237.03201951066006</v>
      </c>
      <c r="I16" s="79">
        <v>237.44</v>
      </c>
    </row>
    <row r="17" spans="1:10" x14ac:dyDescent="0.35">
      <c r="A17" s="14" t="s">
        <v>302</v>
      </c>
      <c r="B17" s="82">
        <v>238.30327470605383</v>
      </c>
      <c r="C17" s="82">
        <v>238.30327470605383</v>
      </c>
      <c r="D17" s="82">
        <v>238.30327470605383</v>
      </c>
      <c r="E17" s="82">
        <v>233.71567808409912</v>
      </c>
      <c r="F17" s="82">
        <v>240.72089136490251</v>
      </c>
      <c r="G17" s="79">
        <v>243.23026204564667</v>
      </c>
      <c r="H17" s="79">
        <v>248.15540362871417</v>
      </c>
      <c r="I17" s="79">
        <v>251.2</v>
      </c>
    </row>
    <row r="18" spans="1:10" x14ac:dyDescent="0.35">
      <c r="A18" s="14" t="s">
        <v>303</v>
      </c>
      <c r="B18" s="82">
        <v>208.50793274923041</v>
      </c>
      <c r="C18" s="82">
        <v>208.50793274923041</v>
      </c>
      <c r="D18" s="82">
        <v>208.50793274923041</v>
      </c>
      <c r="E18" s="82">
        <v>200.65472312703582</v>
      </c>
      <c r="F18" s="82">
        <v>205.68403908794789</v>
      </c>
      <c r="G18" s="79">
        <v>208.79736791174764</v>
      </c>
      <c r="H18" s="79">
        <v>209.62449294958469</v>
      </c>
      <c r="I18" s="79">
        <v>208.83</v>
      </c>
    </row>
    <row r="19" spans="1:10" x14ac:dyDescent="0.35">
      <c r="A19" s="14" t="s">
        <v>304</v>
      </c>
      <c r="B19" s="82">
        <v>230.60194059170189</v>
      </c>
      <c r="C19" s="82">
        <v>230.60194059170189</v>
      </c>
      <c r="D19" s="82">
        <v>230.60194059170189</v>
      </c>
      <c r="E19" s="82">
        <v>227.51854655563966</v>
      </c>
      <c r="F19" s="82">
        <v>234.08075574396818</v>
      </c>
      <c r="G19" s="79">
        <v>239.17431665807118</v>
      </c>
      <c r="H19" s="79">
        <v>244.79022568598799</v>
      </c>
      <c r="I19" s="79">
        <v>249.12</v>
      </c>
    </row>
    <row r="20" spans="1:10" x14ac:dyDescent="0.35">
      <c r="A20" s="14" t="s">
        <v>305</v>
      </c>
      <c r="B20" s="82">
        <v>254.04491910650569</v>
      </c>
      <c r="C20" s="82">
        <v>254.04491910650569</v>
      </c>
      <c r="D20" s="82">
        <v>254.04491910650569</v>
      </c>
      <c r="E20" s="82">
        <v>252.05910619894283</v>
      </c>
      <c r="F20" s="82">
        <v>257.07784488087879</v>
      </c>
      <c r="G20" s="79">
        <v>258.5368912723813</v>
      </c>
      <c r="H20" s="79">
        <v>261.52098536297297</v>
      </c>
      <c r="I20" s="79">
        <v>261.29000000000002</v>
      </c>
    </row>
    <row r="21" spans="1:10" x14ac:dyDescent="0.35">
      <c r="A21" s="14" t="s">
        <v>306</v>
      </c>
      <c r="B21" s="82">
        <v>225</v>
      </c>
      <c r="C21" s="82">
        <v>225</v>
      </c>
      <c r="D21" s="82">
        <v>225</v>
      </c>
      <c r="E21" s="82">
        <v>211.29141104294479</v>
      </c>
      <c r="F21" s="82">
        <v>225.09497206703909</v>
      </c>
      <c r="G21" s="79">
        <v>215.82608695652175</v>
      </c>
      <c r="H21" s="79">
        <v>218.77777777777777</v>
      </c>
      <c r="I21" s="79">
        <v>221.05</v>
      </c>
    </row>
    <row r="22" spans="1:10" x14ac:dyDescent="0.35">
      <c r="A22" s="14" t="s">
        <v>307</v>
      </c>
      <c r="B22" s="82">
        <v>234.05042016806723</v>
      </c>
      <c r="C22" s="82">
        <v>234.05042016806723</v>
      </c>
      <c r="D22" s="82">
        <v>234.05042016806723</v>
      </c>
      <c r="E22" s="82">
        <v>238.84149855907782</v>
      </c>
      <c r="F22" s="82">
        <v>233.82085561497325</v>
      </c>
      <c r="G22" s="79">
        <v>243.27421555252388</v>
      </c>
      <c r="H22" s="79">
        <v>243.70783532536521</v>
      </c>
      <c r="I22" s="79">
        <v>247.68</v>
      </c>
    </row>
    <row r="23" spans="1:10" x14ac:dyDescent="0.35">
      <c r="A23" s="14" t="s">
        <v>308</v>
      </c>
      <c r="B23" s="82">
        <v>253.3950998786006</v>
      </c>
      <c r="C23" s="82">
        <v>253.3950998786006</v>
      </c>
      <c r="D23" s="82">
        <v>253.3950998786006</v>
      </c>
      <c r="E23" s="82">
        <v>247.91294047971573</v>
      </c>
      <c r="F23" s="82">
        <v>257.64359441408624</v>
      </c>
      <c r="G23" s="79">
        <v>257.83151607092066</v>
      </c>
      <c r="H23" s="79">
        <v>264.07640629700188</v>
      </c>
      <c r="I23" s="79">
        <v>265.43</v>
      </c>
    </row>
    <row r="24" spans="1:10" x14ac:dyDescent="0.35">
      <c r="A24" s="14" t="s">
        <v>309</v>
      </c>
      <c r="B24" s="82">
        <v>222.96153846153845</v>
      </c>
      <c r="C24" s="82">
        <v>222.96153846153845</v>
      </c>
      <c r="D24" s="82">
        <v>222.96153846153845</v>
      </c>
      <c r="E24" s="82">
        <v>216.99674001629992</v>
      </c>
      <c r="F24" s="82">
        <v>221.19362274298885</v>
      </c>
      <c r="G24" s="79">
        <v>223.59839262498522</v>
      </c>
      <c r="H24" s="79">
        <v>224.30397890150212</v>
      </c>
      <c r="I24" s="79">
        <v>225</v>
      </c>
    </row>
    <row r="25" spans="1:10" x14ac:dyDescent="0.35">
      <c r="A25" s="14" t="s">
        <v>310</v>
      </c>
      <c r="B25" s="82">
        <v>222.69942150725097</v>
      </c>
      <c r="C25" s="82">
        <v>222.69942150725097</v>
      </c>
      <c r="D25" s="82">
        <v>222.69942150725097</v>
      </c>
      <c r="E25" s="82">
        <v>220.93806635213062</v>
      </c>
      <c r="F25" s="82">
        <v>225.34381842066853</v>
      </c>
      <c r="G25" s="79">
        <v>228.76694915254237</v>
      </c>
      <c r="H25" s="79">
        <v>229.32327089337176</v>
      </c>
      <c r="I25" s="79">
        <v>230.99</v>
      </c>
    </row>
    <row r="26" spans="1:10" x14ac:dyDescent="0.35">
      <c r="A26" s="14" t="s">
        <v>311</v>
      </c>
      <c r="B26" s="82">
        <v>252.68327162571524</v>
      </c>
      <c r="C26" s="82">
        <v>252.68327162571524</v>
      </c>
      <c r="D26" s="82">
        <v>252.68327162571524</v>
      </c>
      <c r="E26" s="82">
        <v>249.21836506159013</v>
      </c>
      <c r="F26" s="82">
        <v>255.91070609812013</v>
      </c>
      <c r="G26" s="79">
        <v>257.88068181818181</v>
      </c>
      <c r="H26" s="79">
        <v>260.55698005698008</v>
      </c>
      <c r="I26" s="79">
        <v>262.67</v>
      </c>
    </row>
    <row r="27" spans="1:10" x14ac:dyDescent="0.35">
      <c r="A27" s="14" t="s">
        <v>312</v>
      </c>
      <c r="B27" s="82">
        <v>249.07351725174772</v>
      </c>
      <c r="C27" s="82">
        <v>249.07351725174772</v>
      </c>
      <c r="D27" s="82">
        <v>249.07351725174772</v>
      </c>
      <c r="E27" s="82">
        <v>245.72988466054287</v>
      </c>
      <c r="F27" s="82">
        <v>248.02853537124028</v>
      </c>
      <c r="G27" s="79">
        <v>252.02778596698113</v>
      </c>
      <c r="H27" s="79">
        <v>256.72455760471888</v>
      </c>
      <c r="I27" s="79">
        <v>255.18</v>
      </c>
    </row>
    <row r="28" spans="1:10" x14ac:dyDescent="0.35">
      <c r="A28" s="14" t="s">
        <v>313</v>
      </c>
      <c r="B28" s="82">
        <v>256.16262608387893</v>
      </c>
      <c r="C28" s="82">
        <v>256.16262608387893</v>
      </c>
      <c r="D28" s="82">
        <v>256.16262608387893</v>
      </c>
      <c r="E28" s="82">
        <v>252.62929642445212</v>
      </c>
      <c r="F28" s="82">
        <v>258.95580637469197</v>
      </c>
      <c r="G28" s="79">
        <v>263.03205629397968</v>
      </c>
      <c r="H28" s="79">
        <v>266.86715894681885</v>
      </c>
      <c r="I28" s="79">
        <v>269.61</v>
      </c>
    </row>
    <row r="29" spans="1:10" x14ac:dyDescent="0.35">
      <c r="A29" s="14" t="s">
        <v>314</v>
      </c>
      <c r="B29" s="82">
        <v>243.04221298369043</v>
      </c>
      <c r="C29" s="82">
        <v>243.04221298369043</v>
      </c>
      <c r="D29" s="82">
        <v>243.04221298369043</v>
      </c>
      <c r="E29" s="82">
        <v>239.1175052726725</v>
      </c>
      <c r="F29" s="82">
        <v>243.86407766990291</v>
      </c>
      <c r="G29" s="79">
        <v>247.71113591962043</v>
      </c>
      <c r="H29" s="79">
        <v>251.6477628954118</v>
      </c>
      <c r="I29" s="79">
        <v>252.76</v>
      </c>
    </row>
    <row r="30" spans="1:10" x14ac:dyDescent="0.35">
      <c r="A30" s="14" t="s">
        <v>315</v>
      </c>
      <c r="B30" s="82">
        <v>253.7520299812617</v>
      </c>
      <c r="C30" s="82">
        <v>253.7520299812617</v>
      </c>
      <c r="D30" s="82">
        <v>253.7520299812617</v>
      </c>
      <c r="E30" s="82">
        <v>253</v>
      </c>
      <c r="F30" s="82">
        <v>261.91065292096221</v>
      </c>
      <c r="G30" s="79">
        <v>266.31492185827443</v>
      </c>
      <c r="H30" s="79">
        <v>272.00872847369664</v>
      </c>
      <c r="I30" s="79">
        <v>275.08999999999997</v>
      </c>
      <c r="J30" s="77"/>
    </row>
    <row r="31" spans="1:10" x14ac:dyDescent="0.35">
      <c r="A31" s="14" t="s">
        <v>316</v>
      </c>
      <c r="B31" s="82">
        <v>252.22357506020873</v>
      </c>
      <c r="C31" s="82">
        <v>252.22357506020873</v>
      </c>
      <c r="D31" s="82">
        <v>252.22357506020873</v>
      </c>
      <c r="E31" s="82">
        <v>249.85671408064727</v>
      </c>
      <c r="F31" s="82">
        <v>254.283199387677</v>
      </c>
      <c r="G31" s="79">
        <v>256.34675261493555</v>
      </c>
      <c r="H31" s="79">
        <v>255.86092139575314</v>
      </c>
      <c r="I31" s="79">
        <v>256.02</v>
      </c>
    </row>
    <row r="32" spans="1:10" x14ac:dyDescent="0.35">
      <c r="A32" s="14" t="s">
        <v>317</v>
      </c>
      <c r="B32" s="82">
        <v>228.4387755102041</v>
      </c>
      <c r="C32" s="82">
        <v>228.4387755102041</v>
      </c>
      <c r="D32" s="82">
        <v>228.4387755102041</v>
      </c>
      <c r="E32" s="82">
        <v>226.19025522041764</v>
      </c>
      <c r="F32" s="82">
        <v>226.51276102088167</v>
      </c>
      <c r="G32" s="79">
        <v>229.77894736842106</v>
      </c>
      <c r="H32" s="79">
        <v>232.77802197802197</v>
      </c>
      <c r="I32" s="79">
        <v>228.58</v>
      </c>
    </row>
    <row r="33" spans="1:9" x14ac:dyDescent="0.35">
      <c r="A33" s="14" t="s">
        <v>318</v>
      </c>
      <c r="B33" s="82">
        <v>263.50534637697643</v>
      </c>
      <c r="C33" s="82">
        <v>263.50534637697643</v>
      </c>
      <c r="D33" s="82">
        <v>263.50534637697643</v>
      </c>
      <c r="E33" s="82">
        <v>259.05148909395973</v>
      </c>
      <c r="F33" s="82">
        <v>266.0085544125609</v>
      </c>
      <c r="G33" s="79">
        <v>267.74681166584281</v>
      </c>
      <c r="H33" s="79">
        <v>269.82653217961189</v>
      </c>
      <c r="I33" s="79">
        <v>272.3</v>
      </c>
    </row>
    <row r="34" spans="1:9" x14ac:dyDescent="0.35">
      <c r="A34" s="14" t="s">
        <v>319</v>
      </c>
      <c r="B34" s="82">
        <v>232.66862592880116</v>
      </c>
      <c r="C34" s="82">
        <v>232.66862592880116</v>
      </c>
      <c r="D34" s="82">
        <v>232.66862592880116</v>
      </c>
      <c r="E34" s="82">
        <v>228.60117145899895</v>
      </c>
      <c r="F34" s="82">
        <v>233.05407882676442</v>
      </c>
      <c r="G34" s="79">
        <v>237.09370381318357</v>
      </c>
      <c r="H34" s="79">
        <v>242.05380710659898</v>
      </c>
      <c r="I34" s="79">
        <v>244.26</v>
      </c>
    </row>
    <row r="35" spans="1:9" x14ac:dyDescent="0.35">
      <c r="A35" s="14" t="s">
        <v>320</v>
      </c>
      <c r="B35" s="82">
        <v>241.97325708519048</v>
      </c>
      <c r="C35" s="82">
        <v>241.97325708519048</v>
      </c>
      <c r="D35" s="82">
        <v>241.97325708519048</v>
      </c>
      <c r="E35" s="82">
        <v>238.61315295589614</v>
      </c>
      <c r="F35" s="82">
        <v>243.75259271550652</v>
      </c>
      <c r="G35" s="79">
        <v>246.45878863565409</v>
      </c>
      <c r="H35" s="79">
        <v>248.72835628573731</v>
      </c>
      <c r="I35" s="79">
        <v>250.19</v>
      </c>
    </row>
    <row r="36" spans="1:9" x14ac:dyDescent="0.35">
      <c r="A36" s="14" t="s">
        <v>321</v>
      </c>
      <c r="B36" s="82">
        <v>246.96597203903983</v>
      </c>
      <c r="C36" s="82">
        <v>246.96597203903983</v>
      </c>
      <c r="D36" s="82">
        <v>246.96597203903983</v>
      </c>
      <c r="E36" s="82">
        <v>243.38843199891252</v>
      </c>
      <c r="F36" s="82">
        <v>248.81307171761824</v>
      </c>
      <c r="G36" s="79">
        <v>250.72463666852991</v>
      </c>
      <c r="H36" s="79">
        <v>253.8439789800903</v>
      </c>
      <c r="I36" s="79">
        <v>256.88</v>
      </c>
    </row>
    <row r="37" spans="1:9" x14ac:dyDescent="0.35">
      <c r="A37" s="14" t="s">
        <v>322</v>
      </c>
      <c r="B37" s="82">
        <v>212.42756183745584</v>
      </c>
      <c r="C37" s="82">
        <v>212.42756183745584</v>
      </c>
      <c r="D37" s="82">
        <v>212.42756183745584</v>
      </c>
      <c r="E37" s="82">
        <v>211.13099041533548</v>
      </c>
      <c r="F37" s="82">
        <v>217.04098360655738</v>
      </c>
      <c r="G37" s="79">
        <v>214.02816901408451</v>
      </c>
      <c r="H37" s="79">
        <v>217.53532608695653</v>
      </c>
      <c r="I37" s="79">
        <v>217.21</v>
      </c>
    </row>
    <row r="38" spans="1:9" ht="15" thickBot="1" x14ac:dyDescent="0.4">
      <c r="A38" s="15" t="s">
        <v>323</v>
      </c>
      <c r="B38" s="83">
        <v>225.37662337662337</v>
      </c>
      <c r="C38" s="83">
        <v>225.37662337662337</v>
      </c>
      <c r="D38" s="83">
        <v>225.37662337662337</v>
      </c>
      <c r="E38" s="83">
        <v>220.46236559139786</v>
      </c>
      <c r="F38" s="83">
        <v>223.4795321637427</v>
      </c>
      <c r="G38" s="81">
        <v>224.48792270531402</v>
      </c>
      <c r="H38" s="81">
        <v>218.69255150554676</v>
      </c>
      <c r="I38" s="81">
        <v>212.39</v>
      </c>
    </row>
    <row r="39" spans="1:9" x14ac:dyDescent="0.35">
      <c r="A39" s="57"/>
      <c r="B39" s="59"/>
      <c r="C39" s="59"/>
      <c r="D39" s="59"/>
      <c r="E39" s="59"/>
      <c r="F39" s="59"/>
      <c r="G39" s="56"/>
      <c r="H39" s="1"/>
      <c r="I39" s="1"/>
    </row>
    <row r="40" spans="1:9" x14ac:dyDescent="0.35">
      <c r="A40" s="215" t="s">
        <v>556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0:D40"/>
    <mergeCell ref="A41:D41"/>
    <mergeCell ref="E3:F3"/>
  </mergeCells>
  <phoneticPr fontId="7" type="noConversion"/>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9D75E-5579-49B2-82C0-9B9DF2B93BB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175</v>
      </c>
      <c r="B1" s="211"/>
      <c r="C1" s="211"/>
      <c r="D1" s="211"/>
      <c r="E1" s="211"/>
      <c r="F1" s="211"/>
      <c r="G1" s="211"/>
      <c r="H1" s="1"/>
      <c r="I1" s="1"/>
    </row>
    <row r="2" spans="1:9" ht="36" customHeight="1" x14ac:dyDescent="0.35">
      <c r="A2" s="210" t="s">
        <v>559</v>
      </c>
      <c r="B2" s="210"/>
      <c r="C2" s="210"/>
      <c r="D2" s="210"/>
      <c r="E2" s="210"/>
      <c r="F2" s="210"/>
      <c r="G2" s="210"/>
      <c r="H2" s="1"/>
      <c r="I2" s="1"/>
    </row>
    <row r="3" spans="1:9" ht="15" thickBot="1" x14ac:dyDescent="0.4">
      <c r="A3" s="37" t="s">
        <v>280</v>
      </c>
      <c r="B3" s="88">
        <f>MAX($B$6:$I$38)</f>
        <v>0.77983892661137999</v>
      </c>
      <c r="C3" s="23"/>
      <c r="D3" s="23"/>
      <c r="E3" s="212" t="s">
        <v>281</v>
      </c>
      <c r="F3" s="213"/>
      <c r="G3" s="88">
        <f>MIN($B$6:$I$38)</f>
        <v>5.0427114907688066E-2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0.18372703412073491</v>
      </c>
      <c r="C6" s="17">
        <v>0.17716535433070865</v>
      </c>
      <c r="D6" s="17">
        <v>0.1857707509881423</v>
      </c>
      <c r="E6" s="17">
        <v>0.20849933598937584</v>
      </c>
      <c r="F6" s="17">
        <v>0.22589167767503301</v>
      </c>
      <c r="G6" s="46">
        <v>0.23746701846965698</v>
      </c>
      <c r="H6" s="46">
        <v>0.23746701846965698</v>
      </c>
      <c r="I6" s="46">
        <v>0.26099578312499222</v>
      </c>
    </row>
    <row r="7" spans="1:9" x14ac:dyDescent="0.35">
      <c r="A7" s="14" t="s">
        <v>292</v>
      </c>
      <c r="B7" s="17">
        <v>0.39197331611792552</v>
      </c>
      <c r="C7" s="17">
        <v>0.39488621006540892</v>
      </c>
      <c r="D7" s="17">
        <v>0.41647250067732322</v>
      </c>
      <c r="E7" s="17">
        <v>0.44197850855877746</v>
      </c>
      <c r="F7" s="17">
        <v>0.47419477900703033</v>
      </c>
      <c r="G7" s="46">
        <v>0.48998366902558521</v>
      </c>
      <c r="H7" s="46">
        <v>0.48998366902558521</v>
      </c>
      <c r="I7" s="46">
        <v>0.57194387575469119</v>
      </c>
    </row>
    <row r="8" spans="1:9" x14ac:dyDescent="0.35">
      <c r="A8" s="14" t="s">
        <v>293</v>
      </c>
      <c r="B8" s="17">
        <v>0.54144106622240729</v>
      </c>
      <c r="C8" s="17">
        <v>0.54151329243353785</v>
      </c>
      <c r="D8" s="17">
        <v>0.53892944038929436</v>
      </c>
      <c r="E8" s="17">
        <v>0.5232649842271293</v>
      </c>
      <c r="F8" s="17">
        <v>0.54495268138801267</v>
      </c>
      <c r="G8" s="46">
        <v>0.56032799687622026</v>
      </c>
      <c r="H8" s="46">
        <v>0.56032799687622026</v>
      </c>
      <c r="I8" s="46">
        <v>0.57686641099976976</v>
      </c>
    </row>
    <row r="9" spans="1:9" x14ac:dyDescent="0.35">
      <c r="A9" s="14" t="s">
        <v>294</v>
      </c>
      <c r="B9" s="17">
        <v>0.50357759684184555</v>
      </c>
      <c r="C9" s="17">
        <v>0.51804310971179457</v>
      </c>
      <c r="D9" s="17">
        <v>0.54314720812182737</v>
      </c>
      <c r="E9" s="17">
        <v>0.56655372700871254</v>
      </c>
      <c r="F9" s="17">
        <v>0.57944377267230951</v>
      </c>
      <c r="G9" s="46">
        <v>0.57367668097281832</v>
      </c>
      <c r="H9" s="46">
        <v>0.57367668097281832</v>
      </c>
      <c r="I9" s="46">
        <v>0.55251369803819894</v>
      </c>
    </row>
    <row r="10" spans="1:9" x14ac:dyDescent="0.35">
      <c r="A10" s="14" t="s">
        <v>295</v>
      </c>
      <c r="B10" s="17">
        <v>0.3290626266404813</v>
      </c>
      <c r="C10" s="17">
        <v>0.37160875401954357</v>
      </c>
      <c r="D10" s="17">
        <v>0.39982474807535834</v>
      </c>
      <c r="E10" s="17">
        <v>0.60132056170371062</v>
      </c>
      <c r="F10" s="17">
        <v>0.48651038014815717</v>
      </c>
      <c r="G10" s="46">
        <v>0.52320726915520632</v>
      </c>
      <c r="H10" s="46">
        <v>0.52320726915520632</v>
      </c>
      <c r="I10" s="46">
        <v>0.61907632178916505</v>
      </c>
    </row>
    <row r="11" spans="1:9" x14ac:dyDescent="0.35">
      <c r="A11" s="14" t="s">
        <v>296</v>
      </c>
      <c r="B11" s="17">
        <v>0.12574215436810857</v>
      </c>
      <c r="C11" s="17">
        <v>0.15661888701517707</v>
      </c>
      <c r="D11" s="17">
        <v>0.18738738738738739</v>
      </c>
      <c r="E11" s="17">
        <v>0.40796863409981987</v>
      </c>
      <c r="F11" s="17">
        <v>0.44228914371450007</v>
      </c>
      <c r="G11" s="46">
        <v>0.46443873179091688</v>
      </c>
      <c r="H11" s="46">
        <v>0.46443873179091688</v>
      </c>
      <c r="I11" s="46">
        <v>0.50967368160801196</v>
      </c>
    </row>
    <row r="12" spans="1:9" x14ac:dyDescent="0.35">
      <c r="A12" s="14" t="s">
        <v>297</v>
      </c>
      <c r="B12" s="17">
        <v>0.66293498786080385</v>
      </c>
      <c r="C12" s="17">
        <v>0.6873239436619718</v>
      </c>
      <c r="D12" s="17">
        <v>0.70354628768760796</v>
      </c>
      <c r="E12" s="17">
        <v>0.71214928533615673</v>
      </c>
      <c r="F12" s="17">
        <v>0.72965077678927104</v>
      </c>
      <c r="G12" s="46">
        <v>0.74538399785924536</v>
      </c>
      <c r="H12" s="46">
        <v>0.74538399785924536</v>
      </c>
      <c r="I12" s="46">
        <v>0.77983892661137999</v>
      </c>
    </row>
    <row r="13" spans="1:9" x14ac:dyDescent="0.35">
      <c r="A13" s="14" t="s">
        <v>298</v>
      </c>
      <c r="B13" s="17">
        <v>0.36990394877267874</v>
      </c>
      <c r="C13" s="17">
        <v>0.41828669087801751</v>
      </c>
      <c r="D13" s="17">
        <v>0.42783725910064241</v>
      </c>
      <c r="E13" s="17">
        <v>0.47015886646629457</v>
      </c>
      <c r="F13" s="17">
        <v>0.486328125</v>
      </c>
      <c r="G13" s="46">
        <v>0.48872838695557014</v>
      </c>
      <c r="H13" s="46">
        <v>0.48872838695557014</v>
      </c>
      <c r="I13" s="46">
        <v>0.57328089764528023</v>
      </c>
    </row>
    <row r="14" spans="1:9" x14ac:dyDescent="0.35">
      <c r="A14" s="14" t="s">
        <v>299</v>
      </c>
      <c r="B14" s="17">
        <v>0.37330316742081449</v>
      </c>
      <c r="C14" s="17">
        <v>0.36436855670103091</v>
      </c>
      <c r="D14" s="17">
        <v>0.38127632005183026</v>
      </c>
      <c r="E14" s="17">
        <v>0.37812700449005771</v>
      </c>
      <c r="F14" s="17">
        <v>0.45350360183366079</v>
      </c>
      <c r="G14" s="46">
        <v>0.48781270044900576</v>
      </c>
      <c r="H14" s="46">
        <v>0.48781270044900576</v>
      </c>
      <c r="I14" s="46">
        <v>0.60714082814377801</v>
      </c>
    </row>
    <row r="15" spans="1:9" x14ac:dyDescent="0.35">
      <c r="A15" s="14" t="s">
        <v>300</v>
      </c>
      <c r="B15" s="17">
        <v>0.36454983922829581</v>
      </c>
      <c r="C15" s="17">
        <v>0.39276807980049877</v>
      </c>
      <c r="D15" s="17">
        <v>0.41142384105960267</v>
      </c>
      <c r="E15" s="17">
        <v>0.42732558139534882</v>
      </c>
      <c r="F15" s="17">
        <v>0.44160132067684688</v>
      </c>
      <c r="G15" s="46">
        <v>0.44117647058823528</v>
      </c>
      <c r="H15" s="46">
        <v>0.44117647058823528</v>
      </c>
      <c r="I15" s="46">
        <v>0.56260469933329016</v>
      </c>
    </row>
    <row r="16" spans="1:9" x14ac:dyDescent="0.35">
      <c r="A16" s="14" t="s">
        <v>301</v>
      </c>
      <c r="B16" s="17">
        <v>0.3062686567164179</v>
      </c>
      <c r="C16" s="17">
        <v>0.3419637522405895</v>
      </c>
      <c r="D16" s="17">
        <v>0.37467674557390096</v>
      </c>
      <c r="E16" s="17">
        <v>0.39660141111000696</v>
      </c>
      <c r="F16" s="17">
        <v>0.42911493792551059</v>
      </c>
      <c r="G16" s="46">
        <v>0.43957674050632911</v>
      </c>
      <c r="H16" s="46">
        <v>0.43957674050632911</v>
      </c>
      <c r="I16" s="46">
        <v>0.50101982072205542</v>
      </c>
    </row>
    <row r="17" spans="1:10" x14ac:dyDescent="0.35">
      <c r="A17" s="14" t="s">
        <v>302</v>
      </c>
      <c r="B17" s="17">
        <v>0.29209979209979209</v>
      </c>
      <c r="C17" s="17">
        <v>0.30824310164163465</v>
      </c>
      <c r="D17" s="17">
        <v>0.31715437182407569</v>
      </c>
      <c r="E17" s="17">
        <v>0.31754445964432282</v>
      </c>
      <c r="F17" s="17">
        <v>0.34089745777171132</v>
      </c>
      <c r="G17" s="46">
        <v>0.35710612034973427</v>
      </c>
      <c r="H17" s="46">
        <v>0.35710612034973427</v>
      </c>
      <c r="I17" s="46">
        <v>0.38801565164866403</v>
      </c>
    </row>
    <row r="18" spans="1:10" x14ac:dyDescent="0.35">
      <c r="A18" s="14" t="s">
        <v>303</v>
      </c>
      <c r="B18" s="17">
        <v>0.17443609022556392</v>
      </c>
      <c r="C18" s="17">
        <v>0.18309859154929578</v>
      </c>
      <c r="D18" s="17">
        <v>0.19478938397857318</v>
      </c>
      <c r="E18" s="17">
        <v>0.20353114271701814</v>
      </c>
      <c r="F18" s="17">
        <v>0.20699568758984188</v>
      </c>
      <c r="G18" s="46">
        <v>0.21203369434416366</v>
      </c>
      <c r="H18" s="46">
        <v>0.21203369434416366</v>
      </c>
      <c r="I18" s="46">
        <v>0.27948047189112712</v>
      </c>
    </row>
    <row r="19" spans="1:10" x14ac:dyDescent="0.35">
      <c r="A19" s="14" t="s">
        <v>304</v>
      </c>
      <c r="B19" s="17">
        <v>0.39566968781470291</v>
      </c>
      <c r="C19" s="17">
        <v>0.42439744220363995</v>
      </c>
      <c r="D19" s="17">
        <v>0.44503441494591939</v>
      </c>
      <c r="E19" s="17">
        <v>0.46289082009789234</v>
      </c>
      <c r="F19" s="17">
        <v>0.48872406535030571</v>
      </c>
      <c r="G19" s="46">
        <v>0.49989909182643794</v>
      </c>
      <c r="H19" s="46">
        <v>0.49989909182643794</v>
      </c>
      <c r="I19" s="46">
        <v>0.562250537352326</v>
      </c>
    </row>
    <row r="20" spans="1:10" x14ac:dyDescent="0.35">
      <c r="A20" s="14" t="s">
        <v>305</v>
      </c>
      <c r="B20" s="17">
        <v>0.36553199073248976</v>
      </c>
      <c r="C20" s="17">
        <v>0.38465077758350968</v>
      </c>
      <c r="D20" s="17">
        <v>0.4085262563523433</v>
      </c>
      <c r="E20" s="17">
        <v>0.47819001054548943</v>
      </c>
      <c r="F20" s="17">
        <v>0.50703281982585402</v>
      </c>
      <c r="G20" s="46">
        <v>0.52206942975286086</v>
      </c>
      <c r="H20" s="46">
        <v>0.52206942975286086</v>
      </c>
      <c r="I20" s="46">
        <v>0.60566174807585549</v>
      </c>
    </row>
    <row r="21" spans="1:10" x14ac:dyDescent="0.35">
      <c r="A21" s="14" t="s">
        <v>306</v>
      </c>
      <c r="B21" s="17">
        <v>0.18684210526315789</v>
      </c>
      <c r="C21" s="17">
        <v>0.19072164948453607</v>
      </c>
      <c r="D21" s="17">
        <v>0.18489583333333334</v>
      </c>
      <c r="E21" s="17">
        <v>0.19587628865979381</v>
      </c>
      <c r="F21" s="17">
        <v>0.21628498727735368</v>
      </c>
      <c r="G21" s="46">
        <v>0.20289855072463769</v>
      </c>
      <c r="H21" s="46">
        <v>0.20289855072463769</v>
      </c>
      <c r="I21" s="46">
        <v>0.23236486486486488</v>
      </c>
    </row>
    <row r="22" spans="1:10" x14ac:dyDescent="0.35">
      <c r="A22" s="14" t="s">
        <v>307</v>
      </c>
      <c r="B22" s="17">
        <v>0.38874999999999998</v>
      </c>
      <c r="C22" s="17">
        <v>0.41796875</v>
      </c>
      <c r="D22" s="17">
        <v>0.42392717815344605</v>
      </c>
      <c r="E22" s="17">
        <v>0.42490372272143773</v>
      </c>
      <c r="F22" s="17">
        <v>0.44936708860759494</v>
      </c>
      <c r="G22" s="46">
        <v>0.47692307692307695</v>
      </c>
      <c r="H22" s="46">
        <v>0.47692307692307695</v>
      </c>
      <c r="I22" s="46">
        <v>0.52015228485136034</v>
      </c>
    </row>
    <row r="23" spans="1:10" x14ac:dyDescent="0.35">
      <c r="A23" s="14" t="s">
        <v>308</v>
      </c>
      <c r="B23" s="17">
        <v>0.50051885160844001</v>
      </c>
      <c r="C23" s="17">
        <v>0.53112033195020747</v>
      </c>
      <c r="D23" s="17">
        <v>0.56589415427187828</v>
      </c>
      <c r="E23" s="17">
        <v>0.60339159024052602</v>
      </c>
      <c r="F23" s="17">
        <v>0.63719882128618477</v>
      </c>
      <c r="G23" s="46">
        <v>0.64829259837060149</v>
      </c>
      <c r="H23" s="46">
        <v>0.64829259837060149</v>
      </c>
      <c r="I23" s="46">
        <v>0.70990704538981386</v>
      </c>
    </row>
    <row r="24" spans="1:10" x14ac:dyDescent="0.35">
      <c r="A24" s="14" t="s">
        <v>309</v>
      </c>
      <c r="B24" s="17">
        <v>0.33876500857632935</v>
      </c>
      <c r="C24" s="17">
        <v>0.21560010985992858</v>
      </c>
      <c r="D24" s="17">
        <v>0.21635388739946382</v>
      </c>
      <c r="E24" s="17">
        <v>0.23245492371705964</v>
      </c>
      <c r="F24" s="17">
        <v>0.24147339699863574</v>
      </c>
      <c r="G24" s="46">
        <v>0.25211459754433835</v>
      </c>
      <c r="H24" s="46">
        <v>0.25211459754433835</v>
      </c>
      <c r="I24" s="46">
        <v>0.24881135298035517</v>
      </c>
    </row>
    <row r="25" spans="1:10" x14ac:dyDescent="0.35">
      <c r="A25" s="14" t="s">
        <v>310</v>
      </c>
      <c r="B25" s="17">
        <v>0.15677301255230125</v>
      </c>
      <c r="C25" s="17">
        <v>0.17241379310344829</v>
      </c>
      <c r="D25" s="17">
        <v>0.21687541199736321</v>
      </c>
      <c r="E25" s="17">
        <v>0.23874543733946194</v>
      </c>
      <c r="F25" s="17">
        <v>0.26697860962566844</v>
      </c>
      <c r="G25" s="46">
        <v>0.27586668451345203</v>
      </c>
      <c r="H25" s="46">
        <v>0.27586668451345203</v>
      </c>
      <c r="I25" s="46">
        <v>0.35112714287205266</v>
      </c>
    </row>
    <row r="26" spans="1:10" x14ac:dyDescent="0.35">
      <c r="A26" s="14" t="s">
        <v>311</v>
      </c>
      <c r="B26" s="17">
        <v>0.38631633714880331</v>
      </c>
      <c r="C26" s="17">
        <v>0.39926739926739929</v>
      </c>
      <c r="D26" s="17">
        <v>0.42527244421380384</v>
      </c>
      <c r="E26" s="17">
        <v>0.44256756756756754</v>
      </c>
      <c r="F26" s="17">
        <v>0.46916471506635443</v>
      </c>
      <c r="G26" s="46">
        <v>0.4794591783671347</v>
      </c>
      <c r="H26" s="46">
        <v>0.4794591783671347</v>
      </c>
      <c r="I26" s="46">
        <v>0.61172600784873354</v>
      </c>
    </row>
    <row r="27" spans="1:10" x14ac:dyDescent="0.35">
      <c r="A27" s="14" t="s">
        <v>312</v>
      </c>
      <c r="B27" s="17">
        <v>0.52426237503048034</v>
      </c>
      <c r="C27" s="17">
        <v>0.54721579139758747</v>
      </c>
      <c r="D27" s="17">
        <v>0.56931114080913614</v>
      </c>
      <c r="E27" s="17">
        <v>0.59237679048312697</v>
      </c>
      <c r="F27" s="17">
        <v>0.61414092664092668</v>
      </c>
      <c r="G27" s="46">
        <v>0.62025619537890575</v>
      </c>
      <c r="H27" s="46">
        <v>0.62025619537890575</v>
      </c>
      <c r="I27" s="46">
        <v>0.63294267968056783</v>
      </c>
    </row>
    <row r="28" spans="1:10" x14ac:dyDescent="0.35">
      <c r="A28" s="14" t="s">
        <v>313</v>
      </c>
      <c r="B28" s="17">
        <v>0.61819510412860801</v>
      </c>
      <c r="C28" s="17">
        <v>0.5274215974046037</v>
      </c>
      <c r="D28" s="17">
        <v>0.52415790275872576</v>
      </c>
      <c r="E28" s="17">
        <v>0.52344468280723255</v>
      </c>
      <c r="F28" s="17">
        <v>0.52140904949893718</v>
      </c>
      <c r="G28" s="46">
        <v>0.52156273478587534</v>
      </c>
      <c r="H28" s="46">
        <v>0.52156273478587534</v>
      </c>
      <c r="I28" s="46">
        <v>0.59993987672067417</v>
      </c>
    </row>
    <row r="29" spans="1:10" x14ac:dyDescent="0.35">
      <c r="A29" s="14" t="s">
        <v>314</v>
      </c>
      <c r="B29" s="17">
        <v>5.0427114907688066E-2</v>
      </c>
      <c r="C29" s="17">
        <v>0.54941277570896596</v>
      </c>
      <c r="D29" s="17">
        <v>0.55156950672645744</v>
      </c>
      <c r="E29" s="17">
        <v>0.56316676024705226</v>
      </c>
      <c r="F29" s="17">
        <v>0.58330991851643721</v>
      </c>
      <c r="G29" s="46">
        <v>0.59943741209563994</v>
      </c>
      <c r="H29" s="46">
        <v>0.59943741209563994</v>
      </c>
      <c r="I29" s="46">
        <v>0.62304651314501924</v>
      </c>
    </row>
    <row r="30" spans="1:10" x14ac:dyDescent="0.35">
      <c r="A30" s="14" t="s">
        <v>315</v>
      </c>
      <c r="B30" s="17">
        <v>0.53673788431474723</v>
      </c>
      <c r="C30" s="17">
        <v>0.56485355648535562</v>
      </c>
      <c r="D30" s="17">
        <v>0.58407543216343638</v>
      </c>
      <c r="E30" s="17">
        <v>0.60282574568288849</v>
      </c>
      <c r="F30" s="17">
        <v>0.63152345809172372</v>
      </c>
      <c r="G30" s="46">
        <v>0.63</v>
      </c>
      <c r="H30" s="46">
        <v>0.63</v>
      </c>
      <c r="I30" s="46">
        <v>0.68219153694057733</v>
      </c>
      <c r="J30" s="87"/>
    </row>
    <row r="31" spans="1:10" x14ac:dyDescent="0.35">
      <c r="A31" s="14" t="s">
        <v>316</v>
      </c>
      <c r="B31" s="17">
        <v>0.40294736842105261</v>
      </c>
      <c r="C31" s="17">
        <v>0.43914893617021278</v>
      </c>
      <c r="D31" s="17">
        <v>0.47812906019922047</v>
      </c>
      <c r="E31" s="17">
        <v>0.5109034267912772</v>
      </c>
      <c r="F31" s="17">
        <v>0.53728070175438591</v>
      </c>
      <c r="G31" s="46">
        <v>0.5462633451957295</v>
      </c>
      <c r="H31" s="46">
        <v>0.5462633451957295</v>
      </c>
      <c r="I31" s="46">
        <v>0.59320723840872436</v>
      </c>
    </row>
    <row r="32" spans="1:10" x14ac:dyDescent="0.35">
      <c r="A32" s="14" t="s">
        <v>317</v>
      </c>
      <c r="B32" s="17">
        <v>0.37075718015665798</v>
      </c>
      <c r="C32" s="17">
        <v>0.45945945945945948</v>
      </c>
      <c r="D32" s="17">
        <v>0.5300546448087432</v>
      </c>
      <c r="E32" s="17">
        <v>0.54293628808864269</v>
      </c>
      <c r="F32" s="17">
        <v>0.54</v>
      </c>
      <c r="G32" s="46">
        <v>0.5304347826086957</v>
      </c>
      <c r="H32" s="46">
        <v>0.5304347826086957</v>
      </c>
      <c r="I32" s="46">
        <v>0.5425345111705433</v>
      </c>
    </row>
    <row r="33" spans="1:9" x14ac:dyDescent="0.35">
      <c r="A33" s="14" t="s">
        <v>318</v>
      </c>
      <c r="B33" s="17">
        <v>0.50265322366675513</v>
      </c>
      <c r="C33" s="17">
        <v>0.52565124933545981</v>
      </c>
      <c r="D33" s="17">
        <v>0.55030367045154471</v>
      </c>
      <c r="E33" s="17">
        <v>0.57795734534375409</v>
      </c>
      <c r="F33" s="17">
        <v>0.60060935223208367</v>
      </c>
      <c r="G33" s="46">
        <v>0.61228668941979525</v>
      </c>
      <c r="H33" s="46">
        <v>0.61228668941979525</v>
      </c>
      <c r="I33" s="46">
        <v>0.67781867668978035</v>
      </c>
    </row>
    <row r="34" spans="1:9" x14ac:dyDescent="0.35">
      <c r="A34" s="14" t="s">
        <v>319</v>
      </c>
      <c r="B34" s="17">
        <v>0.30492332526230831</v>
      </c>
      <c r="C34" s="17">
        <v>0.30703314470493126</v>
      </c>
      <c r="D34" s="17">
        <v>0.33283606829106582</v>
      </c>
      <c r="E34" s="17">
        <v>0.34777537077153808</v>
      </c>
      <c r="F34" s="17">
        <v>0.40559676331759947</v>
      </c>
      <c r="G34" s="46">
        <v>0.42916093535075656</v>
      </c>
      <c r="H34" s="46">
        <v>0.42916093535075656</v>
      </c>
      <c r="I34" s="46">
        <v>0.46719364935511754</v>
      </c>
    </row>
    <row r="35" spans="1:9" x14ac:dyDescent="0.35">
      <c r="A35" s="14" t="s">
        <v>320</v>
      </c>
      <c r="B35" s="17">
        <v>0.48032012595119389</v>
      </c>
      <c r="C35" s="17">
        <v>0.49173389763258829</v>
      </c>
      <c r="D35" s="17">
        <v>0.52635793407180032</v>
      </c>
      <c r="E35" s="17">
        <v>0.55793467949586661</v>
      </c>
      <c r="F35" s="17">
        <v>0.58653198653198657</v>
      </c>
      <c r="G35" s="46">
        <v>0.58843491244740054</v>
      </c>
      <c r="H35" s="46">
        <v>0.58843491244740054</v>
      </c>
      <c r="I35" s="46">
        <v>0.63343088979818296</v>
      </c>
    </row>
    <row r="36" spans="1:9" x14ac:dyDescent="0.35">
      <c r="A36" s="14" t="s">
        <v>321</v>
      </c>
      <c r="B36" s="17">
        <v>0.25354251012145751</v>
      </c>
      <c r="C36" s="17">
        <v>0.33379477418238451</v>
      </c>
      <c r="D36" s="17">
        <v>0.3612028506865983</v>
      </c>
      <c r="E36" s="17">
        <v>0.40490579452541769</v>
      </c>
      <c r="F36" s="17">
        <v>0.42393795170104004</v>
      </c>
      <c r="G36" s="46">
        <v>0.43530251650901303</v>
      </c>
      <c r="H36" s="46">
        <v>0.43530251650901303</v>
      </c>
      <c r="I36" s="46">
        <v>0.54331133057353254</v>
      </c>
    </row>
    <row r="37" spans="1:9" x14ac:dyDescent="0.35">
      <c r="A37" s="14" t="s">
        <v>322</v>
      </c>
      <c r="B37" s="17">
        <v>0.16111111111111112</v>
      </c>
      <c r="C37" s="17">
        <v>0.17647058823529413</v>
      </c>
      <c r="D37" s="17">
        <v>0.18258426966292135</v>
      </c>
      <c r="E37" s="17">
        <v>0.18518518518518517</v>
      </c>
      <c r="F37" s="17">
        <v>0.20738636363636365</v>
      </c>
      <c r="G37" s="46">
        <v>0.20679886685552407</v>
      </c>
      <c r="H37" s="46">
        <v>0.20679886685552407</v>
      </c>
      <c r="I37" s="46">
        <v>0.23928476821192052</v>
      </c>
    </row>
    <row r="38" spans="1:9" ht="15" thickBot="1" x14ac:dyDescent="0.4">
      <c r="A38" s="15" t="s">
        <v>323</v>
      </c>
      <c r="B38" s="45">
        <v>0.21951219512195122</v>
      </c>
      <c r="C38" s="45">
        <v>0.2391304347826087</v>
      </c>
      <c r="D38" s="45">
        <v>0.23854660347551343</v>
      </c>
      <c r="E38" s="45">
        <v>0.24077046548956663</v>
      </c>
      <c r="F38" s="45">
        <v>0.23824451410658307</v>
      </c>
      <c r="G38" s="47">
        <v>0.22910662824207492</v>
      </c>
      <c r="H38" s="47">
        <v>0.22910662824207492</v>
      </c>
      <c r="I38" s="47">
        <v>0.26825127334465193</v>
      </c>
    </row>
    <row r="39" spans="1:9" x14ac:dyDescent="0.35">
      <c r="A39" s="57"/>
      <c r="B39" s="60"/>
      <c r="C39" s="60"/>
      <c r="D39" s="60"/>
      <c r="E39" s="60"/>
      <c r="F39" s="60"/>
      <c r="G39" s="61"/>
      <c r="H39" s="1"/>
      <c r="I39" s="1"/>
    </row>
    <row r="40" spans="1:9" x14ac:dyDescent="0.35">
      <c r="A40" s="215" t="s">
        <v>547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1:G1"/>
    <mergeCell ref="A2:G2"/>
    <mergeCell ref="A40:D40"/>
    <mergeCell ref="A41:D41"/>
    <mergeCell ref="E3:F3"/>
  </mergeCells>
  <phoneticPr fontId="7" type="noConversion"/>
  <pageMargins left="0.7" right="0.7" top="0.75" bottom="0.75" header="0.3" footer="0.3"/>
  <pageSetup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7C77-E89B-46D1-8709-F5D378F2A1E7}">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181</v>
      </c>
      <c r="B1" s="211"/>
      <c r="C1" s="211"/>
      <c r="D1" s="211"/>
      <c r="E1" s="211"/>
      <c r="F1" s="211"/>
      <c r="G1" s="211"/>
      <c r="H1" s="1"/>
      <c r="I1" s="1"/>
    </row>
    <row r="2" spans="1:9" ht="86.25" customHeight="1" thickBot="1" x14ac:dyDescent="0.4">
      <c r="A2" s="210" t="s">
        <v>560</v>
      </c>
      <c r="B2" s="210"/>
      <c r="C2" s="210"/>
      <c r="D2" s="210"/>
      <c r="E2" s="210"/>
      <c r="F2" s="210"/>
      <c r="G2" s="210"/>
      <c r="H2" s="1"/>
      <c r="I2" s="1"/>
    </row>
    <row r="3" spans="1:9" ht="15" thickBot="1" x14ac:dyDescent="0.4">
      <c r="A3" s="37" t="s">
        <v>280</v>
      </c>
      <c r="B3" s="25">
        <f>MAX($B$6:$I$38)</f>
        <v>75.888000000000005</v>
      </c>
      <c r="C3" s="23"/>
      <c r="D3" s="23"/>
      <c r="E3" s="212" t="s">
        <v>281</v>
      </c>
      <c r="F3" s="213"/>
      <c r="G3" s="25">
        <f>MIN($B$6:$I$38)</f>
        <v>0.86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4.3769999999999998</v>
      </c>
      <c r="C6" s="12">
        <v>4.3769999999999998</v>
      </c>
      <c r="D6" s="13">
        <v>4.7850000000000001</v>
      </c>
      <c r="E6" s="13">
        <v>3.5569999999999999</v>
      </c>
      <c r="F6" s="13">
        <v>5.4028799999999997</v>
      </c>
      <c r="G6" s="49">
        <v>3.7519999999999998</v>
      </c>
      <c r="H6" s="49">
        <v>4.1150000000000002</v>
      </c>
      <c r="I6" s="49">
        <v>5.2539999999999996</v>
      </c>
    </row>
    <row r="7" spans="1:9" x14ac:dyDescent="0.35">
      <c r="A7" s="14" t="s">
        <v>292</v>
      </c>
      <c r="B7" s="12">
        <v>37.460999999999999</v>
      </c>
      <c r="C7" s="12">
        <v>37.460999999999999</v>
      </c>
      <c r="D7" s="13">
        <v>36.948</v>
      </c>
      <c r="E7" s="13">
        <v>35.101999999999997</v>
      </c>
      <c r="F7" s="13">
        <v>37.744</v>
      </c>
      <c r="G7" s="49">
        <v>37.744</v>
      </c>
      <c r="H7" s="49">
        <v>34.410563930263969</v>
      </c>
      <c r="I7" s="49">
        <v>39.301000000000002</v>
      </c>
    </row>
    <row r="8" spans="1:9" x14ac:dyDescent="0.35">
      <c r="A8" s="14" t="s">
        <v>293</v>
      </c>
      <c r="B8" s="12">
        <v>6.7560000000000002</v>
      </c>
      <c r="C8" s="12">
        <v>6.7560000000000002</v>
      </c>
      <c r="D8" s="13">
        <v>6.2869999999999999</v>
      </c>
      <c r="E8" s="13">
        <v>5.444</v>
      </c>
      <c r="F8" s="13">
        <v>4.3620000000000001</v>
      </c>
      <c r="G8" s="49">
        <v>4.3620000000000001</v>
      </c>
      <c r="H8" s="49">
        <v>3.641</v>
      </c>
      <c r="I8" s="49">
        <v>3.194</v>
      </c>
    </row>
    <row r="9" spans="1:9" x14ac:dyDescent="0.35">
      <c r="A9" s="14" t="s">
        <v>294</v>
      </c>
      <c r="B9" s="12">
        <v>38.371281229007302</v>
      </c>
      <c r="C9" s="12">
        <v>38.371281229007302</v>
      </c>
      <c r="D9" s="13">
        <v>38.762</v>
      </c>
      <c r="E9" s="13">
        <v>37.271999999999998</v>
      </c>
      <c r="F9" s="13">
        <v>45.672753343278025</v>
      </c>
      <c r="G9" s="49">
        <v>31.703032945972947</v>
      </c>
      <c r="H9" s="49">
        <v>39.492891936046277</v>
      </c>
      <c r="I9" s="49">
        <v>50.472135619021479</v>
      </c>
    </row>
    <row r="10" spans="1:9" x14ac:dyDescent="0.35">
      <c r="A10" s="14" t="s">
        <v>295</v>
      </c>
      <c r="B10" s="12">
        <v>64.256166701797483</v>
      </c>
      <c r="C10" s="12">
        <v>64.256166701797483</v>
      </c>
      <c r="D10" s="13">
        <v>65.54504141938007</v>
      </c>
      <c r="E10" s="13">
        <v>75.888000000000005</v>
      </c>
      <c r="F10" s="13">
        <v>65.672711957057516</v>
      </c>
      <c r="G10" s="49">
        <v>72.506937366925058</v>
      </c>
      <c r="H10" s="49">
        <v>59.521329848126285</v>
      </c>
      <c r="I10" s="49">
        <v>54.895619262473382</v>
      </c>
    </row>
    <row r="11" spans="1:9" x14ac:dyDescent="0.35">
      <c r="A11" s="14" t="s">
        <v>296</v>
      </c>
      <c r="B11" s="12">
        <v>22.050999999999998</v>
      </c>
      <c r="C11" s="12">
        <v>22.050999999999998</v>
      </c>
      <c r="D11" s="13">
        <v>22.151</v>
      </c>
      <c r="E11" s="13">
        <v>22.382000000000001</v>
      </c>
      <c r="F11" s="13">
        <v>23.981000000000002</v>
      </c>
      <c r="G11" s="49">
        <v>23.981000000000002</v>
      </c>
      <c r="H11" s="49">
        <v>24.718</v>
      </c>
      <c r="I11" s="49">
        <v>26.129571739517345</v>
      </c>
    </row>
    <row r="12" spans="1:9" x14ac:dyDescent="0.35">
      <c r="A12" s="14" t="s">
        <v>297</v>
      </c>
      <c r="B12" s="12">
        <v>53.305345019479304</v>
      </c>
      <c r="C12" s="12">
        <v>53.305345019479304</v>
      </c>
      <c r="D12" s="13">
        <v>50.132267110108572</v>
      </c>
      <c r="E12" s="13">
        <v>43.018000000000001</v>
      </c>
      <c r="F12" s="13">
        <v>65.917439999999999</v>
      </c>
      <c r="G12" s="49">
        <v>59.501438614472413</v>
      </c>
      <c r="H12" s="49">
        <v>45.34642648112056</v>
      </c>
      <c r="I12" s="49">
        <v>43.145794519481655</v>
      </c>
    </row>
    <row r="13" spans="1:9" x14ac:dyDescent="0.35">
      <c r="A13" s="14" t="s">
        <v>298</v>
      </c>
      <c r="B13" s="12">
        <v>46.130321075673571</v>
      </c>
      <c r="C13" s="12">
        <v>46.130321075673571</v>
      </c>
      <c r="D13" s="13">
        <v>59.446079999999995</v>
      </c>
      <c r="E13" s="13">
        <v>39.088999999999999</v>
      </c>
      <c r="F13" s="13">
        <v>42.350331364723189</v>
      </c>
      <c r="G13" s="49">
        <v>55.630079999999992</v>
      </c>
      <c r="H13" s="49">
        <v>39.060313884791995</v>
      </c>
      <c r="I13" s="49">
        <v>38.883949799447947</v>
      </c>
    </row>
    <row r="14" spans="1:9" x14ac:dyDescent="0.35">
      <c r="A14" s="14" t="s">
        <v>299</v>
      </c>
      <c r="B14" s="12">
        <v>25.071999999999999</v>
      </c>
      <c r="C14" s="12">
        <v>25.071999999999999</v>
      </c>
      <c r="D14" s="13">
        <v>26.995000000000001</v>
      </c>
      <c r="E14" s="13">
        <v>23.751000000000001</v>
      </c>
      <c r="F14" s="13">
        <v>37.00224</v>
      </c>
      <c r="G14" s="49">
        <v>26.582158591091748</v>
      </c>
      <c r="H14" s="49">
        <v>25.347999999999999</v>
      </c>
      <c r="I14" s="49">
        <v>26.056000000000001</v>
      </c>
    </row>
    <row r="15" spans="1:9" x14ac:dyDescent="0.35">
      <c r="A15" s="14" t="s">
        <v>300</v>
      </c>
      <c r="B15" s="12">
        <v>19.514280846998759</v>
      </c>
      <c r="C15" s="12">
        <v>19.514280846998759</v>
      </c>
      <c r="D15" s="13">
        <v>19.318999999999999</v>
      </c>
      <c r="E15" s="13">
        <v>22.956</v>
      </c>
      <c r="F15" s="13">
        <v>19.466860228974422</v>
      </c>
      <c r="G15" s="49">
        <v>17.712</v>
      </c>
      <c r="H15" s="49">
        <v>18.731000000000002</v>
      </c>
      <c r="I15" s="49">
        <v>20.613</v>
      </c>
    </row>
    <row r="16" spans="1:9" x14ac:dyDescent="0.35">
      <c r="A16" s="14" t="s">
        <v>301</v>
      </c>
      <c r="B16" s="12">
        <v>23.276</v>
      </c>
      <c r="C16" s="12">
        <v>23.276</v>
      </c>
      <c r="D16" s="13">
        <v>25.256</v>
      </c>
      <c r="E16" s="13">
        <v>24.614000000000001</v>
      </c>
      <c r="F16" s="13">
        <v>25.664000000000001</v>
      </c>
      <c r="G16" s="49">
        <v>25.664000000000001</v>
      </c>
      <c r="H16" s="49">
        <v>26.158999999999999</v>
      </c>
      <c r="I16" s="49">
        <v>27.103000000000002</v>
      </c>
    </row>
    <row r="17" spans="1:10" x14ac:dyDescent="0.35">
      <c r="A17" s="14" t="s">
        <v>302</v>
      </c>
      <c r="B17" s="12">
        <v>23.114999999999998</v>
      </c>
      <c r="C17" s="12">
        <v>23.114999999999998</v>
      </c>
      <c r="D17" s="13">
        <v>26.016663640050432</v>
      </c>
      <c r="E17" s="13">
        <v>23.064</v>
      </c>
      <c r="F17" s="13">
        <v>24.571000000000002</v>
      </c>
      <c r="G17" s="49">
        <v>35.295634285085214</v>
      </c>
      <c r="H17" s="49">
        <v>28.261726991467896</v>
      </c>
      <c r="I17" s="49">
        <v>35.052939853079863</v>
      </c>
    </row>
    <row r="18" spans="1:10" x14ac:dyDescent="0.35">
      <c r="A18" s="14" t="s">
        <v>303</v>
      </c>
      <c r="B18" s="12">
        <v>23.204999999999998</v>
      </c>
      <c r="C18" s="12">
        <v>23.204999999999998</v>
      </c>
      <c r="D18" s="13">
        <v>25.716000000000001</v>
      </c>
      <c r="E18" s="13">
        <v>24.905999999999999</v>
      </c>
      <c r="F18" s="13">
        <v>28.463000000000001</v>
      </c>
      <c r="G18" s="49">
        <v>28.463000000000001</v>
      </c>
      <c r="H18" s="49">
        <v>28.591000000000001</v>
      </c>
      <c r="I18" s="49">
        <v>28.843089833257572</v>
      </c>
    </row>
    <row r="19" spans="1:10" x14ac:dyDescent="0.35">
      <c r="A19" s="14" t="s">
        <v>304</v>
      </c>
      <c r="B19" s="12">
        <v>22.763000000000002</v>
      </c>
      <c r="C19" s="12">
        <v>22.763000000000002</v>
      </c>
      <c r="D19" s="13">
        <v>22.629000000000001</v>
      </c>
      <c r="E19" s="13">
        <v>20.861999999999998</v>
      </c>
      <c r="F19" s="13">
        <v>21.04</v>
      </c>
      <c r="G19" s="49">
        <v>21.04</v>
      </c>
      <c r="H19" s="49">
        <v>20.859000000000002</v>
      </c>
      <c r="I19" s="49">
        <v>20.920999999999999</v>
      </c>
    </row>
    <row r="20" spans="1:10" x14ac:dyDescent="0.35">
      <c r="A20" s="14" t="s">
        <v>305</v>
      </c>
      <c r="B20" s="12">
        <v>16.047310295349504</v>
      </c>
      <c r="C20" s="12">
        <v>16.047310295349504</v>
      </c>
      <c r="D20" s="13">
        <v>14.815405817205816</v>
      </c>
      <c r="E20" s="13">
        <v>17.39</v>
      </c>
      <c r="F20" s="13">
        <v>18.760000000000002</v>
      </c>
      <c r="G20" s="49">
        <v>20.899796603150939</v>
      </c>
      <c r="H20" s="49">
        <v>19.106999999999999</v>
      </c>
      <c r="I20" s="49">
        <v>20.806999999999999</v>
      </c>
    </row>
    <row r="21" spans="1:10" x14ac:dyDescent="0.35">
      <c r="A21" s="14" t="s">
        <v>306</v>
      </c>
      <c r="B21" s="12">
        <v>2.4119999999999999</v>
      </c>
      <c r="C21" s="12">
        <v>2.4119999999999999</v>
      </c>
      <c r="D21" s="13">
        <v>3.2109999999999999</v>
      </c>
      <c r="E21" s="13">
        <v>3.5840000000000001</v>
      </c>
      <c r="F21" s="13">
        <v>4.9450000000000003</v>
      </c>
      <c r="G21" s="49">
        <v>4.9450000000000003</v>
      </c>
      <c r="H21" s="49">
        <v>6.2220000000000004</v>
      </c>
      <c r="I21" s="49">
        <v>7.7069999999999999</v>
      </c>
    </row>
    <row r="22" spans="1:10" x14ac:dyDescent="0.35">
      <c r="A22" s="14" t="s">
        <v>307</v>
      </c>
      <c r="B22" s="12">
        <v>7.9180000000000001</v>
      </c>
      <c r="C22" s="12">
        <v>7.9180000000000001</v>
      </c>
      <c r="D22" s="13">
        <v>7.7939999999999996</v>
      </c>
      <c r="E22" s="13">
        <v>8.8550000000000004</v>
      </c>
      <c r="F22" s="13">
        <v>16.873919999999998</v>
      </c>
      <c r="G22" s="49">
        <v>11.718</v>
      </c>
      <c r="H22" s="49">
        <v>13.884</v>
      </c>
      <c r="I22" s="49">
        <v>17.189</v>
      </c>
    </row>
    <row r="23" spans="1:10" x14ac:dyDescent="0.35">
      <c r="A23" s="14" t="s">
        <v>308</v>
      </c>
      <c r="B23" s="12">
        <v>26.378</v>
      </c>
      <c r="C23" s="12">
        <v>26.378</v>
      </c>
      <c r="D23" s="13">
        <v>37.735954578129622</v>
      </c>
      <c r="E23" s="13">
        <v>28.341000000000001</v>
      </c>
      <c r="F23" s="13">
        <v>29.126999999999999</v>
      </c>
      <c r="G23" s="49">
        <v>32.559222268764614</v>
      </c>
      <c r="H23" s="49">
        <v>29.54390140484999</v>
      </c>
      <c r="I23" s="49">
        <v>30.488</v>
      </c>
    </row>
    <row r="24" spans="1:10" x14ac:dyDescent="0.35">
      <c r="A24" s="14" t="s">
        <v>309</v>
      </c>
      <c r="B24" s="12">
        <v>16.73</v>
      </c>
      <c r="C24" s="12">
        <v>16.73</v>
      </c>
      <c r="D24" s="13">
        <v>15.592000000000001</v>
      </c>
      <c r="E24" s="13">
        <v>14.076000000000001</v>
      </c>
      <c r="F24" s="13">
        <v>14.965</v>
      </c>
      <c r="G24" s="49">
        <v>14.965</v>
      </c>
      <c r="H24" s="49">
        <v>15.195</v>
      </c>
      <c r="I24" s="49">
        <v>16.033999999999999</v>
      </c>
    </row>
    <row r="25" spans="1:10" x14ac:dyDescent="0.35">
      <c r="A25" s="14" t="s">
        <v>310</v>
      </c>
      <c r="B25" s="12">
        <v>20.661000000000001</v>
      </c>
      <c r="C25" s="12">
        <v>20.661000000000001</v>
      </c>
      <c r="D25" s="13">
        <v>20.946000000000002</v>
      </c>
      <c r="E25" s="13">
        <v>21.562999999999999</v>
      </c>
      <c r="F25" s="13">
        <v>22.698</v>
      </c>
      <c r="G25" s="49">
        <v>23.314326174390182</v>
      </c>
      <c r="H25" s="49">
        <v>23.138999999999999</v>
      </c>
      <c r="I25" s="49">
        <v>24.401</v>
      </c>
    </row>
    <row r="26" spans="1:10" x14ac:dyDescent="0.35">
      <c r="A26" s="14" t="s">
        <v>311</v>
      </c>
      <c r="B26" s="12">
        <v>27.223465327101103</v>
      </c>
      <c r="C26" s="12">
        <v>27.223465327101103</v>
      </c>
      <c r="D26" s="13">
        <v>26.260999999999999</v>
      </c>
      <c r="E26" s="13">
        <v>26.916</v>
      </c>
      <c r="F26" s="13">
        <v>26.818000000000001</v>
      </c>
      <c r="G26" s="49">
        <v>33.478385024634044</v>
      </c>
      <c r="H26" s="49">
        <v>28.782122522118634</v>
      </c>
      <c r="I26" s="49">
        <v>29.818281103215877</v>
      </c>
    </row>
    <row r="27" spans="1:10" x14ac:dyDescent="0.35">
      <c r="A27" s="14" t="s">
        <v>312</v>
      </c>
      <c r="B27" s="12">
        <v>23.475999999999999</v>
      </c>
      <c r="C27" s="12">
        <v>23.475999999999999</v>
      </c>
      <c r="D27" s="13">
        <v>34.850879999999997</v>
      </c>
      <c r="E27" s="13">
        <v>24.567</v>
      </c>
      <c r="F27" s="13">
        <v>24.364999999999998</v>
      </c>
      <c r="G27" s="49">
        <v>24.364999999999998</v>
      </c>
      <c r="H27" s="49">
        <v>24.553999999999998</v>
      </c>
      <c r="I27" s="49">
        <v>24.367999999999999</v>
      </c>
    </row>
    <row r="28" spans="1:10" x14ac:dyDescent="0.35">
      <c r="A28" s="14" t="s">
        <v>313</v>
      </c>
      <c r="B28" s="12">
        <v>51.344025937763874</v>
      </c>
      <c r="C28" s="12">
        <v>51.344025937763874</v>
      </c>
      <c r="D28" s="13">
        <v>55.143359999999994</v>
      </c>
      <c r="E28" s="13">
        <v>36.706000000000003</v>
      </c>
      <c r="F28" s="13">
        <v>33.709501657638377</v>
      </c>
      <c r="G28" s="49">
        <v>35.647020310522436</v>
      </c>
      <c r="H28" s="49">
        <v>35.721421104747606</v>
      </c>
      <c r="I28" s="49">
        <v>35.942319444800681</v>
      </c>
    </row>
    <row r="29" spans="1:10" x14ac:dyDescent="0.35">
      <c r="A29" s="14" t="s">
        <v>314</v>
      </c>
      <c r="B29" s="12">
        <v>3.9889999999999999</v>
      </c>
      <c r="C29" s="12">
        <v>3.9889999999999999</v>
      </c>
      <c r="D29" s="13">
        <v>4.8650000000000002</v>
      </c>
      <c r="E29" s="13">
        <v>5.3159999999999998</v>
      </c>
      <c r="F29" s="13">
        <v>7.3120000000000003</v>
      </c>
      <c r="G29" s="49">
        <v>7.3120000000000003</v>
      </c>
      <c r="H29" s="49">
        <v>8.4529999999999994</v>
      </c>
      <c r="I29" s="49">
        <v>10.692</v>
      </c>
    </row>
    <row r="30" spans="1:10" x14ac:dyDescent="0.35">
      <c r="A30" s="14" t="s">
        <v>315</v>
      </c>
      <c r="B30" s="12">
        <v>40.208344796139606</v>
      </c>
      <c r="C30" s="12">
        <v>40.208344796139606</v>
      </c>
      <c r="D30" s="13">
        <v>37.719471530343476</v>
      </c>
      <c r="E30" s="13">
        <v>40.212000000000003</v>
      </c>
      <c r="F30" s="13">
        <v>43.402999999999999</v>
      </c>
      <c r="G30" s="49">
        <v>39.253961421991718</v>
      </c>
      <c r="H30" s="49">
        <v>38.454647936603273</v>
      </c>
      <c r="I30" s="49">
        <v>42.657673443211102</v>
      </c>
      <c r="J30" s="76"/>
    </row>
    <row r="31" spans="1:10" x14ac:dyDescent="0.35">
      <c r="A31" s="14" t="s">
        <v>316</v>
      </c>
      <c r="B31" s="12">
        <v>40.564330094268399</v>
      </c>
      <c r="C31" s="12">
        <v>40.564330094268399</v>
      </c>
      <c r="D31" s="13">
        <v>42.604999999999997</v>
      </c>
      <c r="E31" s="13">
        <v>42.429000000000002</v>
      </c>
      <c r="F31" s="13">
        <v>42.646999999999998</v>
      </c>
      <c r="G31" s="49">
        <v>48.159893728469811</v>
      </c>
      <c r="H31" s="49">
        <v>31.558736490565622</v>
      </c>
      <c r="I31" s="49">
        <v>44.82869108580396</v>
      </c>
    </row>
    <row r="32" spans="1:10" x14ac:dyDescent="0.35">
      <c r="A32" s="14" t="s">
        <v>317</v>
      </c>
      <c r="B32" s="12">
        <v>1.76</v>
      </c>
      <c r="C32" s="12">
        <v>1.76</v>
      </c>
      <c r="D32" s="13">
        <v>1.71</v>
      </c>
      <c r="E32" s="13">
        <v>2.0870000000000002</v>
      </c>
      <c r="F32" s="13">
        <v>3.7151999999999998</v>
      </c>
      <c r="G32" s="49">
        <v>3.7151999999999998</v>
      </c>
      <c r="H32" s="49">
        <v>3.0009599999999996</v>
      </c>
      <c r="I32" s="49">
        <v>2.617</v>
      </c>
    </row>
    <row r="33" spans="1:9" x14ac:dyDescent="0.35">
      <c r="A33" s="14" t="s">
        <v>318</v>
      </c>
      <c r="B33" s="12">
        <v>54.322127642058334</v>
      </c>
      <c r="C33" s="12">
        <v>54.322127642058334</v>
      </c>
      <c r="D33" s="13">
        <v>53.331839999999993</v>
      </c>
      <c r="E33" s="13">
        <v>36.744999999999997</v>
      </c>
      <c r="F33" s="13">
        <v>53.130239999999993</v>
      </c>
      <c r="G33" s="49">
        <v>31.019128134282528</v>
      </c>
      <c r="H33" s="49">
        <v>36.935646397850981</v>
      </c>
      <c r="I33" s="49">
        <v>43.165185359828939</v>
      </c>
    </row>
    <row r="34" spans="1:9" x14ac:dyDescent="0.35">
      <c r="A34" s="14" t="s">
        <v>319</v>
      </c>
      <c r="B34" s="12">
        <v>24.507000000000001</v>
      </c>
      <c r="C34" s="12">
        <v>24.507000000000001</v>
      </c>
      <c r="D34" s="13">
        <v>25.582999999999998</v>
      </c>
      <c r="E34" s="13">
        <v>25.949000000000002</v>
      </c>
      <c r="F34" s="13">
        <v>24.292999999999999</v>
      </c>
      <c r="G34" s="49">
        <v>24.292999999999999</v>
      </c>
      <c r="H34" s="49">
        <v>23.704000000000001</v>
      </c>
      <c r="I34" s="49">
        <v>22.905999999999999</v>
      </c>
    </row>
    <row r="35" spans="1:9" x14ac:dyDescent="0.35">
      <c r="A35" s="14" t="s">
        <v>320</v>
      </c>
      <c r="B35" s="12">
        <v>34.725599999999993</v>
      </c>
      <c r="C35" s="12">
        <v>34.725599999999993</v>
      </c>
      <c r="D35" s="13">
        <v>34.038719999999998</v>
      </c>
      <c r="E35" s="13">
        <v>27.38</v>
      </c>
      <c r="F35" s="13">
        <v>40.302078202388522</v>
      </c>
      <c r="G35" s="49">
        <v>29.582999999999998</v>
      </c>
      <c r="H35" s="49">
        <v>31.231189209231569</v>
      </c>
      <c r="I35" s="49">
        <v>42.231581227204316</v>
      </c>
    </row>
    <row r="36" spans="1:9" x14ac:dyDescent="0.35">
      <c r="A36" s="14" t="s">
        <v>321</v>
      </c>
      <c r="B36" s="12">
        <v>30.196999999999999</v>
      </c>
      <c r="C36" s="12">
        <v>30.196999999999999</v>
      </c>
      <c r="D36" s="13">
        <v>28.207975090648244</v>
      </c>
      <c r="E36" s="13">
        <v>31.765000000000001</v>
      </c>
      <c r="F36" s="13">
        <v>45.203215754658935</v>
      </c>
      <c r="G36" s="49">
        <v>45.024968861498998</v>
      </c>
      <c r="H36" s="49">
        <v>32.9038185741489</v>
      </c>
      <c r="I36" s="49">
        <v>35.976037354373297</v>
      </c>
    </row>
    <row r="37" spans="1:9" x14ac:dyDescent="0.35">
      <c r="A37" s="14" t="s">
        <v>322</v>
      </c>
      <c r="B37" s="12">
        <v>0.86</v>
      </c>
      <c r="C37" s="12">
        <v>0.86</v>
      </c>
      <c r="D37" s="13">
        <v>1.0538458791905816</v>
      </c>
      <c r="E37" s="13">
        <v>3.9980000000000002</v>
      </c>
      <c r="F37" s="13">
        <v>3.6734399999999998</v>
      </c>
      <c r="G37" s="49">
        <v>2.5510000000000002</v>
      </c>
      <c r="H37" s="49">
        <v>4.66</v>
      </c>
      <c r="I37" s="49">
        <v>5.431</v>
      </c>
    </row>
    <row r="38" spans="1:9" ht="15" thickBot="1" x14ac:dyDescent="0.4">
      <c r="A38" s="15" t="s">
        <v>323</v>
      </c>
      <c r="B38" s="22">
        <v>0.88200000000000001</v>
      </c>
      <c r="C38" s="22">
        <v>0.88200000000000001</v>
      </c>
      <c r="D38" s="48">
        <v>1.353</v>
      </c>
      <c r="E38" s="48">
        <v>1.929</v>
      </c>
      <c r="F38" s="48">
        <v>2.673</v>
      </c>
      <c r="G38" s="50">
        <v>2.673</v>
      </c>
      <c r="H38" s="50">
        <v>3.4319999999999999</v>
      </c>
      <c r="I38" s="50">
        <v>3.7989999999999999</v>
      </c>
    </row>
    <row r="39" spans="1:9" x14ac:dyDescent="0.35">
      <c r="A39" s="57"/>
      <c r="B39" s="66"/>
      <c r="C39" s="66"/>
      <c r="D39" s="58"/>
      <c r="E39" s="58"/>
      <c r="F39" s="58"/>
      <c r="G39" s="20"/>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E3:F3"/>
    <mergeCell ref="A1:G1"/>
    <mergeCell ref="A2:G2"/>
  </mergeCells>
  <phoneticPr fontId="7" type="noConversion"/>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51573-B144-4EFA-B502-637668797E59}">
  <sheetPr>
    <tabColor rgb="FF7030A0"/>
  </sheetPr>
  <dimension ref="A1:J47"/>
  <sheetViews>
    <sheetView showGridLines="0" zoomScale="70" zoomScaleNormal="7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30</v>
      </c>
      <c r="B1" s="211"/>
      <c r="C1" s="211"/>
      <c r="D1" s="211"/>
      <c r="E1" s="211"/>
      <c r="F1" s="211"/>
      <c r="G1" s="211"/>
      <c r="H1" s="1"/>
      <c r="I1" s="1"/>
    </row>
    <row r="2" spans="1:9" ht="62.25" customHeight="1" thickBot="1" x14ac:dyDescent="0.4">
      <c r="A2" s="210" t="s">
        <v>335</v>
      </c>
      <c r="B2" s="210"/>
      <c r="C2" s="210"/>
      <c r="D2" s="210"/>
      <c r="E2" s="210"/>
      <c r="F2" s="210"/>
      <c r="G2" s="210"/>
      <c r="H2" s="1"/>
      <c r="I2" s="1"/>
    </row>
    <row r="3" spans="1:9" ht="15" thickBot="1" x14ac:dyDescent="0.4">
      <c r="A3" s="37" t="s">
        <v>280</v>
      </c>
      <c r="B3" s="88">
        <f>MAX($B$6:$I$38)</f>
        <v>0.66278864551417005</v>
      </c>
      <c r="C3" s="23"/>
      <c r="D3" s="23"/>
      <c r="E3" s="212" t="s">
        <v>281</v>
      </c>
      <c r="F3" s="213"/>
      <c r="G3" s="88">
        <f>MIN($B$6:$I$38)</f>
        <v>5.4990284574376977E-2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8.3040650610786235E-2</v>
      </c>
      <c r="C6" s="17">
        <v>9.8366553244439936E-2</v>
      </c>
      <c r="D6" s="17">
        <v>8.2517313391111138E-2</v>
      </c>
      <c r="E6" s="17">
        <v>7.0752413133958442E-2</v>
      </c>
      <c r="F6" s="17">
        <v>7.2112428855608007E-2</v>
      </c>
      <c r="G6" s="46">
        <v>9.7963971103933553E-2</v>
      </c>
      <c r="H6" s="46">
        <v>6.7582533753069038E-2</v>
      </c>
      <c r="I6" s="46">
        <v>7.722375447756949E-2</v>
      </c>
    </row>
    <row r="7" spans="1:9" x14ac:dyDescent="0.35">
      <c r="A7" s="14" t="s">
        <v>292</v>
      </c>
      <c r="B7" s="17">
        <v>0.48070360189686329</v>
      </c>
      <c r="C7" s="17">
        <v>0.43598875926993808</v>
      </c>
      <c r="D7" s="17">
        <v>0.45138833310905024</v>
      </c>
      <c r="E7" s="17">
        <v>0.36777026903658022</v>
      </c>
      <c r="F7" s="17">
        <v>0.4529087672073997</v>
      </c>
      <c r="G7" s="46">
        <v>0.5586252639608964</v>
      </c>
      <c r="H7" s="46">
        <v>0.45461294852707068</v>
      </c>
      <c r="I7" s="46">
        <v>0.46848676778511522</v>
      </c>
    </row>
    <row r="8" spans="1:9" x14ac:dyDescent="0.35">
      <c r="A8" s="14" t="s">
        <v>293</v>
      </c>
      <c r="B8" s="17">
        <v>8.8665625412587559E-2</v>
      </c>
      <c r="C8" s="17">
        <v>8.2135569080487525E-2</v>
      </c>
      <c r="D8" s="17">
        <v>0.1030510097547534</v>
      </c>
      <c r="E8" s="17">
        <v>0.12320578669491458</v>
      </c>
      <c r="F8" s="17">
        <v>0.1276277505094234</v>
      </c>
      <c r="G8" s="46">
        <v>0.15721366454013772</v>
      </c>
      <c r="H8" s="46">
        <v>0.13833654676248555</v>
      </c>
      <c r="I8" s="46">
        <v>0.11710971862797391</v>
      </c>
    </row>
    <row r="9" spans="1:9" x14ac:dyDescent="0.35">
      <c r="A9" s="14" t="s">
        <v>294</v>
      </c>
      <c r="B9" s="17">
        <v>0.46872423026693855</v>
      </c>
      <c r="C9" s="17">
        <v>0.49412579842916166</v>
      </c>
      <c r="D9" s="17">
        <v>0.51958931610943337</v>
      </c>
      <c r="E9" s="17">
        <v>0.49671614333942304</v>
      </c>
      <c r="F9" s="17">
        <v>0.49387404317628442</v>
      </c>
      <c r="G9" s="46">
        <v>0.60905906603431426</v>
      </c>
      <c r="H9" s="46">
        <v>0.41256308949297033</v>
      </c>
      <c r="I9" s="46">
        <v>0.43186225434578346</v>
      </c>
    </row>
    <row r="10" spans="1:9" x14ac:dyDescent="0.35">
      <c r="A10" s="14" t="s">
        <v>295</v>
      </c>
      <c r="B10" s="17">
        <v>0.54928466278442512</v>
      </c>
      <c r="C10" s="17">
        <v>0.51387492232049603</v>
      </c>
      <c r="D10" s="17">
        <v>0.50352826009379492</v>
      </c>
      <c r="E10" s="17">
        <v>0.51069559632863193</v>
      </c>
      <c r="F10" s="17">
        <v>0.46108496772792507</v>
      </c>
      <c r="G10" s="46">
        <v>0.66278864551417005</v>
      </c>
      <c r="H10" s="46">
        <v>0.57437742273526771</v>
      </c>
      <c r="I10" s="46">
        <v>0.52007993564362776</v>
      </c>
    </row>
    <row r="11" spans="1:9" x14ac:dyDescent="0.35">
      <c r="A11" s="14" t="s">
        <v>296</v>
      </c>
      <c r="B11" s="17">
        <v>0.30215053811872772</v>
      </c>
      <c r="C11" s="17">
        <v>0.28973369040152519</v>
      </c>
      <c r="D11" s="17">
        <v>0.28114993450883785</v>
      </c>
      <c r="E11" s="17">
        <v>0.22982538869993654</v>
      </c>
      <c r="F11" s="17">
        <v>0.26140695958064053</v>
      </c>
      <c r="G11" s="46">
        <v>0.3155719597717172</v>
      </c>
      <c r="H11" s="46">
        <v>0.30867265599266458</v>
      </c>
      <c r="I11" s="46">
        <v>0.31584183463315146</v>
      </c>
    </row>
    <row r="12" spans="1:9" x14ac:dyDescent="0.35">
      <c r="A12" s="14" t="s">
        <v>297</v>
      </c>
      <c r="B12" s="17">
        <v>0.2514209934628831</v>
      </c>
      <c r="C12" s="17">
        <v>0.23631249985279545</v>
      </c>
      <c r="D12" s="17">
        <v>0.24413420332740382</v>
      </c>
      <c r="E12" s="17">
        <v>0.21969233128117285</v>
      </c>
      <c r="F12" s="17">
        <v>0.27246156048447767</v>
      </c>
      <c r="G12" s="46">
        <v>0.34124517630606815</v>
      </c>
      <c r="H12" s="46">
        <v>0.26687493819396318</v>
      </c>
      <c r="I12" s="46">
        <v>0.23770082175104859</v>
      </c>
    </row>
    <row r="13" spans="1:9" x14ac:dyDescent="0.35">
      <c r="A13" s="14" t="s">
        <v>298</v>
      </c>
      <c r="B13" s="17">
        <v>0.31902021259979457</v>
      </c>
      <c r="C13" s="17">
        <v>0.31890368155662202</v>
      </c>
      <c r="D13" s="17">
        <v>0.31147215766057113</v>
      </c>
      <c r="E13" s="17">
        <v>0.28598061886386122</v>
      </c>
      <c r="F13" s="17">
        <v>0.30804648191258838</v>
      </c>
      <c r="G13" s="46">
        <v>0.39522389632484806</v>
      </c>
      <c r="H13" s="46">
        <v>0.30765289942270352</v>
      </c>
      <c r="I13" s="46">
        <v>0.30062442961210012</v>
      </c>
    </row>
    <row r="14" spans="1:9" x14ac:dyDescent="0.35">
      <c r="A14" s="14" t="s">
        <v>299</v>
      </c>
      <c r="B14" s="17">
        <v>0.17595467069250234</v>
      </c>
      <c r="C14" s="17">
        <v>0.19570516113495207</v>
      </c>
      <c r="D14" s="17">
        <v>0.19651638764696064</v>
      </c>
      <c r="E14" s="17">
        <v>0.17464098311403239</v>
      </c>
      <c r="F14" s="17">
        <v>0.19963421277830681</v>
      </c>
      <c r="G14" s="46">
        <v>0.2602130712133689</v>
      </c>
      <c r="H14" s="46">
        <v>0.21372297891466521</v>
      </c>
      <c r="I14" s="46">
        <v>0.18012225668500947</v>
      </c>
    </row>
    <row r="15" spans="1:9" x14ac:dyDescent="0.35">
      <c r="A15" s="14" t="s">
        <v>300</v>
      </c>
      <c r="B15" s="17">
        <v>0.16285018560870193</v>
      </c>
      <c r="C15" s="17">
        <v>0.17174574181982591</v>
      </c>
      <c r="D15" s="17">
        <v>0.1818950567413419</v>
      </c>
      <c r="E15" s="17">
        <v>0.21412789814972741</v>
      </c>
      <c r="F15" s="17">
        <v>0.23017140727688218</v>
      </c>
      <c r="G15" s="46">
        <v>0.36254093453793912</v>
      </c>
      <c r="H15" s="46">
        <v>0.33790969797185616</v>
      </c>
      <c r="I15" s="46">
        <v>0.20131483659250982</v>
      </c>
    </row>
    <row r="16" spans="1:9" x14ac:dyDescent="0.35">
      <c r="A16" s="14" t="s">
        <v>301</v>
      </c>
      <c r="B16" s="17">
        <v>0.13714162919086637</v>
      </c>
      <c r="C16" s="17">
        <v>0.14332939564443894</v>
      </c>
      <c r="D16" s="17">
        <v>0.14285330363675516</v>
      </c>
      <c r="E16" s="17">
        <v>0.13581897917406902</v>
      </c>
      <c r="F16" s="17">
        <v>0.14818625194722784</v>
      </c>
      <c r="G16" s="46">
        <v>0.18590370409887663</v>
      </c>
      <c r="H16" s="46">
        <v>0.14171597414513762</v>
      </c>
      <c r="I16" s="46">
        <v>0.12556393700771731</v>
      </c>
    </row>
    <row r="17" spans="1:10" x14ac:dyDescent="0.35">
      <c r="A17" s="14" t="s">
        <v>302</v>
      </c>
      <c r="B17" s="17">
        <v>0.18750213731379581</v>
      </c>
      <c r="C17" s="17">
        <v>0.19769463639103188</v>
      </c>
      <c r="D17" s="17">
        <v>0.1893966282525647</v>
      </c>
      <c r="E17" s="17">
        <v>0.17603878779469403</v>
      </c>
      <c r="F17" s="17">
        <v>0.19350807416194143</v>
      </c>
      <c r="G17" s="46">
        <v>0.25468693985639979</v>
      </c>
      <c r="H17" s="46">
        <v>0.26180017975722208</v>
      </c>
      <c r="I17" s="46">
        <v>0.19232123158994222</v>
      </c>
    </row>
    <row r="18" spans="1:10" x14ac:dyDescent="0.35">
      <c r="A18" s="14" t="s">
        <v>303</v>
      </c>
      <c r="B18" s="17">
        <v>0.13090080996610279</v>
      </c>
      <c r="C18" s="17">
        <v>0.15405328483688019</v>
      </c>
      <c r="D18" s="17">
        <v>0.13979124377950131</v>
      </c>
      <c r="E18" s="17">
        <v>0.12408656721284803</v>
      </c>
      <c r="F18" s="17">
        <v>0.14514079301702157</v>
      </c>
      <c r="G18" s="46">
        <v>0.16501930457993511</v>
      </c>
      <c r="H18" s="46">
        <v>0.15305254145714051</v>
      </c>
      <c r="I18" s="46">
        <v>0.13634321848704803</v>
      </c>
    </row>
    <row r="19" spans="1:10" x14ac:dyDescent="0.35">
      <c r="A19" s="14" t="s">
        <v>304</v>
      </c>
      <c r="B19" s="17">
        <v>0.17985428609864892</v>
      </c>
      <c r="C19" s="17">
        <v>0.17500966206498758</v>
      </c>
      <c r="D19" s="17">
        <v>0.16358301611814322</v>
      </c>
      <c r="E19" s="17">
        <v>0.14350268674415534</v>
      </c>
      <c r="F19" s="17">
        <v>0.17243473312140722</v>
      </c>
      <c r="G19" s="46">
        <v>0.22853733468162349</v>
      </c>
      <c r="H19" s="46">
        <v>0.18437182709439304</v>
      </c>
      <c r="I19" s="46">
        <v>0.16343533047000924</v>
      </c>
    </row>
    <row r="20" spans="1:10" x14ac:dyDescent="0.35">
      <c r="A20" s="14" t="s">
        <v>305</v>
      </c>
      <c r="B20" s="17">
        <v>0.48655342572436316</v>
      </c>
      <c r="C20" s="17">
        <v>0.50134979940427882</v>
      </c>
      <c r="D20" s="17">
        <v>0.52982695788682366</v>
      </c>
      <c r="E20" s="17">
        <v>0.5180515259330235</v>
      </c>
      <c r="F20" s="17">
        <v>0.53016659541111455</v>
      </c>
      <c r="G20" s="46">
        <v>0.64640559783872775</v>
      </c>
      <c r="H20" s="46">
        <v>0.51818414743692631</v>
      </c>
      <c r="I20" s="46">
        <v>0.49435274817838093</v>
      </c>
    </row>
    <row r="21" spans="1:10" x14ac:dyDescent="0.35">
      <c r="A21" s="14" t="s">
        <v>306</v>
      </c>
      <c r="B21" s="17">
        <v>7.2117949018426178E-2</v>
      </c>
      <c r="C21" s="17">
        <v>8.2933061460821383E-2</v>
      </c>
      <c r="D21" s="17">
        <v>0.10299953957996917</v>
      </c>
      <c r="E21" s="17">
        <v>9.6070169842949124E-2</v>
      </c>
      <c r="F21" s="17">
        <v>9.8575792125856584E-2</v>
      </c>
      <c r="G21" s="46">
        <v>0.14398252152938901</v>
      </c>
      <c r="H21" s="46">
        <v>0.14890830639099306</v>
      </c>
      <c r="I21" s="46">
        <v>0.11888633135435933</v>
      </c>
    </row>
    <row r="22" spans="1:10" x14ac:dyDescent="0.35">
      <c r="A22" s="14" t="s">
        <v>307</v>
      </c>
      <c r="B22" s="17">
        <v>0.12734789078418091</v>
      </c>
      <c r="C22" s="17">
        <v>0.1593319439278793</v>
      </c>
      <c r="D22" s="17">
        <v>0.15999103822757815</v>
      </c>
      <c r="E22" s="17">
        <v>0.1829962497127097</v>
      </c>
      <c r="F22" s="17">
        <v>0.19019277869854539</v>
      </c>
      <c r="G22" s="46">
        <v>0.23873993489430353</v>
      </c>
      <c r="H22" s="46">
        <v>0.20251882432678417</v>
      </c>
      <c r="I22" s="46">
        <v>0.17622736447886359</v>
      </c>
    </row>
    <row r="23" spans="1:10" x14ac:dyDescent="0.35">
      <c r="A23" s="14" t="s">
        <v>308</v>
      </c>
      <c r="B23" s="17">
        <v>0.25605126231228403</v>
      </c>
      <c r="C23" s="17">
        <v>0.2436607945059239</v>
      </c>
      <c r="D23" s="17">
        <v>0.24903953893253081</v>
      </c>
      <c r="E23" s="17">
        <v>0.19546024918801827</v>
      </c>
      <c r="F23" s="17">
        <v>0.26578578183868068</v>
      </c>
      <c r="G23" s="46">
        <v>0.33478621517203544</v>
      </c>
      <c r="H23" s="46">
        <v>0.27249211181758198</v>
      </c>
      <c r="I23" s="46">
        <v>0.24586146104533491</v>
      </c>
    </row>
    <row r="24" spans="1:10" x14ac:dyDescent="0.35">
      <c r="A24" s="14" t="s">
        <v>309</v>
      </c>
      <c r="B24" s="17">
        <v>0.11866052305664553</v>
      </c>
      <c r="C24" s="17">
        <v>0.122263386097882</v>
      </c>
      <c r="D24" s="17">
        <v>0.18212455503575661</v>
      </c>
      <c r="E24" s="17">
        <v>0.16562541866266176</v>
      </c>
      <c r="F24" s="17">
        <v>0.17000035473436562</v>
      </c>
      <c r="G24" s="46">
        <v>0.27638087140102319</v>
      </c>
      <c r="H24" s="46">
        <v>0.19700761403061723</v>
      </c>
      <c r="I24" s="46">
        <v>0.22210239955362232</v>
      </c>
    </row>
    <row r="25" spans="1:10" x14ac:dyDescent="0.35">
      <c r="A25" s="14" t="s">
        <v>310</v>
      </c>
      <c r="B25" s="17">
        <v>0.2507258294079821</v>
      </c>
      <c r="C25" s="17">
        <v>0.26425453987893976</v>
      </c>
      <c r="D25" s="17">
        <v>0.25248884285294149</v>
      </c>
      <c r="E25" s="17">
        <v>0.23696271224851073</v>
      </c>
      <c r="F25" s="17">
        <v>0.28723903619925378</v>
      </c>
      <c r="G25" s="46">
        <v>0.37012070921419671</v>
      </c>
      <c r="H25" s="46">
        <v>0.27789682117943398</v>
      </c>
      <c r="I25" s="46">
        <v>0.30940585096973222</v>
      </c>
    </row>
    <row r="26" spans="1:10" x14ac:dyDescent="0.35">
      <c r="A26" s="14" t="s">
        <v>311</v>
      </c>
      <c r="B26" s="17">
        <v>0.31470150821381282</v>
      </c>
      <c r="C26" s="17">
        <v>0.28600068451467858</v>
      </c>
      <c r="D26" s="17">
        <v>0.26738611325935985</v>
      </c>
      <c r="E26" s="17">
        <v>0.31602524365915563</v>
      </c>
      <c r="F26" s="17">
        <v>0.32984606838382813</v>
      </c>
      <c r="G26" s="46">
        <v>0.46911623019474269</v>
      </c>
      <c r="H26" s="46">
        <v>0.38731192956457033</v>
      </c>
      <c r="I26" s="46">
        <v>0.35205054220431209</v>
      </c>
    </row>
    <row r="27" spans="1:10" x14ac:dyDescent="0.35">
      <c r="A27" s="14" t="s">
        <v>312</v>
      </c>
      <c r="B27" s="17">
        <v>0.19145586302329723</v>
      </c>
      <c r="C27" s="17">
        <v>0.21914249239744527</v>
      </c>
      <c r="D27" s="17">
        <v>0.23287035680000462</v>
      </c>
      <c r="E27" s="17">
        <v>0.18280316491755594</v>
      </c>
      <c r="F27" s="17">
        <v>0.22588626694436717</v>
      </c>
      <c r="G27" s="46">
        <v>0.27514964823982974</v>
      </c>
      <c r="H27" s="46">
        <v>0.21786310512754808</v>
      </c>
      <c r="I27" s="46">
        <v>0.18261290606096153</v>
      </c>
    </row>
    <row r="28" spans="1:10" x14ac:dyDescent="0.35">
      <c r="A28" s="14" t="s">
        <v>313</v>
      </c>
      <c r="B28" s="17">
        <v>0.2481593500491043</v>
      </c>
      <c r="C28" s="17">
        <v>0.24830338282561143</v>
      </c>
      <c r="D28" s="17">
        <v>0.26018355358488243</v>
      </c>
      <c r="E28" s="17">
        <v>0.25694163665796504</v>
      </c>
      <c r="F28" s="17">
        <v>0.25317383493016304</v>
      </c>
      <c r="G28" s="46">
        <v>0.29219265218339074</v>
      </c>
      <c r="H28" s="46">
        <v>0.29626900797504097</v>
      </c>
      <c r="I28" s="46">
        <v>0.26777351005725641</v>
      </c>
    </row>
    <row r="29" spans="1:10" x14ac:dyDescent="0.35">
      <c r="A29" s="14" t="s">
        <v>314</v>
      </c>
      <c r="B29" s="17">
        <v>8.8545650855814395E-2</v>
      </c>
      <c r="C29" s="17">
        <v>0.11017881940796058</v>
      </c>
      <c r="D29" s="17">
        <v>0.11199831184551962</v>
      </c>
      <c r="E29" s="17">
        <v>0.10753210981748351</v>
      </c>
      <c r="F29" s="17">
        <v>0.12554979426029289</v>
      </c>
      <c r="G29" s="46">
        <v>0.15988309722948835</v>
      </c>
      <c r="H29" s="46">
        <v>0.14372103866639008</v>
      </c>
      <c r="I29" s="46">
        <v>0.10668449717103562</v>
      </c>
    </row>
    <row r="30" spans="1:10" x14ac:dyDescent="0.35">
      <c r="A30" s="14" t="s">
        <v>315</v>
      </c>
      <c r="B30" s="17">
        <v>0.39692211320506815</v>
      </c>
      <c r="C30" s="17">
        <v>0.39579165726919385</v>
      </c>
      <c r="D30" s="17">
        <v>0.37745141226297751</v>
      </c>
      <c r="E30" s="17">
        <v>0.35901539927266418</v>
      </c>
      <c r="F30" s="17">
        <v>0.40265995780005559</v>
      </c>
      <c r="G30" s="46">
        <v>0.44459483851291653</v>
      </c>
      <c r="H30" s="46">
        <v>0.40285778336719774</v>
      </c>
      <c r="I30" s="46">
        <v>0.39132774644528917</v>
      </c>
      <c r="J30" s="87"/>
    </row>
    <row r="31" spans="1:10" x14ac:dyDescent="0.35">
      <c r="A31" s="14" t="s">
        <v>316</v>
      </c>
      <c r="B31" s="17">
        <v>0.40836342964998651</v>
      </c>
      <c r="C31" s="17">
        <v>0.39063399961791051</v>
      </c>
      <c r="D31" s="17">
        <v>0.43690300444718194</v>
      </c>
      <c r="E31" s="17">
        <v>0.40375533612354358</v>
      </c>
      <c r="F31" s="17">
        <v>0.43626409984023007</v>
      </c>
      <c r="G31" s="46">
        <v>0.40503146722883365</v>
      </c>
      <c r="H31" s="46">
        <v>0.34626389903296467</v>
      </c>
      <c r="I31" s="46">
        <v>0.33929977169162445</v>
      </c>
    </row>
    <row r="32" spans="1:10" x14ac:dyDescent="0.35">
      <c r="A32" s="14" t="s">
        <v>317</v>
      </c>
      <c r="B32" s="17">
        <v>0.344984485662026</v>
      </c>
      <c r="C32" s="17">
        <v>0.35424210696534547</v>
      </c>
      <c r="D32" s="17">
        <v>0.30304382808301916</v>
      </c>
      <c r="E32" s="17">
        <v>0.16672772660209051</v>
      </c>
      <c r="F32" s="17">
        <v>0.26639519576901466</v>
      </c>
      <c r="G32" s="46">
        <v>0.48599128946789161</v>
      </c>
      <c r="H32" s="46">
        <v>0.28934474400736698</v>
      </c>
      <c r="I32" s="46">
        <v>0.30418770424111202</v>
      </c>
    </row>
    <row r="33" spans="1:9" x14ac:dyDescent="0.35">
      <c r="A33" s="14" t="s">
        <v>318</v>
      </c>
      <c r="B33" s="17">
        <v>0.37421912061333296</v>
      </c>
      <c r="C33" s="17">
        <v>0.33949815769426006</v>
      </c>
      <c r="D33" s="17">
        <v>0.3155296925567147</v>
      </c>
      <c r="E33" s="17">
        <v>0.31424603687055985</v>
      </c>
      <c r="F33" s="17">
        <v>0.32993137150361335</v>
      </c>
      <c r="G33" s="46">
        <v>0.45293372808072258</v>
      </c>
      <c r="H33" s="46">
        <v>0.36736058723527931</v>
      </c>
      <c r="I33" s="46">
        <v>0.35361311608691992</v>
      </c>
    </row>
    <row r="34" spans="1:9" x14ac:dyDescent="0.35">
      <c r="A34" s="14" t="s">
        <v>319</v>
      </c>
      <c r="B34" s="17">
        <v>0.1869771204504207</v>
      </c>
      <c r="C34" s="17">
        <v>0.1927085182296116</v>
      </c>
      <c r="D34" s="17">
        <v>0.21724833351444942</v>
      </c>
      <c r="E34" s="17">
        <v>0.11846713980564968</v>
      </c>
      <c r="F34" s="17">
        <v>0.16707952805102352</v>
      </c>
      <c r="G34" s="46">
        <v>0.2425465340976167</v>
      </c>
      <c r="H34" s="46">
        <v>0.20914878093598294</v>
      </c>
      <c r="I34" s="46">
        <v>0.18397127652153547</v>
      </c>
    </row>
    <row r="35" spans="1:9" x14ac:dyDescent="0.35">
      <c r="A35" s="14" t="s">
        <v>320</v>
      </c>
      <c r="B35" s="17">
        <v>0.23045368233346633</v>
      </c>
      <c r="C35" s="17">
        <v>0.25456572145920575</v>
      </c>
      <c r="D35" s="17">
        <v>0.25903801234669094</v>
      </c>
      <c r="E35" s="17">
        <v>0.21786286841757935</v>
      </c>
      <c r="F35" s="17">
        <v>0.24736702082508721</v>
      </c>
      <c r="G35" s="46">
        <v>0.32899607708130052</v>
      </c>
      <c r="H35" s="46">
        <v>0.28616278805721762</v>
      </c>
      <c r="I35" s="46">
        <v>0.25051174757614114</v>
      </c>
    </row>
    <row r="36" spans="1:9" x14ac:dyDescent="0.35">
      <c r="A36" s="14" t="s">
        <v>321</v>
      </c>
      <c r="B36" s="17">
        <v>0.43711544506959044</v>
      </c>
      <c r="C36" s="17">
        <v>0.43768872227406858</v>
      </c>
      <c r="D36" s="17">
        <v>0.45093978701004739</v>
      </c>
      <c r="E36" s="17">
        <v>0.43357749420936625</v>
      </c>
      <c r="F36" s="17">
        <v>0.46103289294572575</v>
      </c>
      <c r="G36" s="46">
        <v>0.63537417422505138</v>
      </c>
      <c r="H36" s="46">
        <v>0.46348922470211656</v>
      </c>
      <c r="I36" s="46">
        <v>0.49793330805804298</v>
      </c>
    </row>
    <row r="37" spans="1:9" x14ac:dyDescent="0.35">
      <c r="A37" s="14" t="s">
        <v>322</v>
      </c>
      <c r="B37" s="17">
        <v>6.1523908515058644E-2</v>
      </c>
      <c r="C37" s="17">
        <v>7.0548466201120624E-2</v>
      </c>
      <c r="D37" s="17">
        <v>5.4990284574376977E-2</v>
      </c>
      <c r="E37" s="17">
        <v>7.7689068735356179E-2</v>
      </c>
      <c r="F37" s="17">
        <v>5.9184422579296167E-2</v>
      </c>
      <c r="G37" s="46">
        <v>0.13171446724505062</v>
      </c>
      <c r="H37" s="46">
        <v>9.5876917161346609E-2</v>
      </c>
      <c r="I37" s="46">
        <v>8.0139188031853673E-2</v>
      </c>
    </row>
    <row r="38" spans="1:9" ht="15" thickBot="1" x14ac:dyDescent="0.4">
      <c r="A38" s="15" t="s">
        <v>323</v>
      </c>
      <c r="B38" s="45">
        <v>5.7098267585161573E-2</v>
      </c>
      <c r="C38" s="45">
        <v>8.2692994905135875E-2</v>
      </c>
      <c r="D38" s="45">
        <v>0.1278902935895567</v>
      </c>
      <c r="E38" s="45">
        <v>8.272925820167118E-2</v>
      </c>
      <c r="F38" s="45">
        <v>0.11575361864204464</v>
      </c>
      <c r="G38" s="47">
        <v>0.11422508599758191</v>
      </c>
      <c r="H38" s="47">
        <v>0.13121582121305858</v>
      </c>
      <c r="I38" s="47">
        <v>7.5043475283394848E-2</v>
      </c>
    </row>
    <row r="39" spans="1:9" x14ac:dyDescent="0.35">
      <c r="A39" s="57"/>
      <c r="B39" s="60"/>
      <c r="C39" s="60"/>
      <c r="D39" s="60"/>
      <c r="E39" s="60"/>
      <c r="F39" s="60"/>
      <c r="G39" s="61"/>
      <c r="H39" s="1"/>
      <c r="I39" s="1"/>
    </row>
    <row r="40" spans="1:9" x14ac:dyDescent="0.35">
      <c r="A40" s="209" t="s">
        <v>336</v>
      </c>
      <c r="B40" s="209"/>
      <c r="C40" s="209"/>
      <c r="D40" s="209"/>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1:G1"/>
    <mergeCell ref="A2:G2"/>
    <mergeCell ref="E3:F3"/>
    <mergeCell ref="A40:D40"/>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48125-558D-455C-99C9-453F09FAC31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561</v>
      </c>
      <c r="B1" s="211"/>
      <c r="C1" s="211"/>
      <c r="D1" s="211"/>
      <c r="E1" s="211"/>
      <c r="F1" s="211"/>
      <c r="G1" s="211"/>
      <c r="H1" s="1"/>
      <c r="I1" s="1"/>
    </row>
    <row r="2" spans="1:9" ht="24" customHeight="1" thickBot="1" x14ac:dyDescent="0.4">
      <c r="A2" s="210" t="s">
        <v>562</v>
      </c>
      <c r="B2" s="210"/>
      <c r="C2" s="210"/>
      <c r="D2" s="210"/>
      <c r="E2" s="210"/>
      <c r="F2" s="210"/>
      <c r="G2" s="210"/>
      <c r="H2" s="1"/>
      <c r="I2" s="1"/>
    </row>
    <row r="3" spans="1:9" ht="15" thickBot="1" x14ac:dyDescent="0.4">
      <c r="A3" s="37" t="s">
        <v>280</v>
      </c>
      <c r="B3" s="25">
        <f>MAX($B$6:$I$38)</f>
        <v>431.81299999999999</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117.51</v>
      </c>
      <c r="C6" s="119">
        <v>117.51</v>
      </c>
      <c r="D6" s="119">
        <v>66.878</v>
      </c>
      <c r="E6" s="119">
        <v>66.596999999999994</v>
      </c>
      <c r="F6" s="119">
        <v>55.648000000000003</v>
      </c>
      <c r="G6" s="127">
        <v>50.002000000000002</v>
      </c>
      <c r="H6" s="127">
        <v>18.053000000000001</v>
      </c>
      <c r="I6" s="127">
        <v>17.834</v>
      </c>
    </row>
    <row r="7" spans="1:9" x14ac:dyDescent="0.35">
      <c r="A7" s="14" t="s">
        <v>292</v>
      </c>
      <c r="B7" s="119">
        <v>196.142</v>
      </c>
      <c r="C7" s="119">
        <v>196.142</v>
      </c>
      <c r="D7" s="119">
        <v>217.886</v>
      </c>
      <c r="E7" s="119">
        <v>196.74600000000001</v>
      </c>
      <c r="F7" s="119">
        <v>197.88300000000001</v>
      </c>
      <c r="G7" s="127">
        <v>190.476</v>
      </c>
      <c r="H7" s="127">
        <v>203.19</v>
      </c>
      <c r="I7" s="127">
        <v>190.63200000000001</v>
      </c>
    </row>
    <row r="8" spans="1:9" x14ac:dyDescent="0.35">
      <c r="A8" s="14" t="s">
        <v>293</v>
      </c>
      <c r="B8" s="119">
        <v>18.690000000000001</v>
      </c>
      <c r="C8" s="119">
        <v>18.690000000000001</v>
      </c>
      <c r="D8" s="119">
        <v>13.923</v>
      </c>
      <c r="E8" s="119">
        <v>22.181999999999999</v>
      </c>
      <c r="F8" s="119">
        <v>20.869</v>
      </c>
      <c r="G8" s="127">
        <v>28.748000000000001</v>
      </c>
      <c r="H8" s="127">
        <v>2.8959999999999999</v>
      </c>
      <c r="I8" s="127">
        <v>11.156000000000001</v>
      </c>
    </row>
    <row r="9" spans="1:9" x14ac:dyDescent="0.35">
      <c r="A9" s="14" t="s">
        <v>294</v>
      </c>
      <c r="B9" s="119">
        <v>206.072</v>
      </c>
      <c r="C9" s="119">
        <v>206.072</v>
      </c>
      <c r="D9" s="119">
        <v>190.36099999999999</v>
      </c>
      <c r="E9" s="119">
        <v>217.71799999999999</v>
      </c>
      <c r="F9" s="119">
        <v>192.71899999999999</v>
      </c>
      <c r="G9" s="127">
        <v>217.952</v>
      </c>
      <c r="H9" s="127">
        <v>202.64500000000001</v>
      </c>
      <c r="I9" s="127">
        <v>242.84399999999999</v>
      </c>
    </row>
    <row r="10" spans="1:9" x14ac:dyDescent="0.35">
      <c r="A10" s="14" t="s">
        <v>295</v>
      </c>
      <c r="B10" s="119" t="s">
        <v>563</v>
      </c>
      <c r="C10" s="119" t="s">
        <v>563</v>
      </c>
      <c r="D10" s="119" t="s">
        <v>564</v>
      </c>
      <c r="E10" s="119" t="s">
        <v>565</v>
      </c>
      <c r="F10" s="119" t="s">
        <v>566</v>
      </c>
      <c r="G10" s="127" t="s">
        <v>567</v>
      </c>
      <c r="H10" s="127" t="s">
        <v>568</v>
      </c>
      <c r="I10" s="127" t="s">
        <v>569</v>
      </c>
    </row>
    <row r="11" spans="1:9" x14ac:dyDescent="0.35">
      <c r="A11" s="14" t="s">
        <v>296</v>
      </c>
      <c r="B11" s="119">
        <v>101.057</v>
      </c>
      <c r="C11" s="119">
        <v>101.057</v>
      </c>
      <c r="D11" s="119">
        <v>106.735</v>
      </c>
      <c r="E11" s="119">
        <v>89.891999999999996</v>
      </c>
      <c r="F11" s="119">
        <v>127.127</v>
      </c>
      <c r="G11" s="127">
        <v>157.65700000000001</v>
      </c>
      <c r="H11" s="127">
        <v>192.268</v>
      </c>
      <c r="I11" s="127">
        <v>231.32400000000001</v>
      </c>
    </row>
    <row r="12" spans="1:9" x14ac:dyDescent="0.35">
      <c r="A12" s="14" t="s">
        <v>297</v>
      </c>
      <c r="B12" s="119">
        <v>355.02600000000001</v>
      </c>
      <c r="C12" s="119">
        <v>355.02600000000001</v>
      </c>
      <c r="D12" s="119">
        <v>349.416</v>
      </c>
      <c r="E12" s="119">
        <v>236.51400000000001</v>
      </c>
      <c r="F12" s="119">
        <v>383.661</v>
      </c>
      <c r="G12" s="127">
        <v>346.19299999999998</v>
      </c>
      <c r="H12" s="127">
        <v>379.75799999999998</v>
      </c>
      <c r="I12" s="127">
        <v>309.61099999999999</v>
      </c>
    </row>
    <row r="13" spans="1:9" x14ac:dyDescent="0.35">
      <c r="A13" s="14" t="s">
        <v>298</v>
      </c>
      <c r="B13" s="119">
        <v>337.48899999999998</v>
      </c>
      <c r="C13" s="119">
        <v>337.48899999999998</v>
      </c>
      <c r="D13" s="119">
        <v>294.74099999999999</v>
      </c>
      <c r="E13" s="119">
        <v>266.56299999999999</v>
      </c>
      <c r="F13" s="119">
        <v>230.196</v>
      </c>
      <c r="G13" s="127">
        <v>225.31</v>
      </c>
      <c r="H13" s="127">
        <v>226.31299999999999</v>
      </c>
      <c r="I13" s="127">
        <v>232.06700000000001</v>
      </c>
    </row>
    <row r="14" spans="1:9" x14ac:dyDescent="0.35">
      <c r="A14" s="14" t="s">
        <v>299</v>
      </c>
      <c r="B14" s="119">
        <v>103.024</v>
      </c>
      <c r="C14" s="119">
        <v>103.024</v>
      </c>
      <c r="D14" s="119">
        <v>134.928</v>
      </c>
      <c r="E14" s="119">
        <v>95.721000000000004</v>
      </c>
      <c r="F14" s="119">
        <v>79.528000000000006</v>
      </c>
      <c r="G14" s="127">
        <v>64.481999999999999</v>
      </c>
      <c r="H14" s="127">
        <v>50.204999999999998</v>
      </c>
      <c r="I14" s="127">
        <v>52.603999999999999</v>
      </c>
    </row>
    <row r="15" spans="1:9" x14ac:dyDescent="0.35">
      <c r="A15" s="14" t="s">
        <v>300</v>
      </c>
      <c r="B15" s="119">
        <v>46.134999999999998</v>
      </c>
      <c r="C15" s="119">
        <v>46.134999999999998</v>
      </c>
      <c r="D15" s="119">
        <v>48.533999999999999</v>
      </c>
      <c r="E15" s="119">
        <v>55.718000000000004</v>
      </c>
      <c r="F15" s="119">
        <v>70.763999999999996</v>
      </c>
      <c r="G15" s="127">
        <v>46.530999999999999</v>
      </c>
      <c r="H15" s="127">
        <v>43.991</v>
      </c>
      <c r="I15" s="127">
        <v>50.26</v>
      </c>
    </row>
    <row r="16" spans="1:9" x14ac:dyDescent="0.35">
      <c r="A16" s="14" t="s">
        <v>301</v>
      </c>
      <c r="B16" s="119">
        <v>82.075999999999993</v>
      </c>
      <c r="C16" s="119">
        <v>82.075999999999993</v>
      </c>
      <c r="D16" s="119">
        <v>100.175</v>
      </c>
      <c r="E16" s="119">
        <v>72.141999999999996</v>
      </c>
      <c r="F16" s="119">
        <v>103.268</v>
      </c>
      <c r="G16" s="127">
        <v>94.975999999999999</v>
      </c>
      <c r="H16" s="127">
        <v>81.622</v>
      </c>
      <c r="I16" s="127">
        <v>74.790000000000006</v>
      </c>
    </row>
    <row r="17" spans="1:10" x14ac:dyDescent="0.35">
      <c r="A17" s="14" t="s">
        <v>302</v>
      </c>
      <c r="B17" s="119">
        <v>91.789000000000001</v>
      </c>
      <c r="C17" s="119">
        <v>91.789000000000001</v>
      </c>
      <c r="D17" s="119">
        <v>131.90700000000001</v>
      </c>
      <c r="E17" s="119">
        <v>68.436999999999998</v>
      </c>
      <c r="F17" s="119">
        <v>92.397000000000006</v>
      </c>
      <c r="G17" s="127">
        <v>43.066000000000003</v>
      </c>
      <c r="H17" s="127">
        <v>40.491999999999997</v>
      </c>
      <c r="I17" s="127">
        <v>49.289000000000001</v>
      </c>
    </row>
    <row r="18" spans="1:10" x14ac:dyDescent="0.35">
      <c r="A18" s="14" t="s">
        <v>303</v>
      </c>
      <c r="B18" s="119">
        <v>60.206000000000003</v>
      </c>
      <c r="C18" s="119">
        <v>60.206000000000003</v>
      </c>
      <c r="D18" s="119">
        <v>59.637</v>
      </c>
      <c r="E18" s="119">
        <v>74.849000000000004</v>
      </c>
      <c r="F18" s="119">
        <v>76.543999999999997</v>
      </c>
      <c r="G18" s="127">
        <v>64.132000000000005</v>
      </c>
      <c r="H18" s="127">
        <v>89.569000000000003</v>
      </c>
      <c r="I18" s="127">
        <v>78.311000000000007</v>
      </c>
    </row>
    <row r="19" spans="1:10" x14ac:dyDescent="0.35">
      <c r="A19" s="14" t="s">
        <v>304</v>
      </c>
      <c r="B19" s="119">
        <v>65.834000000000003</v>
      </c>
      <c r="C19" s="119">
        <v>65.834000000000003</v>
      </c>
      <c r="D19" s="119">
        <v>53.360999999999997</v>
      </c>
      <c r="E19" s="119">
        <v>32.207999999999998</v>
      </c>
      <c r="F19" s="119">
        <v>41.991</v>
      </c>
      <c r="G19" s="127">
        <v>44.167000000000002</v>
      </c>
      <c r="H19" s="127">
        <v>59.267000000000003</v>
      </c>
      <c r="I19" s="127">
        <v>53.780999999999999</v>
      </c>
    </row>
    <row r="20" spans="1:10" x14ac:dyDescent="0.35">
      <c r="A20" s="14" t="s">
        <v>305</v>
      </c>
      <c r="B20" s="119">
        <v>87.013999999999996</v>
      </c>
      <c r="C20" s="119">
        <v>87.013999999999996</v>
      </c>
      <c r="D20" s="119">
        <v>82.222999999999999</v>
      </c>
      <c r="E20" s="119">
        <v>90.819000000000003</v>
      </c>
      <c r="F20" s="119">
        <v>72.009</v>
      </c>
      <c r="G20" s="127">
        <v>79.870999999999995</v>
      </c>
      <c r="H20" s="127">
        <v>82.161000000000001</v>
      </c>
      <c r="I20" s="127">
        <v>80.912000000000006</v>
      </c>
    </row>
    <row r="21" spans="1:10" x14ac:dyDescent="0.35">
      <c r="A21" s="14" t="s">
        <v>306</v>
      </c>
      <c r="B21" s="119">
        <v>31.175999999999998</v>
      </c>
      <c r="C21" s="119">
        <v>31.175999999999998</v>
      </c>
      <c r="D21" s="119">
        <v>68.724000000000004</v>
      </c>
      <c r="E21" s="119">
        <v>36.698999999999998</v>
      </c>
      <c r="F21" s="119">
        <v>63.569000000000003</v>
      </c>
      <c r="G21" s="127">
        <v>16.324999999999999</v>
      </c>
      <c r="H21" s="127">
        <v>10.583</v>
      </c>
      <c r="I21" s="127">
        <v>6.8680000000000003</v>
      </c>
    </row>
    <row r="22" spans="1:10" x14ac:dyDescent="0.35">
      <c r="A22" s="14" t="s">
        <v>307</v>
      </c>
      <c r="B22" s="119">
        <v>24.164000000000001</v>
      </c>
      <c r="C22" s="119">
        <v>24.164000000000001</v>
      </c>
      <c r="D22" s="119">
        <v>10.624000000000001</v>
      </c>
      <c r="E22" s="119">
        <v>19.145</v>
      </c>
      <c r="F22" s="119">
        <v>32.186999999999998</v>
      </c>
      <c r="G22" s="127">
        <v>10.701000000000001</v>
      </c>
      <c r="H22" s="127">
        <v>14.231999999999999</v>
      </c>
      <c r="I22" s="127">
        <v>14.193</v>
      </c>
    </row>
    <row r="23" spans="1:10" x14ac:dyDescent="0.35">
      <c r="A23" s="14" t="s">
        <v>308</v>
      </c>
      <c r="B23" s="119">
        <v>79.427000000000007</v>
      </c>
      <c r="C23" s="119">
        <v>79.427000000000007</v>
      </c>
      <c r="D23" s="119">
        <v>83.734999999999999</v>
      </c>
      <c r="E23" s="119">
        <v>92.918999999999997</v>
      </c>
      <c r="F23" s="119">
        <v>69.475999999999999</v>
      </c>
      <c r="G23" s="127">
        <v>101.10299999999999</v>
      </c>
      <c r="H23" s="127">
        <v>113.825</v>
      </c>
      <c r="I23" s="127">
        <v>89.307000000000002</v>
      </c>
    </row>
    <row r="24" spans="1:10" x14ac:dyDescent="0.35">
      <c r="A24" s="14" t="s">
        <v>309</v>
      </c>
      <c r="B24" s="119">
        <v>18.738</v>
      </c>
      <c r="C24" s="119">
        <v>18.738</v>
      </c>
      <c r="D24" s="119">
        <v>29.11</v>
      </c>
      <c r="E24" s="119">
        <v>27.609000000000002</v>
      </c>
      <c r="F24" s="119">
        <v>25.948</v>
      </c>
      <c r="G24" s="127">
        <v>33.347000000000001</v>
      </c>
      <c r="H24" s="127">
        <v>35.898000000000003</v>
      </c>
      <c r="I24" s="127">
        <v>27.388999999999999</v>
      </c>
    </row>
    <row r="25" spans="1:10" x14ac:dyDescent="0.35">
      <c r="A25" s="14" t="s">
        <v>310</v>
      </c>
      <c r="B25" s="119">
        <v>76.468000000000004</v>
      </c>
      <c r="C25" s="119">
        <v>76.468000000000004</v>
      </c>
      <c r="D25" s="119">
        <v>70.058999999999997</v>
      </c>
      <c r="E25" s="119">
        <v>61.841999999999999</v>
      </c>
      <c r="F25" s="119">
        <v>80.376000000000005</v>
      </c>
      <c r="G25" s="127">
        <v>72.641000000000005</v>
      </c>
      <c r="H25" s="127">
        <v>74.965000000000003</v>
      </c>
      <c r="I25" s="127">
        <v>72.201999999999998</v>
      </c>
    </row>
    <row r="26" spans="1:10" x14ac:dyDescent="0.35">
      <c r="A26" s="14" t="s">
        <v>311</v>
      </c>
      <c r="B26" s="119">
        <v>77.328000000000003</v>
      </c>
      <c r="C26" s="119">
        <v>77.328000000000003</v>
      </c>
      <c r="D26" s="119">
        <v>78.793000000000006</v>
      </c>
      <c r="E26" s="119">
        <v>76.710999999999999</v>
      </c>
      <c r="F26" s="119">
        <v>90.534000000000006</v>
      </c>
      <c r="G26" s="127">
        <v>83.873999999999995</v>
      </c>
      <c r="H26" s="127">
        <v>89.02</v>
      </c>
      <c r="I26" s="127">
        <v>90.885999999999996</v>
      </c>
    </row>
    <row r="27" spans="1:10" x14ac:dyDescent="0.35">
      <c r="A27" s="14" t="s">
        <v>312</v>
      </c>
      <c r="B27" s="119">
        <v>73.47</v>
      </c>
      <c r="C27" s="119">
        <v>73.47</v>
      </c>
      <c r="D27" s="119">
        <v>69.369</v>
      </c>
      <c r="E27" s="119">
        <v>60.444000000000003</v>
      </c>
      <c r="F27" s="119">
        <v>96.200999999999993</v>
      </c>
      <c r="G27" s="127">
        <v>90.305999999999997</v>
      </c>
      <c r="H27" s="127">
        <v>97.156999999999996</v>
      </c>
      <c r="I27" s="127">
        <v>107.72199999999999</v>
      </c>
    </row>
    <row r="28" spans="1:10" x14ac:dyDescent="0.35">
      <c r="A28" s="14" t="s">
        <v>313</v>
      </c>
      <c r="B28" s="119">
        <v>121.473</v>
      </c>
      <c r="C28" s="119">
        <v>121.473</v>
      </c>
      <c r="D28" s="119">
        <v>109.36799999999999</v>
      </c>
      <c r="E28" s="119">
        <v>98.45</v>
      </c>
      <c r="F28" s="119">
        <v>94.741</v>
      </c>
      <c r="G28" s="127">
        <v>99.347999999999999</v>
      </c>
      <c r="H28" s="127">
        <v>116.742</v>
      </c>
      <c r="I28" s="127">
        <v>111.152</v>
      </c>
    </row>
    <row r="29" spans="1:10" x14ac:dyDescent="0.35">
      <c r="A29" s="14" t="s">
        <v>314</v>
      </c>
      <c r="B29" s="119">
        <v>54.856000000000002</v>
      </c>
      <c r="C29" s="119">
        <v>54.856000000000002</v>
      </c>
      <c r="D29" s="119">
        <v>13.003</v>
      </c>
      <c r="E29" s="119">
        <v>15.462999999999999</v>
      </c>
      <c r="F29" s="119">
        <v>11.129</v>
      </c>
      <c r="G29" s="127">
        <v>10.952</v>
      </c>
      <c r="H29" s="127">
        <v>19.215</v>
      </c>
      <c r="I29" s="127">
        <v>13.752000000000001</v>
      </c>
    </row>
    <row r="30" spans="1:10" x14ac:dyDescent="0.35">
      <c r="A30" s="14" t="s">
        <v>315</v>
      </c>
      <c r="B30" s="119">
        <v>101.31399999999999</v>
      </c>
      <c r="C30" s="119">
        <v>101.31399999999999</v>
      </c>
      <c r="D30" s="119">
        <v>133.977</v>
      </c>
      <c r="E30" s="119">
        <v>133.96299999999999</v>
      </c>
      <c r="F30" s="119">
        <v>101.887</v>
      </c>
      <c r="G30" s="127">
        <v>117.747</v>
      </c>
      <c r="H30" s="127">
        <v>103.761</v>
      </c>
      <c r="I30" s="127">
        <v>77.754999999999995</v>
      </c>
      <c r="J30" s="77"/>
    </row>
    <row r="31" spans="1:10" x14ac:dyDescent="0.35">
      <c r="A31" s="14" t="s">
        <v>316</v>
      </c>
      <c r="B31" s="119">
        <v>221.53899999999999</v>
      </c>
      <c r="C31" s="119">
        <v>221.53899999999999</v>
      </c>
      <c r="D31" s="119">
        <v>237.583</v>
      </c>
      <c r="E31" s="119">
        <v>215.81700000000001</v>
      </c>
      <c r="F31" s="119">
        <v>184.90100000000001</v>
      </c>
      <c r="G31" s="127">
        <v>172.03700000000001</v>
      </c>
      <c r="H31" s="127">
        <v>198.62</v>
      </c>
      <c r="I31" s="127">
        <v>223.06200000000001</v>
      </c>
    </row>
    <row r="32" spans="1:10" x14ac:dyDescent="0.35">
      <c r="A32" s="14" t="s">
        <v>317</v>
      </c>
      <c r="B32" s="119">
        <v>70.17</v>
      </c>
      <c r="C32" s="119">
        <v>70.17</v>
      </c>
      <c r="D32" s="119">
        <v>12.804</v>
      </c>
      <c r="E32" s="119">
        <v>267.19499999999999</v>
      </c>
      <c r="F32" s="119">
        <v>84.700999999999993</v>
      </c>
      <c r="G32" s="127">
        <v>54.139000000000003</v>
      </c>
      <c r="H32" s="127">
        <v>34.917000000000002</v>
      </c>
      <c r="I32" s="127">
        <v>28.457999999999998</v>
      </c>
    </row>
    <row r="33" spans="1:9" x14ac:dyDescent="0.35">
      <c r="A33" s="14" t="s">
        <v>318</v>
      </c>
      <c r="B33" s="119">
        <v>403.18799999999999</v>
      </c>
      <c r="C33" s="119">
        <v>403.18799999999999</v>
      </c>
      <c r="D33" s="119">
        <v>418.93299999999999</v>
      </c>
      <c r="E33" s="119">
        <v>392.29700000000003</v>
      </c>
      <c r="F33" s="119">
        <v>401.06799999999998</v>
      </c>
      <c r="G33" s="127">
        <v>431.81299999999999</v>
      </c>
      <c r="H33" s="127">
        <v>414.51900000000001</v>
      </c>
      <c r="I33" s="127">
        <v>411.988</v>
      </c>
    </row>
    <row r="34" spans="1:9" x14ac:dyDescent="0.35">
      <c r="A34" s="14" t="s">
        <v>319</v>
      </c>
      <c r="B34" s="119">
        <v>25.638999999999999</v>
      </c>
      <c r="C34" s="119">
        <v>25.638999999999999</v>
      </c>
      <c r="D34" s="119">
        <v>31.863</v>
      </c>
      <c r="E34" s="119">
        <v>35.128</v>
      </c>
      <c r="F34" s="119">
        <v>49.347000000000001</v>
      </c>
      <c r="G34" s="127">
        <v>64.625</v>
      </c>
      <c r="H34" s="127">
        <v>64.132000000000005</v>
      </c>
      <c r="I34" s="127">
        <v>64.438999999999993</v>
      </c>
    </row>
    <row r="35" spans="1:9" x14ac:dyDescent="0.35">
      <c r="A35" s="14" t="s">
        <v>320</v>
      </c>
      <c r="B35" s="119">
        <v>106.226</v>
      </c>
      <c r="C35" s="119">
        <v>106.226</v>
      </c>
      <c r="D35" s="119">
        <v>101.849</v>
      </c>
      <c r="E35" s="119">
        <v>151.023</v>
      </c>
      <c r="F35" s="119">
        <v>78.942999999999998</v>
      </c>
      <c r="G35" s="127">
        <v>73.739000000000004</v>
      </c>
      <c r="H35" s="127">
        <v>116.34</v>
      </c>
      <c r="I35" s="127">
        <v>105.184</v>
      </c>
    </row>
    <row r="36" spans="1:9" x14ac:dyDescent="0.35">
      <c r="A36" s="14" t="s">
        <v>321</v>
      </c>
      <c r="B36" s="119">
        <v>146.29499999999999</v>
      </c>
      <c r="C36" s="119">
        <v>146.29499999999999</v>
      </c>
      <c r="D36" s="119">
        <v>160.82499999999999</v>
      </c>
      <c r="E36" s="119">
        <v>167.73500000000001</v>
      </c>
      <c r="F36" s="119">
        <v>156.99299999999999</v>
      </c>
      <c r="G36" s="127">
        <v>153.94499999999999</v>
      </c>
      <c r="H36" s="127">
        <v>175.846</v>
      </c>
      <c r="I36" s="127">
        <v>182.958</v>
      </c>
    </row>
    <row r="37" spans="1:9" x14ac:dyDescent="0.35">
      <c r="A37" s="14" t="s">
        <v>322</v>
      </c>
      <c r="B37" s="119">
        <v>2.4510000000000001</v>
      </c>
      <c r="C37" s="119">
        <v>2.4510000000000001</v>
      </c>
      <c r="D37" s="119">
        <v>42.134</v>
      </c>
      <c r="E37" s="119">
        <v>4.7469999999999999</v>
      </c>
      <c r="F37" s="119">
        <v>2.3450000000000002</v>
      </c>
      <c r="G37" s="127">
        <v>0</v>
      </c>
      <c r="H37" s="127">
        <v>0</v>
      </c>
      <c r="I37" s="127">
        <v>0</v>
      </c>
    </row>
    <row r="38" spans="1:9" ht="15" thickBot="1" x14ac:dyDescent="0.4">
      <c r="A38" s="15" t="s">
        <v>323</v>
      </c>
      <c r="B38" s="199">
        <v>40.813000000000002</v>
      </c>
      <c r="C38" s="199">
        <v>40.813000000000002</v>
      </c>
      <c r="D38" s="199">
        <v>1.8080000000000001</v>
      </c>
      <c r="E38" s="199">
        <v>17.433</v>
      </c>
      <c r="F38" s="199">
        <v>15.054</v>
      </c>
      <c r="G38" s="134">
        <v>0</v>
      </c>
      <c r="H38" s="134">
        <v>0</v>
      </c>
      <c r="I38" s="134">
        <v>5.59</v>
      </c>
    </row>
    <row r="39" spans="1:9" x14ac:dyDescent="0.35">
      <c r="A39" s="57"/>
      <c r="B39" s="59"/>
      <c r="C39" s="59"/>
      <c r="D39" s="59"/>
      <c r="E39" s="59"/>
      <c r="F39" s="59"/>
      <c r="G39" s="1"/>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41:D41"/>
    <mergeCell ref="E3:F3"/>
    <mergeCell ref="A1:G1"/>
    <mergeCell ref="A2:G2"/>
  </mergeCells>
  <phoneticPr fontId="7" type="noConversion"/>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749A8-1E57-4DDD-B3EC-6C5E062D6C7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4" width="13.54296875" bestFit="1" customWidth="1"/>
  </cols>
  <sheetData>
    <row r="1" spans="1:9" ht="23.5" x14ac:dyDescent="0.35">
      <c r="A1" s="211" t="s">
        <v>185</v>
      </c>
      <c r="B1" s="211"/>
      <c r="C1" s="211"/>
      <c r="D1" s="211"/>
      <c r="E1" s="211"/>
      <c r="F1" s="211"/>
      <c r="G1" s="211"/>
      <c r="H1" s="1"/>
      <c r="I1" s="1"/>
    </row>
    <row r="2" spans="1:9" ht="54" customHeight="1" thickBot="1" x14ac:dyDescent="0.4">
      <c r="A2" s="210" t="s">
        <v>570</v>
      </c>
      <c r="B2" s="210"/>
      <c r="C2" s="210"/>
      <c r="D2" s="210"/>
      <c r="E2" s="210"/>
      <c r="F2" s="210"/>
      <c r="G2" s="210"/>
      <c r="H2" s="1"/>
      <c r="I2" s="1"/>
    </row>
    <row r="3" spans="1:9" ht="15" thickBot="1" x14ac:dyDescent="0.4">
      <c r="A3" s="37" t="s">
        <v>280</v>
      </c>
      <c r="B3" s="25">
        <f>MAX($B$6:$I$38)</f>
        <v>40.713600000000007</v>
      </c>
      <c r="C3" s="23"/>
      <c r="D3" s="23"/>
      <c r="E3" s="212" t="s">
        <v>281</v>
      </c>
      <c r="F3" s="213"/>
      <c r="G3" s="25">
        <f>MIN($B$6:$I$38)</f>
        <v>0.52800000000000002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4.3899999999999997</v>
      </c>
      <c r="C6" s="12">
        <v>4.3899999999999997</v>
      </c>
      <c r="D6" s="13">
        <v>5.57</v>
      </c>
      <c r="E6" s="13">
        <v>7.3609999999999998</v>
      </c>
      <c r="F6" s="13">
        <v>6.8987999999999996</v>
      </c>
      <c r="G6" s="49">
        <v>3.1480000000000001</v>
      </c>
      <c r="H6" s="49">
        <v>3.6971999999999996</v>
      </c>
      <c r="I6" s="49">
        <v>4.1423999999999994</v>
      </c>
    </row>
    <row r="7" spans="1:9" x14ac:dyDescent="0.35">
      <c r="A7" s="14" t="s">
        <v>292</v>
      </c>
      <c r="B7" s="12">
        <v>20.484999999999999</v>
      </c>
      <c r="C7" s="12">
        <v>20.484999999999999</v>
      </c>
      <c r="D7" s="13">
        <v>23.347281186959375</v>
      </c>
      <c r="E7" s="13">
        <v>19.244</v>
      </c>
      <c r="F7" s="13">
        <v>18.030999999999999</v>
      </c>
      <c r="G7" s="49">
        <v>15.236000000000001</v>
      </c>
      <c r="H7" s="49">
        <v>13.001250922725397</v>
      </c>
      <c r="I7" s="49">
        <v>14.418747403248856</v>
      </c>
    </row>
    <row r="8" spans="1:9" x14ac:dyDescent="0.35">
      <c r="A8" s="14" t="s">
        <v>293</v>
      </c>
      <c r="B8" s="12">
        <v>3.0150000000000001</v>
      </c>
      <c r="C8" s="12">
        <v>3.0150000000000001</v>
      </c>
      <c r="D8" s="13">
        <v>2.774</v>
      </c>
      <c r="E8" s="13">
        <v>2.2669999999999999</v>
      </c>
      <c r="F8" s="13">
        <v>2.14</v>
      </c>
      <c r="G8" s="49">
        <v>2.181</v>
      </c>
      <c r="H8" s="49">
        <v>2.0449687359732249</v>
      </c>
      <c r="I8" s="49">
        <v>2.4484563041449618</v>
      </c>
    </row>
    <row r="9" spans="1:9" x14ac:dyDescent="0.35">
      <c r="A9" s="14" t="s">
        <v>294</v>
      </c>
      <c r="B9" s="12">
        <v>16.846149493567868</v>
      </c>
      <c r="C9" s="12">
        <v>16.846149493567868</v>
      </c>
      <c r="D9" s="13">
        <v>14.829000000000001</v>
      </c>
      <c r="E9" s="13">
        <v>13.202999999999999</v>
      </c>
      <c r="F9" s="13">
        <v>14.567</v>
      </c>
      <c r="G9" s="49">
        <v>17.646000000000001</v>
      </c>
      <c r="H9" s="49">
        <v>14.646755271161966</v>
      </c>
      <c r="I9" s="49">
        <v>15.054467863552309</v>
      </c>
    </row>
    <row r="10" spans="1:9" ht="15.65" customHeight="1" x14ac:dyDescent="0.35">
      <c r="A10" s="14" t="s">
        <v>295</v>
      </c>
      <c r="B10" s="12">
        <v>24.950400000000002</v>
      </c>
      <c r="C10" s="12">
        <v>24.950400000000002</v>
      </c>
      <c r="D10" s="13">
        <v>27.045742048795834</v>
      </c>
      <c r="E10" s="13">
        <v>24.748137517046214</v>
      </c>
      <c r="F10" s="13">
        <v>37.701600000000006</v>
      </c>
      <c r="G10" s="49">
        <v>38.5488</v>
      </c>
      <c r="H10" s="49">
        <v>39.332799999999999</v>
      </c>
      <c r="I10" s="49">
        <v>40.713600000000007</v>
      </c>
    </row>
    <row r="11" spans="1:9" x14ac:dyDescent="0.35">
      <c r="A11" s="14" t="s">
        <v>296</v>
      </c>
      <c r="B11" s="12">
        <v>18.709687973547172</v>
      </c>
      <c r="C11" s="12">
        <v>18.709687973547172</v>
      </c>
      <c r="D11" s="13">
        <v>14.939</v>
      </c>
      <c r="E11" s="13">
        <v>13.565</v>
      </c>
      <c r="F11" s="125">
        <v>12.605</v>
      </c>
      <c r="G11" s="126">
        <v>13.135999999999999</v>
      </c>
      <c r="H11" s="126">
        <v>13.065</v>
      </c>
      <c r="I11" s="126">
        <v>13.759365952710629</v>
      </c>
    </row>
    <row r="12" spans="1:9" x14ac:dyDescent="0.35">
      <c r="A12" s="14" t="s">
        <v>297</v>
      </c>
      <c r="B12" s="12">
        <v>16.972000000000001</v>
      </c>
      <c r="C12" s="12">
        <v>16.972000000000001</v>
      </c>
      <c r="D12" s="13">
        <v>19.814933331308893</v>
      </c>
      <c r="E12" s="13">
        <v>15.021000000000001</v>
      </c>
      <c r="F12" s="13">
        <v>14.323</v>
      </c>
      <c r="G12" s="49">
        <v>13.993</v>
      </c>
      <c r="H12" s="49">
        <v>13.375</v>
      </c>
      <c r="I12" s="49">
        <v>15.804</v>
      </c>
    </row>
    <row r="13" spans="1:9" x14ac:dyDescent="0.35">
      <c r="A13" s="14" t="s">
        <v>298</v>
      </c>
      <c r="B13" s="12">
        <v>17.926707538758599</v>
      </c>
      <c r="C13" s="12">
        <v>17.926707538758599</v>
      </c>
      <c r="D13" s="13">
        <v>17.910825402869705</v>
      </c>
      <c r="E13" s="13">
        <v>14.187195175370004</v>
      </c>
      <c r="F13" s="13">
        <v>13.223988953094224</v>
      </c>
      <c r="G13" s="49">
        <v>11.902995619849072</v>
      </c>
      <c r="H13" s="49">
        <v>11.992000000000001</v>
      </c>
      <c r="I13" s="49">
        <v>13.740410689101562</v>
      </c>
    </row>
    <row r="14" spans="1:9" x14ac:dyDescent="0.35">
      <c r="A14" s="14" t="s">
        <v>299</v>
      </c>
      <c r="B14" s="12">
        <v>3.7549999999999999</v>
      </c>
      <c r="C14" s="12">
        <v>3.7549999999999999</v>
      </c>
      <c r="D14" s="13">
        <v>4.1539999999999999</v>
      </c>
      <c r="E14" s="13">
        <v>3.6030000000000002</v>
      </c>
      <c r="F14" s="13">
        <v>4.0030000000000001</v>
      </c>
      <c r="G14" s="49">
        <v>4.0350000000000001</v>
      </c>
      <c r="H14" s="49">
        <v>3.5</v>
      </c>
      <c r="I14" s="49">
        <v>2.9870000000000001</v>
      </c>
    </row>
    <row r="15" spans="1:9" x14ac:dyDescent="0.35">
      <c r="A15" s="14" t="s">
        <v>300</v>
      </c>
      <c r="B15" s="12">
        <v>5.6580000000000004</v>
      </c>
      <c r="C15" s="12">
        <v>5.6580000000000004</v>
      </c>
      <c r="D15" s="13">
        <v>6.8639999999999999</v>
      </c>
      <c r="E15" s="13">
        <v>9.4909999999999997</v>
      </c>
      <c r="F15" s="13">
        <v>7.2887999999999993</v>
      </c>
      <c r="G15" s="49">
        <v>5.5060000000000002</v>
      </c>
      <c r="H15" s="49">
        <v>5.744252033454468</v>
      </c>
      <c r="I15" s="49">
        <v>5.172766586892541</v>
      </c>
    </row>
    <row r="16" spans="1:9" x14ac:dyDescent="0.35">
      <c r="A16" s="14" t="s">
        <v>301</v>
      </c>
      <c r="B16" s="12">
        <v>10.733000000000001</v>
      </c>
      <c r="C16" s="12">
        <v>10.733000000000001</v>
      </c>
      <c r="D16" s="13">
        <v>10.321999999999999</v>
      </c>
      <c r="E16" s="13">
        <v>10.694000000000001</v>
      </c>
      <c r="F16" s="13">
        <v>9.4619999999999997</v>
      </c>
      <c r="G16" s="49">
        <v>8.1850000000000005</v>
      </c>
      <c r="H16" s="49">
        <v>6.968</v>
      </c>
      <c r="I16" s="49">
        <v>7.3979999999999997</v>
      </c>
    </row>
    <row r="17" spans="1:10" x14ac:dyDescent="0.35">
      <c r="A17" s="14" t="s">
        <v>302</v>
      </c>
      <c r="B17" s="12">
        <v>9.641</v>
      </c>
      <c r="C17" s="12">
        <v>9.641</v>
      </c>
      <c r="D17" s="13">
        <v>9.2826056052387926</v>
      </c>
      <c r="E17" s="13">
        <v>8.77</v>
      </c>
      <c r="F17" s="13">
        <v>6.7290000000000001</v>
      </c>
      <c r="G17" s="49">
        <v>6.9</v>
      </c>
      <c r="H17" s="49">
        <v>6.3876838662968707</v>
      </c>
      <c r="I17" s="49">
        <v>6.3869999999999996</v>
      </c>
    </row>
    <row r="18" spans="1:10" x14ac:dyDescent="0.35">
      <c r="A18" s="14" t="s">
        <v>303</v>
      </c>
      <c r="B18" s="12">
        <v>1.7370000000000001</v>
      </c>
      <c r="C18" s="12">
        <v>1.7370000000000001</v>
      </c>
      <c r="D18" s="13">
        <v>1.956</v>
      </c>
      <c r="E18" s="13">
        <v>1.49</v>
      </c>
      <c r="F18" s="13">
        <v>1.6779999999999999</v>
      </c>
      <c r="G18" s="49">
        <v>1.4810000000000001</v>
      </c>
      <c r="H18" s="49">
        <v>1.395</v>
      </c>
      <c r="I18" s="49">
        <v>1.663</v>
      </c>
    </row>
    <row r="19" spans="1:10" x14ac:dyDescent="0.35">
      <c r="A19" s="14" t="s">
        <v>304</v>
      </c>
      <c r="B19" s="12">
        <v>3.3660000000000001</v>
      </c>
      <c r="C19" s="12">
        <v>3.3660000000000001</v>
      </c>
      <c r="D19" s="13">
        <v>3.1127999999999996</v>
      </c>
      <c r="E19" s="13">
        <v>2.52</v>
      </c>
      <c r="F19" s="13">
        <v>2.48</v>
      </c>
      <c r="G19" s="49">
        <v>2.6589999999999998</v>
      </c>
      <c r="H19" s="49">
        <v>2.2759999999999998</v>
      </c>
      <c r="I19" s="49">
        <v>2.6847608694987315</v>
      </c>
    </row>
    <row r="20" spans="1:10" x14ac:dyDescent="0.35">
      <c r="A20" s="14" t="s">
        <v>305</v>
      </c>
      <c r="B20" s="12">
        <v>16.144675953850513</v>
      </c>
      <c r="C20" s="12">
        <v>16.144675953850513</v>
      </c>
      <c r="D20" s="13">
        <v>13.766999999999999</v>
      </c>
      <c r="E20" s="13">
        <v>14.205691279138501</v>
      </c>
      <c r="F20" s="13">
        <v>15.377418416264559</v>
      </c>
      <c r="G20" s="49">
        <v>9.4220000000000006</v>
      </c>
      <c r="H20" s="49">
        <v>12.523397578028881</v>
      </c>
      <c r="I20" s="49">
        <v>12.157999999999999</v>
      </c>
    </row>
    <row r="21" spans="1:10" x14ac:dyDescent="0.35">
      <c r="A21" s="14" t="s">
        <v>306</v>
      </c>
      <c r="B21" s="12">
        <v>6.9119999999999999</v>
      </c>
      <c r="C21" s="12">
        <v>6.9119999999999999</v>
      </c>
      <c r="D21" s="13">
        <v>8.6479999999999997</v>
      </c>
      <c r="E21" s="13">
        <v>7.5890000000000004</v>
      </c>
      <c r="F21" s="13">
        <v>7.2140000000000004</v>
      </c>
      <c r="G21" s="49">
        <v>4.4420000000000002</v>
      </c>
      <c r="H21" s="49">
        <v>4.8390000000000004</v>
      </c>
      <c r="I21" s="49">
        <v>4.84</v>
      </c>
    </row>
    <row r="22" spans="1:10" x14ac:dyDescent="0.35">
      <c r="A22" s="14" t="s">
        <v>307</v>
      </c>
      <c r="B22" s="12">
        <v>18.876999999999999</v>
      </c>
      <c r="C22" s="12">
        <v>18.876999999999999</v>
      </c>
      <c r="D22" s="13">
        <v>17.593</v>
      </c>
      <c r="E22" s="13">
        <v>15.943</v>
      </c>
      <c r="F22" s="13">
        <v>16.833600000000001</v>
      </c>
      <c r="G22" s="49">
        <v>12.11</v>
      </c>
      <c r="H22" s="49">
        <v>9.9496855515142286</v>
      </c>
      <c r="I22" s="49">
        <v>10.785</v>
      </c>
    </row>
    <row r="23" spans="1:10" x14ac:dyDescent="0.35">
      <c r="A23" s="14" t="s">
        <v>308</v>
      </c>
      <c r="B23" s="12">
        <v>13.307</v>
      </c>
      <c r="C23" s="12">
        <v>13.307</v>
      </c>
      <c r="D23" s="13">
        <v>13.634</v>
      </c>
      <c r="E23" s="13">
        <v>12.914999999999999</v>
      </c>
      <c r="F23" s="13">
        <v>11.254</v>
      </c>
      <c r="G23" s="49">
        <v>10.681997303436667</v>
      </c>
      <c r="H23" s="49">
        <v>9.1069999999999993</v>
      </c>
      <c r="I23" s="49">
        <v>9.74</v>
      </c>
    </row>
    <row r="24" spans="1:10" x14ac:dyDescent="0.35">
      <c r="A24" s="14" t="s">
        <v>309</v>
      </c>
      <c r="B24" s="12">
        <v>7.1189999999999998</v>
      </c>
      <c r="C24" s="12">
        <v>7.1189999999999998</v>
      </c>
      <c r="D24" s="13">
        <v>6.1289999999999996</v>
      </c>
      <c r="E24" s="13">
        <v>5.3310000000000004</v>
      </c>
      <c r="F24" s="13">
        <v>4.9370000000000003</v>
      </c>
      <c r="G24" s="49">
        <v>4.7060000000000004</v>
      </c>
      <c r="H24" s="49">
        <v>4.399</v>
      </c>
      <c r="I24" s="49">
        <v>4.8979999999999997</v>
      </c>
    </row>
    <row r="25" spans="1:10" x14ac:dyDescent="0.35">
      <c r="A25" s="14" t="s">
        <v>310</v>
      </c>
      <c r="B25" s="12">
        <v>7.2519999999999998</v>
      </c>
      <c r="C25" s="12">
        <v>7.2519999999999998</v>
      </c>
      <c r="D25" s="13">
        <v>7.3460000000000001</v>
      </c>
      <c r="E25" s="13">
        <v>8.5559999999999992</v>
      </c>
      <c r="F25" s="13">
        <v>9.2988290029257179</v>
      </c>
      <c r="G25" s="49">
        <v>9.7931999999999988</v>
      </c>
      <c r="H25" s="49">
        <v>7.6639495514353957</v>
      </c>
      <c r="I25" s="49">
        <v>7.9240000000000004</v>
      </c>
    </row>
    <row r="26" spans="1:10" x14ac:dyDescent="0.35">
      <c r="A26" s="14" t="s">
        <v>311</v>
      </c>
      <c r="B26" s="12">
        <v>6.6609999999999996</v>
      </c>
      <c r="C26" s="12">
        <v>6.6609999999999996</v>
      </c>
      <c r="D26" s="13">
        <v>7.1260000000000003</v>
      </c>
      <c r="E26" s="13">
        <v>5.32</v>
      </c>
      <c r="F26" s="13">
        <v>5.6619999999999999</v>
      </c>
      <c r="G26" s="49">
        <v>5.3049999999999997</v>
      </c>
      <c r="H26" s="49">
        <v>4.9779999999999998</v>
      </c>
      <c r="I26" s="49">
        <v>5.2539999999999996</v>
      </c>
    </row>
    <row r="27" spans="1:10" x14ac:dyDescent="0.35">
      <c r="A27" s="14" t="s">
        <v>312</v>
      </c>
      <c r="B27" s="12">
        <v>3.6829999999999998</v>
      </c>
      <c r="C27" s="12">
        <v>3.6829999999999998</v>
      </c>
      <c r="D27" s="13">
        <v>3.87</v>
      </c>
      <c r="E27" s="13">
        <v>3.4550000000000001</v>
      </c>
      <c r="F27" s="13">
        <v>3.7536</v>
      </c>
      <c r="G27" s="49">
        <v>2.6560000000000001</v>
      </c>
      <c r="H27" s="49">
        <v>2.8519999999999999</v>
      </c>
      <c r="I27" s="49">
        <v>2.9319999999999999</v>
      </c>
    </row>
    <row r="28" spans="1:10" x14ac:dyDescent="0.35">
      <c r="A28" s="14" t="s">
        <v>313</v>
      </c>
      <c r="B28" s="12">
        <v>10.425000000000001</v>
      </c>
      <c r="C28" s="12">
        <v>10.425000000000001</v>
      </c>
      <c r="D28" s="13">
        <v>9.9559999999999995</v>
      </c>
      <c r="E28" s="13">
        <v>10.352</v>
      </c>
      <c r="F28" s="13">
        <v>10.571999999999999</v>
      </c>
      <c r="G28" s="49">
        <v>9.23</v>
      </c>
      <c r="H28" s="49">
        <v>8.2858171874051898</v>
      </c>
      <c r="I28" s="49">
        <v>8.8719999999999999</v>
      </c>
    </row>
    <row r="29" spans="1:10" x14ac:dyDescent="0.35">
      <c r="A29" s="14" t="s">
        <v>314</v>
      </c>
      <c r="B29" s="12">
        <v>8.625</v>
      </c>
      <c r="C29" s="12">
        <v>8.625</v>
      </c>
      <c r="D29" s="13">
        <v>11.201000000000001</v>
      </c>
      <c r="E29" s="13">
        <v>8.6539999999999999</v>
      </c>
      <c r="F29" s="13">
        <v>9.3119999999999994</v>
      </c>
      <c r="G29" s="49">
        <v>8.51</v>
      </c>
      <c r="H29" s="49">
        <v>8.1769999999999996</v>
      </c>
      <c r="I29" s="49">
        <v>8.9149999999999991</v>
      </c>
    </row>
    <row r="30" spans="1:10" x14ac:dyDescent="0.35">
      <c r="A30" s="14" t="s">
        <v>315</v>
      </c>
      <c r="B30" s="12">
        <v>21.904205976531497</v>
      </c>
      <c r="C30" s="12">
        <v>21.904205976531497</v>
      </c>
      <c r="D30" s="13">
        <v>26.069582128396853</v>
      </c>
      <c r="E30" s="13">
        <v>21.100999999999999</v>
      </c>
      <c r="F30" s="13">
        <v>20.530999999999999</v>
      </c>
      <c r="G30" s="49">
        <v>14.89796367681461</v>
      </c>
      <c r="H30" s="49">
        <v>14.643354216718436</v>
      </c>
      <c r="I30" s="49">
        <v>15.410246341182738</v>
      </c>
      <c r="J30" s="76"/>
    </row>
    <row r="31" spans="1:10" x14ac:dyDescent="0.35">
      <c r="A31" s="14" t="s">
        <v>316</v>
      </c>
      <c r="B31" s="12">
        <v>19.579000000000001</v>
      </c>
      <c r="C31" s="12">
        <v>19.579000000000001</v>
      </c>
      <c r="D31" s="13">
        <v>18.324000000000002</v>
      </c>
      <c r="E31" s="13">
        <v>17.291175608251002</v>
      </c>
      <c r="F31" s="13">
        <v>15.878</v>
      </c>
      <c r="G31" s="49">
        <v>11.512926492502302</v>
      </c>
      <c r="H31" s="49">
        <v>12.207756915619173</v>
      </c>
      <c r="I31" s="49">
        <v>13.160823447678371</v>
      </c>
    </row>
    <row r="32" spans="1:10" x14ac:dyDescent="0.35">
      <c r="A32" s="14" t="s">
        <v>317</v>
      </c>
      <c r="B32" s="12">
        <v>26.208253434248324</v>
      </c>
      <c r="C32" s="12">
        <v>26.208253434248324</v>
      </c>
      <c r="D32" s="13">
        <v>24.094436445521225</v>
      </c>
      <c r="E32" s="13">
        <v>25.269600000000001</v>
      </c>
      <c r="F32" s="13">
        <v>33.043200000000006</v>
      </c>
      <c r="G32" s="49">
        <v>17.975000000000001</v>
      </c>
      <c r="H32" s="49">
        <v>13.795200000000001</v>
      </c>
      <c r="I32" s="49">
        <v>14.726400000000002</v>
      </c>
    </row>
    <row r="33" spans="1:9" x14ac:dyDescent="0.35">
      <c r="A33" s="14" t="s">
        <v>318</v>
      </c>
      <c r="B33" s="12">
        <v>19.927829399209408</v>
      </c>
      <c r="C33" s="12">
        <v>19.927829399209408</v>
      </c>
      <c r="D33" s="13">
        <v>21.773</v>
      </c>
      <c r="E33" s="13">
        <v>21.84</v>
      </c>
      <c r="F33" s="13">
        <v>21.620757630471939</v>
      </c>
      <c r="G33" s="49">
        <v>21.614667816499171</v>
      </c>
      <c r="H33" s="49">
        <v>19.277000000000001</v>
      </c>
      <c r="I33" s="49">
        <v>18.605619629072798</v>
      </c>
    </row>
    <row r="34" spans="1:9" x14ac:dyDescent="0.35">
      <c r="A34" s="14" t="s">
        <v>319</v>
      </c>
      <c r="B34" s="12">
        <v>5.1527999999999992</v>
      </c>
      <c r="C34" s="12">
        <v>5.1527999999999992</v>
      </c>
      <c r="D34" s="13">
        <v>5.2960000000000003</v>
      </c>
      <c r="E34" s="13">
        <v>4.7736000000000001</v>
      </c>
      <c r="F34" s="13">
        <v>3.8496074830922784</v>
      </c>
      <c r="G34" s="49">
        <v>3.4430000000000001</v>
      </c>
      <c r="H34" s="49">
        <v>3.3580000000000001</v>
      </c>
      <c r="I34" s="49">
        <v>4.1310000000000002</v>
      </c>
    </row>
    <row r="35" spans="1:9" x14ac:dyDescent="0.35">
      <c r="A35" s="14" t="s">
        <v>320</v>
      </c>
      <c r="B35" s="12">
        <v>19.11</v>
      </c>
      <c r="C35" s="12">
        <v>19.11</v>
      </c>
      <c r="D35" s="13">
        <v>18.177642183510144</v>
      </c>
      <c r="E35" s="13">
        <v>18.169</v>
      </c>
      <c r="F35" s="13">
        <v>16.924523611945659</v>
      </c>
      <c r="G35" s="49">
        <v>13.022</v>
      </c>
      <c r="H35" s="49">
        <v>12.628</v>
      </c>
      <c r="I35" s="49">
        <v>13.708</v>
      </c>
    </row>
    <row r="36" spans="1:9" x14ac:dyDescent="0.35">
      <c r="A36" s="14" t="s">
        <v>321</v>
      </c>
      <c r="B36" s="12">
        <v>15.073847186070797</v>
      </c>
      <c r="C36" s="12">
        <v>15.073847186070797</v>
      </c>
      <c r="D36" s="13">
        <v>14.195</v>
      </c>
      <c r="E36" s="13">
        <v>15.215999999999999</v>
      </c>
      <c r="F36" s="13">
        <v>12.664999999999999</v>
      </c>
      <c r="G36" s="49">
        <v>11.751088869295462</v>
      </c>
      <c r="H36" s="49">
        <v>10.920978963717257</v>
      </c>
      <c r="I36" s="49">
        <v>11.611079849762223</v>
      </c>
    </row>
    <row r="37" spans="1:9" x14ac:dyDescent="0.35">
      <c r="A37" s="14" t="s">
        <v>322</v>
      </c>
      <c r="B37" s="12">
        <v>3.5711999999999997</v>
      </c>
      <c r="C37" s="12">
        <v>3.5711999999999997</v>
      </c>
      <c r="D37" s="13">
        <v>2.1930000000000001</v>
      </c>
      <c r="E37" s="13">
        <v>1.137</v>
      </c>
      <c r="F37" s="13">
        <v>0.73699999999999999</v>
      </c>
      <c r="G37" s="49">
        <v>0.52800000000000002</v>
      </c>
      <c r="H37" s="49">
        <v>0.85499999999999998</v>
      </c>
      <c r="I37" s="49">
        <v>0.78900000000000003</v>
      </c>
    </row>
    <row r="38" spans="1:9" ht="15" thickBot="1" x14ac:dyDescent="0.4">
      <c r="A38" s="15" t="s">
        <v>323</v>
      </c>
      <c r="B38" s="22">
        <v>4.2889999999999997</v>
      </c>
      <c r="C38" s="22">
        <v>4.2889999999999997</v>
      </c>
      <c r="D38" s="48">
        <v>3.42</v>
      </c>
      <c r="E38" s="48">
        <v>2.3759999999999999</v>
      </c>
      <c r="F38" s="48">
        <v>2.004</v>
      </c>
      <c r="G38" s="50">
        <v>2.371</v>
      </c>
      <c r="H38" s="50">
        <v>1.88</v>
      </c>
      <c r="I38" s="50">
        <v>2.0830000000000002</v>
      </c>
    </row>
    <row r="39" spans="1:9" x14ac:dyDescent="0.35">
      <c r="A39" s="57"/>
      <c r="B39" s="55"/>
      <c r="C39" s="55"/>
      <c r="D39" s="59"/>
      <c r="E39" s="59"/>
      <c r="F39" s="59"/>
      <c r="G39" s="56"/>
      <c r="H39" s="1"/>
      <c r="I39" s="1"/>
    </row>
    <row r="40" spans="1:9" x14ac:dyDescent="0.35">
      <c r="A40" s="1" t="s">
        <v>446</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1:G1"/>
    <mergeCell ref="A41:D41"/>
    <mergeCell ref="E3:F3"/>
    <mergeCell ref="A2:G2"/>
  </mergeCells>
  <phoneticPr fontId="7" type="noConversion"/>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4B433-9F40-418D-8AE3-46BC84596BC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189</v>
      </c>
      <c r="B1" s="211"/>
      <c r="C1" s="211"/>
      <c r="D1" s="211"/>
      <c r="E1" s="211"/>
      <c r="F1" s="211"/>
      <c r="G1" s="211"/>
      <c r="H1" s="1"/>
      <c r="I1" s="1"/>
    </row>
    <row r="2" spans="1:9" ht="36" customHeight="1" thickBot="1" x14ac:dyDescent="0.4">
      <c r="A2" s="210" t="s">
        <v>571</v>
      </c>
      <c r="B2" s="210"/>
      <c r="C2" s="210"/>
      <c r="D2" s="210"/>
      <c r="E2" s="210"/>
      <c r="F2" s="210"/>
      <c r="G2" s="210"/>
      <c r="H2" s="1"/>
      <c r="I2" s="1"/>
    </row>
    <row r="3" spans="1:9" ht="15" thickBot="1" x14ac:dyDescent="0.4">
      <c r="A3" s="37" t="s">
        <v>280</v>
      </c>
      <c r="B3" s="25">
        <f>MAX($B$6:$I$38)</f>
        <v>155.69302314162101</v>
      </c>
      <c r="C3" s="23"/>
      <c r="D3" s="23"/>
      <c r="E3" s="212" t="s">
        <v>281</v>
      </c>
      <c r="F3" s="213"/>
      <c r="G3" s="25">
        <f>MIN($B$6:$I$38)</f>
        <v>111.11473737888799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138.823342753731</v>
      </c>
      <c r="C6" s="82">
        <v>137.183957219251</v>
      </c>
      <c r="D6" s="82">
        <v>134.34188034188</v>
      </c>
      <c r="E6" s="82">
        <v>128.461538461538</v>
      </c>
      <c r="F6" s="82">
        <v>129.49789029535901</v>
      </c>
      <c r="G6" s="79">
        <v>135.14646464646501</v>
      </c>
      <c r="H6" s="79">
        <v>129.84738955823289</v>
      </c>
      <c r="I6" s="79">
        <v>129.84738955823289</v>
      </c>
    </row>
    <row r="7" spans="1:9" x14ac:dyDescent="0.35">
      <c r="A7" s="14" t="s">
        <v>292</v>
      </c>
      <c r="B7" s="82">
        <v>153.60074680359901</v>
      </c>
      <c r="C7" s="82">
        <v>153.144460451529</v>
      </c>
      <c r="D7" s="82">
        <v>149.88970349238701</v>
      </c>
      <c r="E7" s="82">
        <v>148.43838028169</v>
      </c>
      <c r="F7" s="82">
        <v>144.77256658542501</v>
      </c>
      <c r="G7" s="79">
        <v>144.265297741273</v>
      </c>
      <c r="H7" s="79">
        <v>146.30562003665199</v>
      </c>
      <c r="I7" s="79">
        <v>146.30562003665199</v>
      </c>
    </row>
    <row r="8" spans="1:9" x14ac:dyDescent="0.35">
      <c r="A8" s="14" t="s">
        <v>293</v>
      </c>
      <c r="B8" s="82">
        <v>133.81392552656601</v>
      </c>
      <c r="C8" s="82">
        <v>136.95221269296701</v>
      </c>
      <c r="D8" s="82">
        <v>134.231717318546</v>
      </c>
      <c r="E8" s="82">
        <v>135.01278065630399</v>
      </c>
      <c r="F8" s="82">
        <v>132.79984332158199</v>
      </c>
      <c r="G8" s="79">
        <v>129.620268620269</v>
      </c>
      <c r="H8" s="79">
        <v>134.27267475447721</v>
      </c>
      <c r="I8" s="79">
        <v>134.27267475447721</v>
      </c>
    </row>
    <row r="9" spans="1:9" x14ac:dyDescent="0.35">
      <c r="A9" s="14" t="s">
        <v>294</v>
      </c>
      <c r="B9" s="82">
        <v>147.060644526191</v>
      </c>
      <c r="C9" s="82">
        <v>146.771911275924</v>
      </c>
      <c r="D9" s="82">
        <v>143.828372541237</v>
      </c>
      <c r="E9" s="82">
        <v>143.58490422620901</v>
      </c>
      <c r="F9" s="82">
        <v>141.67187574330401</v>
      </c>
      <c r="G9" s="79">
        <v>139.44229193055699</v>
      </c>
      <c r="H9" s="79">
        <v>141.43860328108539</v>
      </c>
      <c r="I9" s="79">
        <v>141.43860328108539</v>
      </c>
    </row>
    <row r="10" spans="1:9" x14ac:dyDescent="0.35">
      <c r="A10" s="14" t="s">
        <v>295</v>
      </c>
      <c r="B10" s="82">
        <v>155.69302314162101</v>
      </c>
      <c r="C10" s="82">
        <v>155.689338451813</v>
      </c>
      <c r="D10" s="82">
        <v>152.570516880235</v>
      </c>
      <c r="E10" s="82">
        <v>151.88024965937299</v>
      </c>
      <c r="F10" s="82">
        <v>148.88994892704301</v>
      </c>
      <c r="G10" s="79">
        <v>147.743874432338</v>
      </c>
      <c r="H10" s="79">
        <v>150.19281901989319</v>
      </c>
      <c r="I10" s="79">
        <v>150.19281901989319</v>
      </c>
    </row>
    <row r="11" spans="1:9" x14ac:dyDescent="0.35">
      <c r="A11" s="14" t="s">
        <v>296</v>
      </c>
      <c r="B11" s="82">
        <v>144.47017203544399</v>
      </c>
      <c r="C11" s="82">
        <v>144.54002378425901</v>
      </c>
      <c r="D11" s="82">
        <v>139.72154145240199</v>
      </c>
      <c r="E11" s="82">
        <v>140.17301217301201</v>
      </c>
      <c r="F11" s="82">
        <v>136.87158568286301</v>
      </c>
      <c r="G11" s="79">
        <v>135.50379128646699</v>
      </c>
      <c r="H11" s="79">
        <v>137.97994247653651</v>
      </c>
      <c r="I11" s="79">
        <v>137.97994247653651</v>
      </c>
    </row>
    <row r="12" spans="1:9" x14ac:dyDescent="0.35">
      <c r="A12" s="14" t="s">
        <v>297</v>
      </c>
      <c r="B12" s="82">
        <v>151.965796620085</v>
      </c>
      <c r="C12" s="82">
        <v>151.55607088747701</v>
      </c>
      <c r="D12" s="82">
        <v>148.670965414943</v>
      </c>
      <c r="E12" s="82">
        <v>147.676773959467</v>
      </c>
      <c r="F12" s="82">
        <v>145.82085704557599</v>
      </c>
      <c r="G12" s="79">
        <v>145.377156454491</v>
      </c>
      <c r="H12" s="79">
        <v>147.82252172195891</v>
      </c>
      <c r="I12" s="79">
        <v>147.82252172195891</v>
      </c>
    </row>
    <row r="13" spans="1:9" x14ac:dyDescent="0.35">
      <c r="A13" s="14" t="s">
        <v>298</v>
      </c>
      <c r="B13" s="82">
        <v>151.449728897466</v>
      </c>
      <c r="C13" s="82">
        <v>150.789225419389</v>
      </c>
      <c r="D13" s="82">
        <v>146.86689571906101</v>
      </c>
      <c r="E13" s="82">
        <v>146.43535676251301</v>
      </c>
      <c r="F13" s="82">
        <v>141.56916321053899</v>
      </c>
      <c r="G13" s="79">
        <v>143.55496943816499</v>
      </c>
      <c r="H13" s="79">
        <v>146.76282664117269</v>
      </c>
      <c r="I13" s="79">
        <v>146.76282664117269</v>
      </c>
    </row>
    <row r="14" spans="1:9" x14ac:dyDescent="0.35">
      <c r="A14" s="14" t="s">
        <v>299</v>
      </c>
      <c r="B14" s="82">
        <v>136.74030572535099</v>
      </c>
      <c r="C14" s="82">
        <v>137.256560356508</v>
      </c>
      <c r="D14" s="82">
        <v>135.76607066836999</v>
      </c>
      <c r="E14" s="82">
        <v>134.80010108668199</v>
      </c>
      <c r="F14" s="82">
        <v>132.922463226128</v>
      </c>
      <c r="G14" s="79">
        <v>130.32854406130301</v>
      </c>
      <c r="H14" s="79">
        <v>136.22331460674161</v>
      </c>
      <c r="I14" s="79">
        <v>136.22331460674161</v>
      </c>
    </row>
    <row r="15" spans="1:9" x14ac:dyDescent="0.35">
      <c r="A15" s="14" t="s">
        <v>300</v>
      </c>
      <c r="B15" s="82">
        <v>139.90979712378001</v>
      </c>
      <c r="C15" s="82">
        <v>142.72059873982599</v>
      </c>
      <c r="D15" s="82">
        <v>138.67026540710799</v>
      </c>
      <c r="E15" s="82">
        <v>140.135297326787</v>
      </c>
      <c r="F15" s="82">
        <v>136.53153153153201</v>
      </c>
      <c r="G15" s="79">
        <v>135.43278084714501</v>
      </c>
      <c r="H15" s="79">
        <v>135.75390545749639</v>
      </c>
      <c r="I15" s="79">
        <v>135.75390545749639</v>
      </c>
    </row>
    <row r="16" spans="1:9" x14ac:dyDescent="0.35">
      <c r="A16" s="14" t="s">
        <v>301</v>
      </c>
      <c r="B16" s="82">
        <v>145.66846223310301</v>
      </c>
      <c r="C16" s="82">
        <v>144.46387659433799</v>
      </c>
      <c r="D16" s="82">
        <v>141.98858532934099</v>
      </c>
      <c r="E16" s="82">
        <v>138.192139077853</v>
      </c>
      <c r="F16" s="82">
        <v>136.46064209274701</v>
      </c>
      <c r="G16" s="79">
        <v>138.3305353902</v>
      </c>
      <c r="H16" s="79">
        <v>140.47619954303121</v>
      </c>
      <c r="I16" s="79">
        <v>140.47619954303121</v>
      </c>
    </row>
    <row r="17" spans="1:10" x14ac:dyDescent="0.35">
      <c r="A17" s="14" t="s">
        <v>302</v>
      </c>
      <c r="B17" s="82">
        <v>140.841885561921</v>
      </c>
      <c r="C17" s="82">
        <v>140.56353314046501</v>
      </c>
      <c r="D17" s="82">
        <v>137.27105200593201</v>
      </c>
      <c r="E17" s="82">
        <v>136.574170679508</v>
      </c>
      <c r="F17" s="82">
        <v>134.601002004008</v>
      </c>
      <c r="G17" s="79">
        <v>131.71274084228199</v>
      </c>
      <c r="H17" s="79">
        <v>134.47223933730399</v>
      </c>
      <c r="I17" s="79">
        <v>134.47223933730399</v>
      </c>
    </row>
    <row r="18" spans="1:10" x14ac:dyDescent="0.35">
      <c r="A18" s="14" t="s">
        <v>303</v>
      </c>
      <c r="B18" s="82">
        <v>124.85990260598</v>
      </c>
      <c r="C18" s="82">
        <v>125.317660694419</v>
      </c>
      <c r="D18" s="82">
        <v>120.69095276221</v>
      </c>
      <c r="E18" s="82">
        <v>114.765266433294</v>
      </c>
      <c r="F18" s="82">
        <v>111.11473737888799</v>
      </c>
      <c r="G18" s="79">
        <v>113.325825187704</v>
      </c>
      <c r="H18" s="79">
        <v>116.4381965552178</v>
      </c>
      <c r="I18" s="79">
        <v>116.4381965552178</v>
      </c>
    </row>
    <row r="19" spans="1:10" x14ac:dyDescent="0.35">
      <c r="A19" s="14" t="s">
        <v>304</v>
      </c>
      <c r="B19" s="82">
        <v>139.13119404582801</v>
      </c>
      <c r="C19" s="82">
        <v>139.650304726602</v>
      </c>
      <c r="D19" s="82">
        <v>136.37963348362899</v>
      </c>
      <c r="E19" s="82">
        <v>136.258559487003</v>
      </c>
      <c r="F19" s="82">
        <v>134.026081424936</v>
      </c>
      <c r="G19" s="79">
        <v>131.9651416122</v>
      </c>
      <c r="H19" s="79">
        <v>137.59874543678339</v>
      </c>
      <c r="I19" s="79">
        <v>137.59874543678339</v>
      </c>
    </row>
    <row r="20" spans="1:10" x14ac:dyDescent="0.35">
      <c r="A20" s="14" t="s">
        <v>305</v>
      </c>
      <c r="B20" s="82">
        <v>149.63024905211299</v>
      </c>
      <c r="C20" s="82">
        <v>150.12261558688999</v>
      </c>
      <c r="D20" s="82">
        <v>147.071967890808</v>
      </c>
      <c r="E20" s="82">
        <v>146.88413804650401</v>
      </c>
      <c r="F20" s="82">
        <v>143.33174621835599</v>
      </c>
      <c r="G20" s="79">
        <v>142.32328285559799</v>
      </c>
      <c r="H20" s="79">
        <v>145.44981254260401</v>
      </c>
      <c r="I20" s="79">
        <v>145.44981254260401</v>
      </c>
    </row>
    <row r="21" spans="1:10" x14ac:dyDescent="0.35">
      <c r="A21" s="14" t="s">
        <v>306</v>
      </c>
      <c r="B21" s="82">
        <v>133.45161290322599</v>
      </c>
      <c r="C21" s="82">
        <v>130.84523809523799</v>
      </c>
      <c r="D21" s="82">
        <v>134.15151515151501</v>
      </c>
      <c r="E21" s="82">
        <v>131.35135135135101</v>
      </c>
      <c r="F21" s="82">
        <v>133.37962962962999</v>
      </c>
      <c r="G21" s="79">
        <v>129.279069767442</v>
      </c>
      <c r="H21" s="79">
        <v>130.89166666666671</v>
      </c>
      <c r="I21" s="79">
        <v>130.89166666666671</v>
      </c>
    </row>
    <row r="22" spans="1:10" x14ac:dyDescent="0.35">
      <c r="A22" s="14" t="s">
        <v>307</v>
      </c>
      <c r="B22" s="82">
        <v>138.07664658783901</v>
      </c>
      <c r="C22" s="82">
        <v>137.81619576964599</v>
      </c>
      <c r="D22" s="82">
        <v>133.86556169429099</v>
      </c>
      <c r="E22" s="82">
        <v>133.26417704011101</v>
      </c>
      <c r="F22" s="82">
        <v>131.449781659389</v>
      </c>
      <c r="G22" s="79">
        <v>127.883141762452</v>
      </c>
      <c r="H22" s="79">
        <v>132.1391941391941</v>
      </c>
      <c r="I22" s="79">
        <v>132.1391941391941</v>
      </c>
    </row>
    <row r="23" spans="1:10" x14ac:dyDescent="0.35">
      <c r="A23" s="14" t="s">
        <v>308</v>
      </c>
      <c r="B23" s="82">
        <v>142.474523916279</v>
      </c>
      <c r="C23" s="82">
        <v>141.84482184548199</v>
      </c>
      <c r="D23" s="82">
        <v>137.78864383721199</v>
      </c>
      <c r="E23" s="82">
        <v>138.495780590717</v>
      </c>
      <c r="F23" s="82">
        <v>135.261546280414</v>
      </c>
      <c r="G23" s="79">
        <v>135.24782579831401</v>
      </c>
      <c r="H23" s="79">
        <v>138.36756542426639</v>
      </c>
      <c r="I23" s="79">
        <v>138.36756542426639</v>
      </c>
    </row>
    <row r="24" spans="1:10" x14ac:dyDescent="0.35">
      <c r="A24" s="14" t="s">
        <v>309</v>
      </c>
      <c r="B24" s="82">
        <v>130.70199280519699</v>
      </c>
      <c r="C24" s="82">
        <v>134.03579370724</v>
      </c>
      <c r="D24" s="82">
        <v>131.37649108698599</v>
      </c>
      <c r="E24" s="82">
        <v>131.36972088265401</v>
      </c>
      <c r="F24" s="82">
        <v>129.439272895681</v>
      </c>
      <c r="G24" s="79">
        <v>128.193215869591</v>
      </c>
      <c r="H24" s="79">
        <v>131.3190215977101</v>
      </c>
      <c r="I24" s="79">
        <v>131.3190215977101</v>
      </c>
    </row>
    <row r="25" spans="1:10" x14ac:dyDescent="0.35">
      <c r="A25" s="14" t="s">
        <v>310</v>
      </c>
      <c r="B25" s="82">
        <v>143.58659859634199</v>
      </c>
      <c r="C25" s="82">
        <v>141.618023263932</v>
      </c>
      <c r="D25" s="82">
        <v>140.55843337041699</v>
      </c>
      <c r="E25" s="82">
        <v>139.10141877143701</v>
      </c>
      <c r="F25" s="82">
        <v>136.14256619144601</v>
      </c>
      <c r="G25" s="79">
        <v>136.33228691019801</v>
      </c>
      <c r="H25" s="79">
        <v>139.5252707581227</v>
      </c>
      <c r="I25" s="79">
        <v>139.5252707581227</v>
      </c>
    </row>
    <row r="26" spans="1:10" x14ac:dyDescent="0.35">
      <c r="A26" s="14" t="s">
        <v>311</v>
      </c>
      <c r="B26" s="82">
        <v>143.601041552748</v>
      </c>
      <c r="C26" s="82">
        <v>143.466810346486</v>
      </c>
      <c r="D26" s="82">
        <v>141.02145213396199</v>
      </c>
      <c r="E26" s="82">
        <v>139.547517730496</v>
      </c>
      <c r="F26" s="82">
        <v>136.554034952454</v>
      </c>
      <c r="G26" s="79">
        <v>135.08920187793399</v>
      </c>
      <c r="H26" s="79">
        <v>138.8769367887015</v>
      </c>
      <c r="I26" s="79">
        <v>138.8769367887015</v>
      </c>
    </row>
    <row r="27" spans="1:10" x14ac:dyDescent="0.35">
      <c r="A27" s="14" t="s">
        <v>312</v>
      </c>
      <c r="B27" s="82">
        <v>146.412101943533</v>
      </c>
      <c r="C27" s="82">
        <v>146.57963906635001</v>
      </c>
      <c r="D27" s="82">
        <v>139.885390563475</v>
      </c>
      <c r="E27" s="82">
        <v>143.18729822437399</v>
      </c>
      <c r="F27" s="82">
        <v>139.67039895092501</v>
      </c>
      <c r="G27" s="79">
        <v>138.12772306774099</v>
      </c>
      <c r="H27" s="79">
        <v>140.48456553905811</v>
      </c>
      <c r="I27" s="79">
        <v>140.48456553905811</v>
      </c>
    </row>
    <row r="28" spans="1:10" x14ac:dyDescent="0.35">
      <c r="A28" s="14" t="s">
        <v>313</v>
      </c>
      <c r="B28" s="82">
        <v>144.88282900452299</v>
      </c>
      <c r="C28" s="82">
        <v>145.30845591581101</v>
      </c>
      <c r="D28" s="82">
        <v>141.812583287959</v>
      </c>
      <c r="E28" s="82">
        <v>141.86650028460099</v>
      </c>
      <c r="F28" s="82">
        <v>138.47071321647601</v>
      </c>
      <c r="G28" s="79">
        <v>136.31207759376801</v>
      </c>
      <c r="H28" s="79">
        <v>141.02668271642091</v>
      </c>
      <c r="I28" s="79">
        <v>141.02668271642091</v>
      </c>
    </row>
    <row r="29" spans="1:10" x14ac:dyDescent="0.35">
      <c r="A29" s="14" t="s">
        <v>314</v>
      </c>
      <c r="B29" s="82">
        <v>133.828138054943</v>
      </c>
      <c r="C29" s="82">
        <v>134.87352012437401</v>
      </c>
      <c r="D29" s="82">
        <v>131.27900960827799</v>
      </c>
      <c r="E29" s="82">
        <v>133.53862150921</v>
      </c>
      <c r="F29" s="82">
        <v>129.38834664300501</v>
      </c>
      <c r="G29" s="79">
        <v>127.57405324334501</v>
      </c>
      <c r="H29" s="79">
        <v>132.8022415039768</v>
      </c>
      <c r="I29" s="79">
        <v>132.8022415039768</v>
      </c>
    </row>
    <row r="30" spans="1:10" x14ac:dyDescent="0.35">
      <c r="A30" s="14" t="s">
        <v>315</v>
      </c>
      <c r="B30" s="82">
        <v>147.83433055326199</v>
      </c>
      <c r="C30" s="82">
        <v>148.22675637106701</v>
      </c>
      <c r="D30" s="82">
        <v>144.59110847627699</v>
      </c>
      <c r="E30" s="82">
        <v>147.803656398698</v>
      </c>
      <c r="F30" s="82">
        <v>144.24326154679699</v>
      </c>
      <c r="G30" s="79">
        <v>142.78049698795201</v>
      </c>
      <c r="H30" s="79">
        <v>146.11433840479481</v>
      </c>
      <c r="I30" s="79">
        <v>146.11433840479481</v>
      </c>
      <c r="J30" s="77"/>
    </row>
    <row r="31" spans="1:10" x14ac:dyDescent="0.35">
      <c r="A31" s="14" t="s">
        <v>316</v>
      </c>
      <c r="B31" s="82">
        <v>148.43532812952401</v>
      </c>
      <c r="C31" s="82">
        <v>148.47721999116899</v>
      </c>
      <c r="D31" s="82">
        <v>145.44991159436901</v>
      </c>
      <c r="E31" s="82">
        <v>144.68469184890699</v>
      </c>
      <c r="F31" s="82">
        <v>141.638653142897</v>
      </c>
      <c r="G31" s="79">
        <v>140.504470553462</v>
      </c>
      <c r="H31" s="79">
        <v>143.7869118841864</v>
      </c>
      <c r="I31" s="79">
        <v>143.7869118841864</v>
      </c>
    </row>
    <row r="32" spans="1:10" x14ac:dyDescent="0.35">
      <c r="A32" s="14" t="s">
        <v>317</v>
      </c>
      <c r="B32" s="82">
        <v>132.298149266846</v>
      </c>
      <c r="C32" s="82">
        <v>133.44190476190499</v>
      </c>
      <c r="D32" s="82">
        <v>128.35698924731199</v>
      </c>
      <c r="E32" s="82">
        <v>131.97927461139901</v>
      </c>
      <c r="F32" s="82">
        <v>126.608490566038</v>
      </c>
      <c r="G32" s="79">
        <v>122.866666666667</v>
      </c>
      <c r="H32" s="79">
        <v>126.8876811594203</v>
      </c>
      <c r="I32" s="79">
        <v>126.8876811594203</v>
      </c>
    </row>
    <row r="33" spans="1:9" x14ac:dyDescent="0.35">
      <c r="A33" s="14" t="s">
        <v>318</v>
      </c>
      <c r="B33" s="82">
        <v>152.29187962303899</v>
      </c>
      <c r="C33" s="82">
        <v>151.83449830676699</v>
      </c>
      <c r="D33" s="82">
        <v>149.68856067899</v>
      </c>
      <c r="E33" s="82">
        <v>149.149946427564</v>
      </c>
      <c r="F33" s="82">
        <v>144.813442013442</v>
      </c>
      <c r="G33" s="79">
        <v>142.711946888395</v>
      </c>
      <c r="H33" s="79">
        <v>146.07841941758849</v>
      </c>
      <c r="I33" s="79">
        <v>146.07841941758849</v>
      </c>
    </row>
    <row r="34" spans="1:9" x14ac:dyDescent="0.35">
      <c r="A34" s="14" t="s">
        <v>319</v>
      </c>
      <c r="B34" s="82">
        <v>140.954301980335</v>
      </c>
      <c r="C34" s="82">
        <v>139.77894545641001</v>
      </c>
      <c r="D34" s="82">
        <v>135.49382716049399</v>
      </c>
      <c r="E34" s="82">
        <v>139.05203455094201</v>
      </c>
      <c r="F34" s="82">
        <v>136.77490196078401</v>
      </c>
      <c r="G34" s="79">
        <v>134.82041107041101</v>
      </c>
      <c r="H34" s="79">
        <v>137.55064456721919</v>
      </c>
      <c r="I34" s="79">
        <v>137.55064456721919</v>
      </c>
    </row>
    <row r="35" spans="1:9" x14ac:dyDescent="0.35">
      <c r="A35" s="14" t="s">
        <v>320</v>
      </c>
      <c r="B35" s="82">
        <v>144.638532678123</v>
      </c>
      <c r="C35" s="82">
        <v>143.13152863343601</v>
      </c>
      <c r="D35" s="82">
        <v>140.58958160924999</v>
      </c>
      <c r="E35" s="82">
        <v>139.57281896116999</v>
      </c>
      <c r="F35" s="82">
        <v>134.72872829294201</v>
      </c>
      <c r="G35" s="79">
        <v>135.59974283615</v>
      </c>
      <c r="H35" s="79">
        <v>138.1673191489362</v>
      </c>
      <c r="I35" s="79">
        <v>138.1673191489362</v>
      </c>
    </row>
    <row r="36" spans="1:9" x14ac:dyDescent="0.35">
      <c r="A36" s="14" t="s">
        <v>321</v>
      </c>
      <c r="B36" s="82">
        <v>149.33876180181099</v>
      </c>
      <c r="C36" s="82">
        <v>149.830991369359</v>
      </c>
      <c r="D36" s="82">
        <v>145.92994219529299</v>
      </c>
      <c r="E36" s="82">
        <v>145.173133254535</v>
      </c>
      <c r="F36" s="82">
        <v>140.489922718142</v>
      </c>
      <c r="G36" s="79">
        <v>140.73255681818199</v>
      </c>
      <c r="H36" s="79">
        <v>143.6588030347433</v>
      </c>
      <c r="I36" s="79">
        <v>143.6588030347433</v>
      </c>
    </row>
    <row r="37" spans="1:9" x14ac:dyDescent="0.35">
      <c r="A37" s="14" t="s">
        <v>322</v>
      </c>
      <c r="B37" s="82">
        <v>132.639130434783</v>
      </c>
      <c r="C37" s="82">
        <v>129.19384057971001</v>
      </c>
      <c r="D37" s="82">
        <v>130.666666666667</v>
      </c>
      <c r="E37" s="82">
        <v>129.46448087431699</v>
      </c>
      <c r="F37" s="82">
        <v>121.288288288288</v>
      </c>
      <c r="G37" s="79">
        <v>123.435897435897</v>
      </c>
      <c r="H37" s="79">
        <v>124.7037037037037</v>
      </c>
      <c r="I37" s="79">
        <v>124.7037037037037</v>
      </c>
    </row>
    <row r="38" spans="1:9" ht="15" thickBot="1" x14ac:dyDescent="0.4">
      <c r="A38" s="15" t="s">
        <v>323</v>
      </c>
      <c r="B38" s="83">
        <v>135.002289377289</v>
      </c>
      <c r="C38" s="83">
        <v>130.16685205784199</v>
      </c>
      <c r="D38" s="83">
        <v>126.777777777778</v>
      </c>
      <c r="E38" s="83">
        <v>128.82269503546101</v>
      </c>
      <c r="F38" s="83">
        <v>129.846846846847</v>
      </c>
      <c r="G38" s="81">
        <v>125.14465408805</v>
      </c>
      <c r="H38" s="81">
        <v>129.30612244897961</v>
      </c>
      <c r="I38" s="81">
        <v>129.30612244897961</v>
      </c>
    </row>
    <row r="39" spans="1:9" x14ac:dyDescent="0.35">
      <c r="A39" s="57"/>
      <c r="B39" s="58"/>
      <c r="C39" s="58"/>
      <c r="D39" s="58"/>
      <c r="E39" s="58"/>
      <c r="F39" s="58"/>
      <c r="G39" s="20"/>
      <c r="H39" s="20"/>
      <c r="I39" s="1"/>
    </row>
    <row r="40" spans="1:9" x14ac:dyDescent="0.35">
      <c r="A40" s="215" t="s">
        <v>556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E89E8-61B5-499C-A3EB-EB2D2C3C9E36}">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192</v>
      </c>
      <c r="B1" s="211"/>
      <c r="C1" s="211"/>
      <c r="D1" s="211"/>
      <c r="E1" s="211"/>
      <c r="F1" s="211"/>
      <c r="G1" s="211"/>
      <c r="H1" s="1"/>
      <c r="I1" s="1"/>
    </row>
    <row r="2" spans="1:9" ht="51" customHeight="1" x14ac:dyDescent="0.35">
      <c r="A2" s="217" t="s">
        <v>572</v>
      </c>
      <c r="B2" s="217"/>
      <c r="C2" s="217"/>
      <c r="D2" s="217"/>
      <c r="E2" s="217"/>
      <c r="F2" s="217"/>
      <c r="G2" s="217"/>
      <c r="H2" s="1"/>
      <c r="I2" s="1"/>
    </row>
    <row r="3" spans="1:9" ht="15" thickBot="1" x14ac:dyDescent="0.4">
      <c r="A3" s="37" t="s">
        <v>280</v>
      </c>
      <c r="B3" s="25">
        <f>MAX($B$6:$I$38)</f>
        <v>57.142857142857139</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5" t="s">
        <v>573</v>
      </c>
      <c r="C6" s="125" t="s">
        <v>573</v>
      </c>
      <c r="D6" s="125" t="s">
        <v>574</v>
      </c>
      <c r="E6" s="125" t="s">
        <v>575</v>
      </c>
      <c r="F6" s="125" t="s">
        <v>576</v>
      </c>
      <c r="G6" s="126" t="s">
        <v>577</v>
      </c>
      <c r="H6" s="126" t="s">
        <v>578</v>
      </c>
      <c r="I6" s="126" t="s">
        <v>579</v>
      </c>
    </row>
    <row r="7" spans="1:9" x14ac:dyDescent="0.35">
      <c r="A7" s="14" t="s">
        <v>292</v>
      </c>
      <c r="B7" s="125">
        <v>11.213382729251805</v>
      </c>
      <c r="C7" s="125">
        <v>11.213382729251805</v>
      </c>
      <c r="D7" s="125">
        <v>11.995515695067265</v>
      </c>
      <c r="E7" s="125">
        <v>25.280437756497946</v>
      </c>
      <c r="F7" s="125">
        <v>14.828956596275228</v>
      </c>
      <c r="G7" s="126">
        <v>14.628199918732223</v>
      </c>
      <c r="H7" s="126">
        <v>15.093576497407801</v>
      </c>
      <c r="I7" s="126">
        <v>15.4841340450771</v>
      </c>
    </row>
    <row r="8" spans="1:9" x14ac:dyDescent="0.35">
      <c r="A8" s="14" t="s">
        <v>293</v>
      </c>
      <c r="B8" s="125">
        <v>45.454545454545453</v>
      </c>
      <c r="C8" s="125">
        <v>45.454545454545453</v>
      </c>
      <c r="D8" s="125">
        <v>54.54545454545454</v>
      </c>
      <c r="E8" s="125">
        <v>41.666666666666671</v>
      </c>
      <c r="F8" s="125">
        <v>50</v>
      </c>
      <c r="G8" s="126">
        <v>57.142857142857139</v>
      </c>
      <c r="H8" s="126">
        <v>41.176470588235297</v>
      </c>
      <c r="I8" s="126">
        <v>39.285714285714299</v>
      </c>
    </row>
    <row r="9" spans="1:9" x14ac:dyDescent="0.35">
      <c r="A9" s="14" t="s">
        <v>294</v>
      </c>
      <c r="B9" s="125">
        <v>13.395078794581144</v>
      </c>
      <c r="C9" s="125">
        <v>13.395078794581144</v>
      </c>
      <c r="D9" s="125">
        <v>12.004244594773843</v>
      </c>
      <c r="E9" s="125">
        <v>13.112617309697603</v>
      </c>
      <c r="F9" s="125">
        <v>14.990486545256863</v>
      </c>
      <c r="G9" s="126">
        <v>14.124293785310735</v>
      </c>
      <c r="H9" s="126">
        <v>14.900013070186899</v>
      </c>
      <c r="I9" s="126">
        <v>14.8768077129084</v>
      </c>
    </row>
    <row r="10" spans="1:9" x14ac:dyDescent="0.35">
      <c r="A10" s="14" t="s">
        <v>295</v>
      </c>
      <c r="B10" s="125">
        <v>8.2291742984834055</v>
      </c>
      <c r="C10" s="125">
        <v>8.2291742984834055</v>
      </c>
      <c r="D10" s="125">
        <v>8.8106304547375167</v>
      </c>
      <c r="E10" s="125">
        <v>9.8444847453818873</v>
      </c>
      <c r="F10" s="125">
        <v>10.140181194906955</v>
      </c>
      <c r="G10" s="126">
        <v>10.839105680563325</v>
      </c>
      <c r="H10" s="126">
        <v>10.496936300888301</v>
      </c>
      <c r="I10" s="126">
        <v>10.3048763526106</v>
      </c>
    </row>
    <row r="11" spans="1:9" x14ac:dyDescent="0.35">
      <c r="A11" s="14" t="s">
        <v>296</v>
      </c>
      <c r="B11" s="125">
        <v>5.9440559440559442</v>
      </c>
      <c r="C11" s="125">
        <v>5.9440559440559442</v>
      </c>
      <c r="D11" s="125">
        <v>6.9120762711864403</v>
      </c>
      <c r="E11" s="125">
        <v>7.2751677852348999</v>
      </c>
      <c r="F11" s="125">
        <v>8.8172696868349032</v>
      </c>
      <c r="G11" s="126">
        <v>9.0239912758996734</v>
      </c>
      <c r="H11" s="126">
        <v>9.2884864165588592</v>
      </c>
      <c r="I11" s="126">
        <v>10.1394169835234</v>
      </c>
    </row>
    <row r="12" spans="1:9" x14ac:dyDescent="0.35">
      <c r="A12" s="14" t="s">
        <v>297</v>
      </c>
      <c r="B12" s="125">
        <v>9.2571750140686557</v>
      </c>
      <c r="C12" s="125">
        <v>9.2571750140686557</v>
      </c>
      <c r="D12" s="125">
        <v>9.3714609286523221</v>
      </c>
      <c r="E12" s="125">
        <v>11.862745098039214</v>
      </c>
      <c r="F12" s="125">
        <v>12.70595690747782</v>
      </c>
      <c r="G12" s="126">
        <v>13.975535168195719</v>
      </c>
      <c r="H12" s="126">
        <v>14.2210144927536</v>
      </c>
      <c r="I12" s="126">
        <v>14.783904619970199</v>
      </c>
    </row>
    <row r="13" spans="1:9" x14ac:dyDescent="0.35">
      <c r="A13" s="14" t="s">
        <v>298</v>
      </c>
      <c r="B13" s="125">
        <v>17.084362866219553</v>
      </c>
      <c r="C13" s="125">
        <v>17.084362866219553</v>
      </c>
      <c r="D13" s="125">
        <v>17.903780068728523</v>
      </c>
      <c r="E13" s="125">
        <v>18.70784522541711</v>
      </c>
      <c r="F13" s="125">
        <v>19.412347309343016</v>
      </c>
      <c r="G13" s="126">
        <v>20.0832799487508</v>
      </c>
      <c r="H13" s="126">
        <v>20.287198289031501</v>
      </c>
      <c r="I13" s="126">
        <v>21.4729645742697</v>
      </c>
    </row>
    <row r="14" spans="1:9" x14ac:dyDescent="0.35">
      <c r="A14" s="14" t="s">
        <v>299</v>
      </c>
      <c r="B14" s="125">
        <v>3.9577836411609502</v>
      </c>
      <c r="C14" s="125">
        <v>3.9577836411609502</v>
      </c>
      <c r="D14" s="125">
        <v>4.6767537826685013</v>
      </c>
      <c r="E14" s="125">
        <v>6.4162754303599367</v>
      </c>
      <c r="F14" s="125">
        <v>7.441860465116279</v>
      </c>
      <c r="G14" s="126">
        <v>7.8988941548183256</v>
      </c>
      <c r="H14" s="126">
        <v>8.6614173228346498</v>
      </c>
      <c r="I14" s="126">
        <v>10.958904109589</v>
      </c>
    </row>
    <row r="15" spans="1:9" x14ac:dyDescent="0.35">
      <c r="A15" s="14" t="s">
        <v>300</v>
      </c>
      <c r="B15" s="125">
        <v>1.6574585635359116</v>
      </c>
      <c r="C15" s="125">
        <v>1.6574585635359116</v>
      </c>
      <c r="D15" s="125">
        <v>1.8181818181818181</v>
      </c>
      <c r="E15" s="125">
        <v>3.1055900621118013</v>
      </c>
      <c r="F15" s="125">
        <v>3.2679738562091507</v>
      </c>
      <c r="G15" s="126">
        <v>3.5000000000000004</v>
      </c>
      <c r="H15" s="126">
        <v>3.0701754385964901</v>
      </c>
      <c r="I15" s="126">
        <v>4.1509433962264204</v>
      </c>
    </row>
    <row r="16" spans="1:9" x14ac:dyDescent="0.35">
      <c r="A16" s="14" t="s">
        <v>301</v>
      </c>
      <c r="B16" s="125">
        <v>8.2398619499568593</v>
      </c>
      <c r="C16" s="125">
        <v>8.2398619499568593</v>
      </c>
      <c r="D16" s="125">
        <v>8.8003320880033211</v>
      </c>
      <c r="E16" s="125">
        <v>9.5376926280716372</v>
      </c>
      <c r="F16" s="125">
        <v>11.756756756756758</v>
      </c>
      <c r="G16" s="126">
        <v>12.28595890410959</v>
      </c>
      <c r="H16" s="126">
        <v>14.1257536606374</v>
      </c>
      <c r="I16" s="126">
        <v>14.430379746835399</v>
      </c>
    </row>
    <row r="17" spans="1:10" x14ac:dyDescent="0.35">
      <c r="A17" s="14" t="s">
        <v>302</v>
      </c>
      <c r="B17" s="125">
        <v>5.9563758389261743</v>
      </c>
      <c r="C17" s="125">
        <v>5.9563758389261743</v>
      </c>
      <c r="D17" s="125">
        <v>10.15952980688497</v>
      </c>
      <c r="E17" s="125">
        <v>10.197368421052632</v>
      </c>
      <c r="F17" s="125">
        <v>9.6551724137931032</v>
      </c>
      <c r="G17" s="126">
        <v>13.782991202346039</v>
      </c>
      <c r="H17" s="126">
        <v>13.819368879216499</v>
      </c>
      <c r="I17" s="126">
        <v>14.4565217391304</v>
      </c>
    </row>
    <row r="18" spans="1:10" x14ac:dyDescent="0.35">
      <c r="A18" s="14" t="s">
        <v>303</v>
      </c>
      <c r="B18" s="125">
        <v>3.248730964467005</v>
      </c>
      <c r="C18" s="125">
        <v>3.248730964467005</v>
      </c>
      <c r="D18" s="125">
        <v>2.6708562450903379</v>
      </c>
      <c r="E18" s="125">
        <v>2.6466380543633763</v>
      </c>
      <c r="F18" s="125">
        <v>2.757715036112935</v>
      </c>
      <c r="G18" s="126">
        <v>2.5856885147324116</v>
      </c>
      <c r="H18" s="126">
        <v>2.4154589371980699</v>
      </c>
      <c r="I18" s="126">
        <v>3.7598944591029002</v>
      </c>
    </row>
    <row r="19" spans="1:10" x14ac:dyDescent="0.35">
      <c r="A19" s="14" t="s">
        <v>304</v>
      </c>
      <c r="B19" s="125">
        <v>8.5295656724228142</v>
      </c>
      <c r="C19" s="125">
        <v>8.5295656724228142</v>
      </c>
      <c r="D19" s="125">
        <v>8.3713850837138502</v>
      </c>
      <c r="E19" s="125">
        <v>9.6183206106870234</v>
      </c>
      <c r="F19" s="125">
        <v>9.9409448818897648</v>
      </c>
      <c r="G19" s="126">
        <v>10.948236371965185</v>
      </c>
      <c r="H19" s="126">
        <v>11.1161939615737</v>
      </c>
      <c r="I19" s="126">
        <v>11.6365322206769</v>
      </c>
    </row>
    <row r="20" spans="1:10" x14ac:dyDescent="0.35">
      <c r="A20" s="14" t="s">
        <v>305</v>
      </c>
      <c r="B20" s="125">
        <v>8.6237980769230766</v>
      </c>
      <c r="C20" s="125">
        <v>8.6237980769230766</v>
      </c>
      <c r="D20" s="125">
        <v>9.3494704992435693</v>
      </c>
      <c r="E20" s="125">
        <v>8.7411511234225916</v>
      </c>
      <c r="F20" s="125">
        <v>10.593085949888994</v>
      </c>
      <c r="G20" s="126">
        <v>10.958466453674122</v>
      </c>
      <c r="H20" s="126">
        <v>10.7784431137725</v>
      </c>
      <c r="I20" s="126">
        <v>10.735339745578701</v>
      </c>
    </row>
    <row r="21" spans="1:10" x14ac:dyDescent="0.35">
      <c r="A21" s="14" t="s">
        <v>306</v>
      </c>
      <c r="B21" s="125">
        <v>0</v>
      </c>
      <c r="C21" s="125">
        <v>0</v>
      </c>
      <c r="D21" s="125">
        <v>0</v>
      </c>
      <c r="E21" s="125">
        <v>0</v>
      </c>
      <c r="F21" s="125">
        <v>0</v>
      </c>
      <c r="G21" s="126">
        <v>0</v>
      </c>
      <c r="H21" s="126">
        <v>0</v>
      </c>
      <c r="I21" s="126">
        <v>0</v>
      </c>
    </row>
    <row r="22" spans="1:10" x14ac:dyDescent="0.35">
      <c r="A22" s="14" t="s">
        <v>307</v>
      </c>
      <c r="B22" s="125">
        <v>0</v>
      </c>
      <c r="C22" s="125">
        <v>0</v>
      </c>
      <c r="D22" s="125">
        <v>0</v>
      </c>
      <c r="E22" s="125">
        <v>0</v>
      </c>
      <c r="F22" s="125">
        <v>0</v>
      </c>
      <c r="G22" s="126">
        <v>0</v>
      </c>
      <c r="H22" s="126">
        <v>0</v>
      </c>
      <c r="I22" s="126">
        <v>0</v>
      </c>
    </row>
    <row r="23" spans="1:10" x14ac:dyDescent="0.35">
      <c r="A23" s="14" t="s">
        <v>308</v>
      </c>
      <c r="B23" s="125">
        <v>4.2132982225148119</v>
      </c>
      <c r="C23" s="125">
        <v>4.2132982225148119</v>
      </c>
      <c r="D23" s="125">
        <v>34.489659773182126</v>
      </c>
      <c r="E23" s="125">
        <v>6.3241106719367588</v>
      </c>
      <c r="F23" s="125">
        <v>8.5260115606936413</v>
      </c>
      <c r="G23" s="126">
        <v>9.7094259390503179</v>
      </c>
      <c r="H23" s="126">
        <v>8.8475836431226806</v>
      </c>
      <c r="I23" s="126">
        <v>9.5202398800599699</v>
      </c>
    </row>
    <row r="24" spans="1:10" x14ac:dyDescent="0.35">
      <c r="A24" s="14" t="s">
        <v>309</v>
      </c>
      <c r="B24" s="125">
        <v>6.2845303867403324</v>
      </c>
      <c r="C24" s="125">
        <v>6.2845303867403324</v>
      </c>
      <c r="D24" s="125">
        <v>8.0405405405405403</v>
      </c>
      <c r="E24" s="125">
        <v>8.6373790022338053</v>
      </c>
      <c r="F24" s="125">
        <v>8.30130668716372</v>
      </c>
      <c r="G24" s="126">
        <v>11.53054221002059</v>
      </c>
      <c r="H24" s="126">
        <v>8.9956869993838602</v>
      </c>
      <c r="I24" s="126">
        <v>8.1018518518518494</v>
      </c>
    </row>
    <row r="25" spans="1:10" x14ac:dyDescent="0.35">
      <c r="A25" s="14" t="s">
        <v>310</v>
      </c>
      <c r="B25" s="125">
        <v>7.7883175237144293</v>
      </c>
      <c r="C25" s="125">
        <v>7.7883175237144293</v>
      </c>
      <c r="D25" s="125">
        <v>9.423828125</v>
      </c>
      <c r="E25" s="125">
        <v>12.660833762223367</v>
      </c>
      <c r="F25" s="125">
        <v>12.80952380952381</v>
      </c>
      <c r="G25" s="126">
        <v>11.757624398073837</v>
      </c>
      <c r="H25" s="126">
        <v>12.8429423459245</v>
      </c>
      <c r="I25" s="126">
        <v>11.787217757366999</v>
      </c>
    </row>
    <row r="26" spans="1:10" x14ac:dyDescent="0.35">
      <c r="A26" s="14" t="s">
        <v>311</v>
      </c>
      <c r="B26" s="125">
        <v>4.9056603773584913</v>
      </c>
      <c r="C26" s="125">
        <v>4.9056603773584913</v>
      </c>
      <c r="D26" s="125">
        <v>5.9925093632958806</v>
      </c>
      <c r="E26" s="125">
        <v>6.8920676202860855</v>
      </c>
      <c r="F26" s="125">
        <v>8.5037674919268031</v>
      </c>
      <c r="G26" s="126">
        <v>10.671936758893279</v>
      </c>
      <c r="H26" s="126">
        <v>11.134020618556701</v>
      </c>
      <c r="I26" s="126">
        <v>8.3993660855784498</v>
      </c>
    </row>
    <row r="27" spans="1:10" x14ac:dyDescent="0.35">
      <c r="A27" s="14" t="s">
        <v>312</v>
      </c>
      <c r="B27" s="125">
        <v>6.8456375838926178</v>
      </c>
      <c r="C27" s="125">
        <v>6.8456375838926178</v>
      </c>
      <c r="D27" s="125">
        <v>7.0372030479605554</v>
      </c>
      <c r="E27" s="125">
        <v>7.740492170022371</v>
      </c>
      <c r="F27" s="125">
        <v>8.88671875</v>
      </c>
      <c r="G27" s="126">
        <v>9.3734583127775029</v>
      </c>
      <c r="H27" s="126">
        <v>10.0542138984722</v>
      </c>
      <c r="I27" s="126">
        <v>10.0872938894277</v>
      </c>
    </row>
    <row r="28" spans="1:10" x14ac:dyDescent="0.35">
      <c r="A28" s="14" t="s">
        <v>313</v>
      </c>
      <c r="B28" s="125">
        <v>6.7981790591805771</v>
      </c>
      <c r="C28" s="125">
        <v>6.7981790591805771</v>
      </c>
      <c r="D28" s="125">
        <v>7.239006880047862</v>
      </c>
      <c r="E28" s="125">
        <v>7.9525222551928785</v>
      </c>
      <c r="F28" s="125">
        <v>9.3070455204407079</v>
      </c>
      <c r="G28" s="126">
        <v>9.9339649727246631</v>
      </c>
      <c r="H28" s="126">
        <v>10.327963176064401</v>
      </c>
      <c r="I28" s="126">
        <v>10.5175754220869</v>
      </c>
    </row>
    <row r="29" spans="1:10" x14ac:dyDescent="0.35">
      <c r="A29" s="14" t="s">
        <v>314</v>
      </c>
      <c r="B29" s="125">
        <v>0</v>
      </c>
      <c r="C29" s="125">
        <v>0</v>
      </c>
      <c r="D29" s="125">
        <v>0</v>
      </c>
      <c r="E29" s="125">
        <v>0</v>
      </c>
      <c r="F29" s="125">
        <v>1.2875536480686696</v>
      </c>
      <c r="G29" s="126">
        <v>0.96618357487922701</v>
      </c>
      <c r="H29" s="126">
        <v>1.63934426229508</v>
      </c>
      <c r="I29" s="126">
        <v>1.1764705882352899</v>
      </c>
    </row>
    <row r="30" spans="1:10" x14ac:dyDescent="0.35">
      <c r="A30" s="14" t="s">
        <v>315</v>
      </c>
      <c r="B30" s="125">
        <v>6.3015312131919909</v>
      </c>
      <c r="C30" s="125">
        <v>6.3015312131919909</v>
      </c>
      <c r="D30" s="125">
        <v>7.1810089020771519</v>
      </c>
      <c r="E30" s="125">
        <v>8.09667673716012</v>
      </c>
      <c r="F30" s="125">
        <v>10.205278592375366</v>
      </c>
      <c r="G30" s="126">
        <v>9.2623405435385475</v>
      </c>
      <c r="H30" s="126">
        <v>9.7676874340021094</v>
      </c>
      <c r="I30" s="126">
        <v>9.6991701244813306</v>
      </c>
      <c r="J30" s="76"/>
    </row>
    <row r="31" spans="1:10" x14ac:dyDescent="0.35">
      <c r="A31" s="14" t="s">
        <v>316</v>
      </c>
      <c r="B31" s="125">
        <v>7.7373974208675271</v>
      </c>
      <c r="C31" s="125">
        <v>7.7373974208675271</v>
      </c>
      <c r="D31" s="125">
        <v>8.5882352941176467</v>
      </c>
      <c r="E31" s="125">
        <v>9.9196787148594385</v>
      </c>
      <c r="F31" s="125">
        <v>10.701685613484909</v>
      </c>
      <c r="G31" s="126">
        <v>10.835558946966808</v>
      </c>
      <c r="H31" s="126">
        <v>11.2965838509317</v>
      </c>
      <c r="I31" s="126">
        <v>12.490392006149101</v>
      </c>
    </row>
    <row r="32" spans="1:10" x14ac:dyDescent="0.35">
      <c r="A32" s="14" t="s">
        <v>317</v>
      </c>
      <c r="B32" s="125">
        <v>40.74074074074074</v>
      </c>
      <c r="C32" s="125">
        <v>40.74074074074074</v>
      </c>
      <c r="D32" s="125">
        <v>29.72972972972973</v>
      </c>
      <c r="E32" s="125" t="s">
        <v>580</v>
      </c>
      <c r="F32" s="125">
        <v>14.666666666666666</v>
      </c>
      <c r="G32" s="126">
        <v>14.102564102564102</v>
      </c>
      <c r="H32" s="126">
        <v>12.3456790123457</v>
      </c>
      <c r="I32" s="126">
        <v>22.3684210526316</v>
      </c>
    </row>
    <row r="33" spans="1:9" x14ac:dyDescent="0.35">
      <c r="A33" s="14" t="s">
        <v>318</v>
      </c>
      <c r="B33" s="125">
        <v>7.3492082678593018</v>
      </c>
      <c r="C33" s="125">
        <v>7.3492082678593018</v>
      </c>
      <c r="D33" s="125">
        <v>8.1490531459987796</v>
      </c>
      <c r="E33" s="125">
        <v>8.4010501312664072</v>
      </c>
      <c r="F33" s="125">
        <v>9.3150006193484458</v>
      </c>
      <c r="G33" s="126">
        <v>9.1478847776304697</v>
      </c>
      <c r="H33" s="126">
        <v>9.5791345583876701</v>
      </c>
      <c r="I33" s="126">
        <v>10.217129071170101</v>
      </c>
    </row>
    <row r="34" spans="1:9" x14ac:dyDescent="0.35">
      <c r="A34" s="14" t="s">
        <v>319</v>
      </c>
      <c r="B34" s="125">
        <v>5.1899907321594068</v>
      </c>
      <c r="C34" s="125">
        <v>5.1899907321594068</v>
      </c>
      <c r="D34" s="125">
        <v>5.2719665271966525</v>
      </c>
      <c r="E34" s="125">
        <v>5.3819444444444446</v>
      </c>
      <c r="F34" s="125">
        <v>6.3789868667917444</v>
      </c>
      <c r="G34" s="126">
        <v>7.0261437908496731</v>
      </c>
      <c r="H34" s="126">
        <v>7.6566125290023201</v>
      </c>
      <c r="I34" s="126">
        <v>7.7404222048475404</v>
      </c>
    </row>
    <row r="35" spans="1:9" x14ac:dyDescent="0.35">
      <c r="A35" s="14" t="s">
        <v>320</v>
      </c>
      <c r="B35" s="125">
        <v>7.8922040423484123</v>
      </c>
      <c r="C35" s="125">
        <v>7.8922040423484123</v>
      </c>
      <c r="D35" s="125">
        <v>11.438089950027761</v>
      </c>
      <c r="E35" s="125">
        <v>10.87669948429442</v>
      </c>
      <c r="F35" s="125">
        <v>8.9169536930730953</v>
      </c>
      <c r="G35" s="126">
        <v>10.134629768137621</v>
      </c>
      <c r="H35" s="126">
        <v>11.2339514978602</v>
      </c>
      <c r="I35" s="126">
        <v>12.0537292329445</v>
      </c>
    </row>
    <row r="36" spans="1:9" x14ac:dyDescent="0.35">
      <c r="A36" s="14" t="s">
        <v>321</v>
      </c>
      <c r="B36" s="125">
        <v>11.083951449763992</v>
      </c>
      <c r="C36" s="125">
        <v>11.083951449763992</v>
      </c>
      <c r="D36" s="125">
        <v>11.959940407217347</v>
      </c>
      <c r="E36" s="125">
        <v>12.982425152344785</v>
      </c>
      <c r="F36" s="125">
        <v>14.10168327035383</v>
      </c>
      <c r="G36" s="126">
        <v>14.644490644490645</v>
      </c>
      <c r="H36" s="126">
        <v>15.2008508549456</v>
      </c>
      <c r="I36" s="126">
        <v>15.1341908845482</v>
      </c>
    </row>
    <row r="37" spans="1:9" x14ac:dyDescent="0.35">
      <c r="A37" s="14" t="s">
        <v>322</v>
      </c>
      <c r="B37" s="125">
        <v>0</v>
      </c>
      <c r="C37" s="125">
        <v>0</v>
      </c>
      <c r="D37" s="125">
        <v>0</v>
      </c>
      <c r="E37" s="125">
        <v>0</v>
      </c>
      <c r="F37" s="125">
        <v>0</v>
      </c>
      <c r="G37" s="126">
        <v>0</v>
      </c>
      <c r="H37" s="126">
        <v>0</v>
      </c>
      <c r="I37" s="126">
        <v>0</v>
      </c>
    </row>
    <row r="38" spans="1:9" ht="15" thickBot="1" x14ac:dyDescent="0.4">
      <c r="A38" s="15" t="s">
        <v>323</v>
      </c>
      <c r="B38" s="202">
        <v>0</v>
      </c>
      <c r="C38" s="202">
        <v>0</v>
      </c>
      <c r="D38" s="202">
        <v>0</v>
      </c>
      <c r="E38" s="202">
        <v>0</v>
      </c>
      <c r="F38" s="202">
        <v>0</v>
      </c>
      <c r="G38" s="203">
        <v>0</v>
      </c>
      <c r="H38" s="203">
        <v>0</v>
      </c>
      <c r="I38" s="203">
        <v>0</v>
      </c>
    </row>
    <row r="39" spans="1:9" x14ac:dyDescent="0.35">
      <c r="A39" s="57"/>
      <c r="B39" s="59"/>
      <c r="C39" s="59"/>
      <c r="D39" s="59"/>
      <c r="E39" s="59"/>
      <c r="F39" s="59"/>
      <c r="G39" s="56"/>
      <c r="H39" s="1"/>
      <c r="I39" s="1"/>
    </row>
    <row r="40" spans="1:9" x14ac:dyDescent="0.35">
      <c r="A40" s="1" t="s">
        <v>581</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E3:F3"/>
    <mergeCell ref="A1:G1"/>
    <mergeCell ref="A2:G2"/>
  </mergeCells>
  <phoneticPr fontId="7" type="noConversion"/>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005B2-EEB3-4AB8-A14A-BD70F3FFA985}">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5" t="s">
        <v>194</v>
      </c>
      <c r="B1" s="5"/>
      <c r="C1" s="5"/>
      <c r="D1" s="5"/>
      <c r="E1" s="5"/>
      <c r="F1" s="5"/>
      <c r="G1" s="5"/>
      <c r="H1" s="1"/>
      <c r="I1" s="1"/>
    </row>
    <row r="2" spans="1:9" ht="49.5" customHeight="1" thickBot="1" x14ac:dyDescent="0.4">
      <c r="A2" s="210" t="s">
        <v>582</v>
      </c>
      <c r="B2" s="210"/>
      <c r="C2" s="210"/>
      <c r="D2" s="210"/>
      <c r="E2" s="210"/>
      <c r="F2" s="210"/>
      <c r="G2" s="210"/>
      <c r="H2" s="1"/>
      <c r="I2" s="1"/>
    </row>
    <row r="3" spans="1:9" ht="15" thickBot="1" x14ac:dyDescent="0.4">
      <c r="A3" s="37" t="s">
        <v>280</v>
      </c>
      <c r="B3" s="25">
        <f>MAX($B$6:$I$38)</f>
        <v>83.855930339944607</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
        <v>16.7872648335745</v>
      </c>
      <c r="C6" s="13">
        <v>16.7872648335745</v>
      </c>
      <c r="D6" s="13">
        <v>7.0695553021664796</v>
      </c>
      <c r="E6" s="13">
        <v>5.9582919563058603</v>
      </c>
      <c r="F6" s="13">
        <v>7.9314040728831703</v>
      </c>
      <c r="G6" s="49">
        <v>57.208588957055198</v>
      </c>
      <c r="H6" s="49">
        <v>61.250000000000007</v>
      </c>
      <c r="I6" s="49">
        <v>65.011547344110895</v>
      </c>
    </row>
    <row r="7" spans="1:9" x14ac:dyDescent="0.35">
      <c r="A7" s="14" t="s">
        <v>292</v>
      </c>
      <c r="B7" s="13">
        <v>37.469734385351998</v>
      </c>
      <c r="C7" s="13">
        <v>37.469734385351998</v>
      </c>
      <c r="D7" s="13">
        <v>37.4488731442137</v>
      </c>
      <c r="E7" s="13">
        <v>40.593422174596299</v>
      </c>
      <c r="F7" s="13">
        <v>41.868368954294397</v>
      </c>
      <c r="G7" s="49">
        <v>62.142122890207901</v>
      </c>
      <c r="H7" s="49">
        <v>62.935865766655319</v>
      </c>
      <c r="I7" s="49">
        <v>65.607510611225706</v>
      </c>
    </row>
    <row r="8" spans="1:9" x14ac:dyDescent="0.35">
      <c r="A8" s="14" t="s">
        <v>293</v>
      </c>
      <c r="B8" s="13">
        <v>1.0582010582010599</v>
      </c>
      <c r="C8" s="13">
        <v>1.0582010582010599</v>
      </c>
      <c r="D8" s="13">
        <v>0.81665986116782396</v>
      </c>
      <c r="E8" s="13">
        <v>0.79328044797013497</v>
      </c>
      <c r="F8" s="13">
        <v>1.27139364303178</v>
      </c>
      <c r="G8" s="49">
        <v>1.7907106883044199</v>
      </c>
      <c r="H8" s="49">
        <v>2.6566757493188011</v>
      </c>
      <c r="I8" s="49">
        <v>9.1317365269461099</v>
      </c>
    </row>
    <row r="9" spans="1:9" x14ac:dyDescent="0.35">
      <c r="A9" s="14" t="s">
        <v>294</v>
      </c>
      <c r="B9" s="13">
        <v>53.323550317565903</v>
      </c>
      <c r="C9" s="13">
        <v>53.323550317565903</v>
      </c>
      <c r="D9" s="13">
        <v>55.43850548847</v>
      </c>
      <c r="E9" s="13">
        <v>58.1098794400841</v>
      </c>
      <c r="F9" s="13">
        <v>53.860285847118298</v>
      </c>
      <c r="G9" s="49">
        <v>55.091549659873998</v>
      </c>
      <c r="H9" s="49">
        <v>54.982106544412943</v>
      </c>
      <c r="I9" s="49">
        <v>61.897656266814003</v>
      </c>
    </row>
    <row r="10" spans="1:9" x14ac:dyDescent="0.35">
      <c r="A10" s="14" t="s">
        <v>295</v>
      </c>
      <c r="B10" s="13">
        <v>33.253589748872102</v>
      </c>
      <c r="C10" s="13">
        <v>33.253589748872102</v>
      </c>
      <c r="D10" s="13">
        <v>34.392779676046501</v>
      </c>
      <c r="E10" s="13">
        <v>35.970530647462901</v>
      </c>
      <c r="F10" s="13">
        <v>34.3907682696018</v>
      </c>
      <c r="G10" s="49">
        <v>41.2296196224761</v>
      </c>
      <c r="H10" s="49">
        <v>40.789391851809327</v>
      </c>
      <c r="I10" s="49">
        <v>50.4619864548838</v>
      </c>
    </row>
    <row r="11" spans="1:9" x14ac:dyDescent="0.35">
      <c r="A11" s="14" t="s">
        <v>296</v>
      </c>
      <c r="B11" s="13">
        <v>42.394083631643099</v>
      </c>
      <c r="C11" s="13">
        <v>42.394083631643099</v>
      </c>
      <c r="D11" s="13">
        <v>42.225837422658401</v>
      </c>
      <c r="E11" s="13">
        <v>43.408755866322203</v>
      </c>
      <c r="F11" s="13">
        <v>47.006570941835001</v>
      </c>
      <c r="G11" s="49">
        <v>48.656621527115497</v>
      </c>
      <c r="H11" s="49">
        <v>50.392460722430108</v>
      </c>
      <c r="I11" s="49">
        <v>50.170399221032099</v>
      </c>
    </row>
    <row r="12" spans="1:9" x14ac:dyDescent="0.35">
      <c r="A12" s="14" t="s">
        <v>297</v>
      </c>
      <c r="B12" s="13">
        <v>56.6448768852187</v>
      </c>
      <c r="C12" s="13">
        <v>56.6448768852187</v>
      </c>
      <c r="D12" s="13">
        <v>56.084143359770998</v>
      </c>
      <c r="E12" s="13">
        <v>57.180803438190203</v>
      </c>
      <c r="F12" s="13">
        <v>56.663102857393902</v>
      </c>
      <c r="G12" s="49">
        <v>79.078154054206294</v>
      </c>
      <c r="H12" s="49">
        <v>83.574648173108983</v>
      </c>
      <c r="I12" s="49">
        <v>82.966925943720895</v>
      </c>
    </row>
    <row r="13" spans="1:9" x14ac:dyDescent="0.35">
      <c r="A13" s="14" t="s">
        <v>298</v>
      </c>
      <c r="B13" s="13">
        <v>66.337045697752799</v>
      </c>
      <c r="C13" s="13">
        <v>66.337045697752799</v>
      </c>
      <c r="D13" s="13">
        <v>65.643105446118199</v>
      </c>
      <c r="E13" s="13">
        <v>63.954307985736797</v>
      </c>
      <c r="F13" s="13">
        <v>62.227101631116703</v>
      </c>
      <c r="G13" s="49">
        <v>67.095736122284805</v>
      </c>
      <c r="H13" s="49">
        <v>69.506486558780253</v>
      </c>
      <c r="I13" s="49">
        <v>72.494409011844596</v>
      </c>
    </row>
    <row r="14" spans="1:9" x14ac:dyDescent="0.35">
      <c r="A14" s="14" t="s">
        <v>299</v>
      </c>
      <c r="B14" s="13">
        <v>0.57923402783781397</v>
      </c>
      <c r="C14" s="13">
        <v>0.57923402783781397</v>
      </c>
      <c r="D14" s="13">
        <v>4.7672016526299099E-2</v>
      </c>
      <c r="E14" s="13">
        <v>0</v>
      </c>
      <c r="F14" s="13">
        <v>0</v>
      </c>
      <c r="G14" s="49">
        <v>21.1411105450841</v>
      </c>
      <c r="H14" s="49">
        <v>28.481294536817099</v>
      </c>
      <c r="I14" s="49">
        <v>33.249201989458797</v>
      </c>
    </row>
    <row r="15" spans="1:9" x14ac:dyDescent="0.35">
      <c r="A15" s="14" t="s">
        <v>300</v>
      </c>
      <c r="B15" s="13">
        <v>10.6007442849548</v>
      </c>
      <c r="C15" s="13">
        <v>10.6007442849548</v>
      </c>
      <c r="D15" s="13">
        <v>16.981680721139899</v>
      </c>
      <c r="E15" s="13">
        <v>5.7201587751630303</v>
      </c>
      <c r="F15" s="13">
        <v>14.585346994007301</v>
      </c>
      <c r="G15" s="49">
        <v>38.8396855408498</v>
      </c>
      <c r="H15" s="49">
        <v>41.010062654262377</v>
      </c>
      <c r="I15" s="49">
        <v>40.614544814227898</v>
      </c>
    </row>
    <row r="16" spans="1:9" x14ac:dyDescent="0.35">
      <c r="A16" s="14" t="s">
        <v>301</v>
      </c>
      <c r="B16" s="13">
        <v>38.444478267487099</v>
      </c>
      <c r="C16" s="13">
        <v>38.444478267487099</v>
      </c>
      <c r="D16" s="13">
        <v>39.459964979306001</v>
      </c>
      <c r="E16" s="13">
        <v>40.299776100837498</v>
      </c>
      <c r="F16" s="13">
        <v>41.143074947841399</v>
      </c>
      <c r="G16" s="49">
        <v>54.454634458230899</v>
      </c>
      <c r="H16" s="49">
        <v>57.518781559177299</v>
      </c>
      <c r="I16" s="49">
        <v>60.091002780640501</v>
      </c>
    </row>
    <row r="17" spans="1:10" x14ac:dyDescent="0.35">
      <c r="A17" s="14" t="s">
        <v>302</v>
      </c>
      <c r="B17" s="13">
        <v>1.3627733999115801</v>
      </c>
      <c r="C17" s="13">
        <v>1.3627733999115801</v>
      </c>
      <c r="D17" s="13">
        <v>1.18906384814495</v>
      </c>
      <c r="E17" s="13">
        <v>0.59414104180812899</v>
      </c>
      <c r="F17" s="13">
        <v>14.32570593963</v>
      </c>
      <c r="G17" s="49">
        <v>41.062779214671998</v>
      </c>
      <c r="H17" s="49">
        <v>46.496443716484563</v>
      </c>
      <c r="I17" s="49">
        <v>48.4894473785386</v>
      </c>
    </row>
    <row r="18" spans="1:10" x14ac:dyDescent="0.35">
      <c r="A18" s="14" t="s">
        <v>303</v>
      </c>
      <c r="B18" s="13">
        <v>1.0039083454670901</v>
      </c>
      <c r="C18" s="13">
        <v>1.0039083454670901</v>
      </c>
      <c r="D18" s="13">
        <v>1.31886248111004</v>
      </c>
      <c r="E18" s="13">
        <v>1.11282429442917</v>
      </c>
      <c r="F18" s="13">
        <v>1.8822609472743499</v>
      </c>
      <c r="G18" s="49">
        <v>6.3412459601025297</v>
      </c>
      <c r="H18" s="49">
        <v>6.9323437668064969</v>
      </c>
      <c r="I18" s="49">
        <v>9.2134592930686807</v>
      </c>
    </row>
    <row r="19" spans="1:10" x14ac:dyDescent="0.35">
      <c r="A19" s="14" t="s">
        <v>304</v>
      </c>
      <c r="B19" s="13">
        <v>72.8909814581109</v>
      </c>
      <c r="C19" s="13">
        <v>72.8909814581109</v>
      </c>
      <c r="D19" s="13">
        <v>73.335287507938801</v>
      </c>
      <c r="E19" s="13">
        <v>74.236838935068107</v>
      </c>
      <c r="F19" s="13">
        <v>74.463698281054505</v>
      </c>
      <c r="G19" s="49">
        <v>77.791960586720407</v>
      </c>
      <c r="H19" s="49">
        <v>79.444076468035547</v>
      </c>
      <c r="I19" s="49">
        <v>83.855930339944607</v>
      </c>
    </row>
    <row r="20" spans="1:10" x14ac:dyDescent="0.35">
      <c r="A20" s="14" t="s">
        <v>305</v>
      </c>
      <c r="B20" s="13">
        <v>25.010079121100599</v>
      </c>
      <c r="C20" s="13">
        <v>25.010079121100599</v>
      </c>
      <c r="D20" s="13">
        <v>25.600290170475201</v>
      </c>
      <c r="E20" s="13">
        <v>24.3248767857548</v>
      </c>
      <c r="F20" s="13">
        <v>25.079265842004201</v>
      </c>
      <c r="G20" s="49">
        <v>39.853884184247903</v>
      </c>
      <c r="H20" s="49">
        <v>50.709185276685197</v>
      </c>
      <c r="I20" s="49">
        <v>63.2840309316313</v>
      </c>
    </row>
    <row r="21" spans="1:10" x14ac:dyDescent="0.35">
      <c r="A21" s="14" t="s">
        <v>306</v>
      </c>
      <c r="B21" s="13">
        <v>0</v>
      </c>
      <c r="C21" s="13">
        <v>0</v>
      </c>
      <c r="D21" s="13">
        <v>1.3927576601671301</v>
      </c>
      <c r="E21" s="13">
        <v>0</v>
      </c>
      <c r="F21" s="13">
        <v>0.13037809647979101</v>
      </c>
      <c r="G21" s="49">
        <v>37.329286798179098</v>
      </c>
      <c r="H21" s="49">
        <v>41.329856584093868</v>
      </c>
      <c r="I21" s="49">
        <v>62.0730270906949</v>
      </c>
    </row>
    <row r="22" spans="1:10" x14ac:dyDescent="0.35">
      <c r="A22" s="14" t="s">
        <v>307</v>
      </c>
      <c r="B22" s="13">
        <v>0</v>
      </c>
      <c r="C22" s="13">
        <v>0</v>
      </c>
      <c r="D22" s="13">
        <v>0</v>
      </c>
      <c r="E22" s="13">
        <v>0</v>
      </c>
      <c r="F22" s="13">
        <v>1.9491525423728799</v>
      </c>
      <c r="G22" s="49">
        <v>41.871921182266</v>
      </c>
      <c r="H22" s="49">
        <v>53.074574792847798</v>
      </c>
      <c r="I22" s="49">
        <v>54.9656226126814</v>
      </c>
    </row>
    <row r="23" spans="1:10" x14ac:dyDescent="0.35">
      <c r="A23" s="14" t="s">
        <v>308</v>
      </c>
      <c r="B23" s="13">
        <v>40.6843505518531</v>
      </c>
      <c r="C23" s="13">
        <v>40.6843505518531</v>
      </c>
      <c r="D23" s="13">
        <v>38.247899464878103</v>
      </c>
      <c r="E23" s="13">
        <v>37.3863610728868</v>
      </c>
      <c r="F23" s="13">
        <v>38.500067382417697</v>
      </c>
      <c r="G23" s="49">
        <v>54.021482226850402</v>
      </c>
      <c r="H23" s="49">
        <v>56.189277975816033</v>
      </c>
      <c r="I23" s="49">
        <v>66.839284910163499</v>
      </c>
    </row>
    <row r="24" spans="1:10" x14ac:dyDescent="0.35">
      <c r="A24" s="14" t="s">
        <v>309</v>
      </c>
      <c r="B24" s="13">
        <v>2.7866169651786499</v>
      </c>
      <c r="C24" s="13">
        <v>2.7866169651786499</v>
      </c>
      <c r="D24" s="13">
        <v>3.2811114395506999</v>
      </c>
      <c r="E24" s="13">
        <v>3.2156431286257301</v>
      </c>
      <c r="F24" s="13">
        <v>4.3960244648318003</v>
      </c>
      <c r="G24" s="49">
        <v>9.7403495826223292</v>
      </c>
      <c r="H24" s="49">
        <v>10.086273092732281</v>
      </c>
      <c r="I24" s="49">
        <v>80.806306674291307</v>
      </c>
    </row>
    <row r="25" spans="1:10" x14ac:dyDescent="0.35">
      <c r="A25" s="14" t="s">
        <v>310</v>
      </c>
      <c r="B25" s="13">
        <v>63.505529889402197</v>
      </c>
      <c r="C25" s="13">
        <v>63.505529889402197</v>
      </c>
      <c r="D25" s="13">
        <v>61.889051483304499</v>
      </c>
      <c r="E25" s="13">
        <v>62.479025315532198</v>
      </c>
      <c r="F25" s="13">
        <v>63.716675962074703</v>
      </c>
      <c r="G25" s="49">
        <v>73.747264888754103</v>
      </c>
      <c r="H25" s="49">
        <v>74.384065061865314</v>
      </c>
      <c r="I25" s="49">
        <v>76.728818973089503</v>
      </c>
    </row>
    <row r="26" spans="1:10" x14ac:dyDescent="0.35">
      <c r="A26" s="14" t="s">
        <v>311</v>
      </c>
      <c r="B26" s="13">
        <v>15.4502900843882</v>
      </c>
      <c r="C26" s="13">
        <v>15.4502900843882</v>
      </c>
      <c r="D26" s="13">
        <v>17.023654311789901</v>
      </c>
      <c r="E26" s="13">
        <v>15.8929046366618</v>
      </c>
      <c r="F26" s="13">
        <v>16.0590717299578</v>
      </c>
      <c r="G26" s="49">
        <v>47.3551418131199</v>
      </c>
      <c r="H26" s="49">
        <v>51.947978030108999</v>
      </c>
      <c r="I26" s="49">
        <v>77.730976001773499</v>
      </c>
    </row>
    <row r="27" spans="1:10" x14ac:dyDescent="0.35">
      <c r="A27" s="14" t="s">
        <v>312</v>
      </c>
      <c r="B27" s="13">
        <v>34.601889338731397</v>
      </c>
      <c r="C27" s="13">
        <v>34.601889338731397</v>
      </c>
      <c r="D27" s="13">
        <v>36.0653371502803</v>
      </c>
      <c r="E27" s="13">
        <v>35.045124917593</v>
      </c>
      <c r="F27" s="13">
        <v>36.883383580198398</v>
      </c>
      <c r="G27" s="49">
        <v>61.103109950942901</v>
      </c>
      <c r="H27" s="49">
        <v>62.386959919615947</v>
      </c>
      <c r="I27" s="49">
        <v>71.212252878557507</v>
      </c>
    </row>
    <row r="28" spans="1:10" x14ac:dyDescent="0.35">
      <c r="A28" s="14" t="s">
        <v>313</v>
      </c>
      <c r="B28" s="13">
        <v>9.5214850760196992</v>
      </c>
      <c r="C28" s="13">
        <v>9.5214850760196992</v>
      </c>
      <c r="D28" s="13">
        <v>8.5838991270611107</v>
      </c>
      <c r="E28" s="13">
        <v>8.2089552238806007</v>
      </c>
      <c r="F28" s="13">
        <v>36.050000672775496</v>
      </c>
      <c r="G28" s="49">
        <v>72.374111265850601</v>
      </c>
      <c r="H28" s="49">
        <v>73.323237018488257</v>
      </c>
      <c r="I28" s="49">
        <v>73.163668525941901</v>
      </c>
    </row>
    <row r="29" spans="1:10" x14ac:dyDescent="0.35">
      <c r="A29" s="14" t="s">
        <v>314</v>
      </c>
      <c r="B29" s="13">
        <v>8.9131423374261001</v>
      </c>
      <c r="C29" s="13">
        <v>8.9131423374261001</v>
      </c>
      <c r="D29" s="13">
        <v>5.4884547069271798</v>
      </c>
      <c r="E29" s="13">
        <v>4.8181981013791901</v>
      </c>
      <c r="F29" s="13">
        <v>4.2852674382233298</v>
      </c>
      <c r="G29" s="49">
        <v>28.105781057810599</v>
      </c>
      <c r="H29" s="49">
        <v>31.730057717922151</v>
      </c>
      <c r="I29" s="49">
        <v>41.891045710707601</v>
      </c>
    </row>
    <row r="30" spans="1:10" x14ac:dyDescent="0.35">
      <c r="A30" s="14" t="s">
        <v>315</v>
      </c>
      <c r="B30" s="13">
        <v>50.292458023671898</v>
      </c>
      <c r="C30" s="13">
        <v>50.292458023671898</v>
      </c>
      <c r="D30" s="13">
        <v>50.176628514907399</v>
      </c>
      <c r="E30" s="13">
        <v>50.462597719285696</v>
      </c>
      <c r="F30" s="13">
        <v>53.705827539244503</v>
      </c>
      <c r="G30" s="49">
        <v>57.211358357683402</v>
      </c>
      <c r="H30" s="49">
        <v>59.357520198881303</v>
      </c>
      <c r="I30" s="49">
        <v>59.864468864468897</v>
      </c>
      <c r="J30" s="76"/>
    </row>
    <row r="31" spans="1:10" x14ac:dyDescent="0.35">
      <c r="A31" s="14" t="s">
        <v>316</v>
      </c>
      <c r="B31" s="13">
        <v>48.159901009859098</v>
      </c>
      <c r="C31" s="13">
        <v>48.159901009859098</v>
      </c>
      <c r="D31" s="13">
        <v>47.039634643614399</v>
      </c>
      <c r="E31" s="13">
        <v>46.6401967107385</v>
      </c>
      <c r="F31" s="13">
        <v>57.085232544068397</v>
      </c>
      <c r="G31" s="49">
        <v>67.197493239472905</v>
      </c>
      <c r="H31" s="49">
        <v>66.065106640186514</v>
      </c>
      <c r="I31" s="49">
        <v>69.584082971743001</v>
      </c>
    </row>
    <row r="32" spans="1:10" x14ac:dyDescent="0.35">
      <c r="A32" s="14" t="s">
        <v>317</v>
      </c>
      <c r="B32" s="13">
        <v>6.8634179821551102</v>
      </c>
      <c r="C32" s="13">
        <v>6.8634179821551102</v>
      </c>
      <c r="D32" s="13">
        <v>3.7371910789632299</v>
      </c>
      <c r="E32" s="13">
        <v>3.5472972972973</v>
      </c>
      <c r="F32" s="13">
        <v>0.82805650267900599</v>
      </c>
      <c r="G32" s="49">
        <v>6.63983903420523</v>
      </c>
      <c r="H32" s="49">
        <v>4.2483660130718954</v>
      </c>
      <c r="I32" s="49">
        <v>4.02969247083775</v>
      </c>
    </row>
    <row r="33" spans="1:9" x14ac:dyDescent="0.35">
      <c r="A33" s="14" t="s">
        <v>318</v>
      </c>
      <c r="B33" s="13">
        <v>36.7035561224086</v>
      </c>
      <c r="C33" s="13">
        <v>36.7035561224086</v>
      </c>
      <c r="D33" s="13">
        <v>36.622347580112702</v>
      </c>
      <c r="E33" s="13">
        <v>35.559194419694798</v>
      </c>
      <c r="F33" s="13">
        <v>35.811905165897997</v>
      </c>
      <c r="G33" s="49">
        <v>52.404654604156903</v>
      </c>
      <c r="H33" s="49">
        <v>52.377812716606662</v>
      </c>
      <c r="I33" s="49">
        <v>56.616053808046999</v>
      </c>
    </row>
    <row r="34" spans="1:9" x14ac:dyDescent="0.35">
      <c r="A34" s="14" t="s">
        <v>319</v>
      </c>
      <c r="B34" s="13">
        <v>5.2638238643553104</v>
      </c>
      <c r="C34" s="13">
        <v>5.2638238643553104</v>
      </c>
      <c r="D34" s="13">
        <v>6.5409947762888896</v>
      </c>
      <c r="E34" s="13">
        <v>5.9513738183690696</v>
      </c>
      <c r="F34" s="13">
        <v>5.3440619425361504</v>
      </c>
      <c r="G34" s="49">
        <v>37.033977848695301</v>
      </c>
      <c r="H34" s="49">
        <v>40.678488820354673</v>
      </c>
      <c r="I34" s="49">
        <v>46.066945606694603</v>
      </c>
    </row>
    <row r="35" spans="1:9" x14ac:dyDescent="0.35">
      <c r="A35" s="14" t="s">
        <v>320</v>
      </c>
      <c r="B35" s="13">
        <v>41.677306905008003</v>
      </c>
      <c r="C35" s="13">
        <v>41.677306905008003</v>
      </c>
      <c r="D35" s="13">
        <v>39.080053421321402</v>
      </c>
      <c r="E35" s="13">
        <v>36.706349206349202</v>
      </c>
      <c r="F35" s="13">
        <v>38.330487714349303</v>
      </c>
      <c r="G35" s="49">
        <v>51.3415018517059</v>
      </c>
      <c r="H35" s="49">
        <v>52.482185972557559</v>
      </c>
      <c r="I35" s="49">
        <v>69.690108414084193</v>
      </c>
    </row>
    <row r="36" spans="1:9" x14ac:dyDescent="0.35">
      <c r="A36" s="14" t="s">
        <v>321</v>
      </c>
      <c r="B36" s="13">
        <v>43.223656998453201</v>
      </c>
      <c r="C36" s="13">
        <v>43.223656998453201</v>
      </c>
      <c r="D36" s="13">
        <v>41.581462951057901</v>
      </c>
      <c r="E36" s="13">
        <v>41.704144328828299</v>
      </c>
      <c r="F36" s="13">
        <v>50.688022553271303</v>
      </c>
      <c r="G36" s="49">
        <v>56.412340411121299</v>
      </c>
      <c r="H36" s="49">
        <v>58.658474898976408</v>
      </c>
      <c r="I36" s="49">
        <v>60.888905582623302</v>
      </c>
    </row>
    <row r="37" spans="1:9" x14ac:dyDescent="0.35">
      <c r="A37" s="14" t="s">
        <v>322</v>
      </c>
      <c r="B37" s="13">
        <v>15.853658536585399</v>
      </c>
      <c r="C37" s="13">
        <v>15.853658536585399</v>
      </c>
      <c r="D37" s="13">
        <v>0</v>
      </c>
      <c r="E37" s="13">
        <v>0</v>
      </c>
      <c r="F37" s="13">
        <v>0.51546391752577303</v>
      </c>
      <c r="G37" s="49">
        <v>1.7751479289940799</v>
      </c>
      <c r="H37" s="49">
        <v>0.99009900990099009</v>
      </c>
      <c r="I37" s="49">
        <v>76.991150442477903</v>
      </c>
    </row>
    <row r="38" spans="1:9" ht="15" thickBot="1" x14ac:dyDescent="0.4">
      <c r="A38" s="15" t="s">
        <v>323</v>
      </c>
      <c r="B38" s="48">
        <v>0</v>
      </c>
      <c r="C38" s="48">
        <v>0</v>
      </c>
      <c r="D38" s="48">
        <v>0</v>
      </c>
      <c r="E38" s="48">
        <v>5.9334298118668602</v>
      </c>
      <c r="F38" s="48">
        <v>5.1248357424441497</v>
      </c>
      <c r="G38" s="50">
        <v>48.160919540229898</v>
      </c>
      <c r="H38" s="50">
        <v>59.956942949407967</v>
      </c>
      <c r="I38" s="50">
        <v>61.049445005045399</v>
      </c>
    </row>
    <row r="39" spans="1:9" x14ac:dyDescent="0.35">
      <c r="A39" s="57"/>
      <c r="B39" s="59"/>
      <c r="C39" s="59"/>
      <c r="D39" s="59"/>
      <c r="E39" s="59"/>
      <c r="F39" s="59"/>
      <c r="G39" s="56"/>
      <c r="H39" s="1"/>
      <c r="I39" s="1"/>
    </row>
    <row r="40" spans="1:9" x14ac:dyDescent="0.35">
      <c r="A40" s="1" t="s">
        <v>581</v>
      </c>
      <c r="B40" s="1"/>
      <c r="C40" s="1"/>
      <c r="D40" s="1"/>
      <c r="E40" s="1"/>
      <c r="F40" s="1"/>
      <c r="G40" s="1"/>
      <c r="H40" s="1"/>
      <c r="I40" s="1"/>
    </row>
    <row r="41" spans="1:9" ht="15" customHeight="1" x14ac:dyDescent="0.35">
      <c r="A41" s="1" t="s">
        <v>583</v>
      </c>
      <c r="B41" s="1"/>
      <c r="C41" s="1"/>
      <c r="D41" s="1"/>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2">
    <mergeCell ref="E3:F3"/>
    <mergeCell ref="A2:G2"/>
  </mergeCells>
  <phoneticPr fontId="7" type="noConversion"/>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BB592-3A9D-4B1C-BE86-21696D8C9C5D}">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196</v>
      </c>
      <c r="B1" s="211"/>
      <c r="C1" s="211"/>
      <c r="D1" s="211"/>
      <c r="E1" s="211"/>
      <c r="F1" s="211"/>
      <c r="G1" s="211"/>
      <c r="H1" s="1"/>
      <c r="I1" s="1"/>
    </row>
    <row r="2" spans="1:9" ht="39" customHeight="1" thickBot="1" x14ac:dyDescent="0.4">
      <c r="A2" s="217" t="s">
        <v>584</v>
      </c>
      <c r="B2" s="217"/>
      <c r="C2" s="217"/>
      <c r="D2" s="217"/>
      <c r="E2" s="217"/>
      <c r="F2" s="217"/>
      <c r="G2" s="217"/>
      <c r="H2" s="1"/>
      <c r="I2" s="1"/>
    </row>
    <row r="3" spans="1:9" ht="15" thickBot="1" x14ac:dyDescent="0.4">
      <c r="A3" s="37" t="s">
        <v>280</v>
      </c>
      <c r="B3" s="25">
        <f>MAX($B$6:$I$38)</f>
        <v>48.584946385094888</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8.4337349397590362</v>
      </c>
      <c r="C6" s="12">
        <v>5.4545454545454541</v>
      </c>
      <c r="D6" s="13">
        <v>10.256410256410255</v>
      </c>
      <c r="E6" s="13">
        <v>5.1282051282051277</v>
      </c>
      <c r="F6" s="13">
        <v>15.18987341772152</v>
      </c>
      <c r="G6" s="49">
        <v>9.0909090909090917</v>
      </c>
      <c r="H6" s="49">
        <v>9.6385542168674707</v>
      </c>
      <c r="I6" s="49">
        <v>9.6385542168674707</v>
      </c>
    </row>
    <row r="7" spans="1:9" x14ac:dyDescent="0.35">
      <c r="A7" s="14" t="s">
        <v>292</v>
      </c>
      <c r="B7" s="12">
        <v>32.632578326325785</v>
      </c>
      <c r="C7" s="12">
        <v>31.812491306162194</v>
      </c>
      <c r="D7" s="13">
        <v>32.905338169678686</v>
      </c>
      <c r="E7" s="13">
        <v>36.52651201325601</v>
      </c>
      <c r="F7" s="13">
        <v>38.037678677293982</v>
      </c>
      <c r="G7" s="49">
        <v>40.772820608549559</v>
      </c>
      <c r="H7" s="49">
        <v>39.075201463912443</v>
      </c>
      <c r="I7" s="49">
        <v>39.075201463912443</v>
      </c>
    </row>
    <row r="8" spans="1:9" x14ac:dyDescent="0.35">
      <c r="A8" s="14" t="s">
        <v>293</v>
      </c>
      <c r="B8" s="12">
        <v>2.4113475177304964</v>
      </c>
      <c r="C8" s="12">
        <v>4.5454545454545459</v>
      </c>
      <c r="D8" s="13">
        <v>6.557377049180328</v>
      </c>
      <c r="E8" s="13">
        <v>12.435233160621761</v>
      </c>
      <c r="F8" s="13">
        <v>15.511163337250295</v>
      </c>
      <c r="G8" s="49">
        <v>14.468864468864471</v>
      </c>
      <c r="H8" s="49">
        <v>9.3587521663778173</v>
      </c>
      <c r="I8" s="49">
        <v>9.3587521663778173</v>
      </c>
    </row>
    <row r="9" spans="1:9" x14ac:dyDescent="0.35">
      <c r="A9" s="14" t="s">
        <v>294</v>
      </c>
      <c r="B9" s="12">
        <v>28.352630807562658</v>
      </c>
      <c r="C9" s="12">
        <v>29.000071270757608</v>
      </c>
      <c r="D9" s="13">
        <v>31.198415318586992</v>
      </c>
      <c r="E9" s="13">
        <v>36.637275767710548</v>
      </c>
      <c r="F9" s="13">
        <v>39.175110603682036</v>
      </c>
      <c r="G9" s="49">
        <v>41.464868489680349</v>
      </c>
      <c r="H9" s="49">
        <v>36.541314584274012</v>
      </c>
      <c r="I9" s="49">
        <v>36.541314584274012</v>
      </c>
    </row>
    <row r="10" spans="1:9" x14ac:dyDescent="0.35">
      <c r="A10" s="14" t="s">
        <v>295</v>
      </c>
      <c r="B10" s="12">
        <v>36.889667445223004</v>
      </c>
      <c r="C10" s="12">
        <v>37.87064178291034</v>
      </c>
      <c r="D10" s="13">
        <v>38.235090392740872</v>
      </c>
      <c r="E10" s="13">
        <v>42.61541235874008</v>
      </c>
      <c r="F10" s="13">
        <v>46.647341764087535</v>
      </c>
      <c r="G10" s="49">
        <v>48.584946385094888</v>
      </c>
      <c r="H10" s="49">
        <v>45.505418081837298</v>
      </c>
      <c r="I10" s="49">
        <v>45.505418081837298</v>
      </c>
    </row>
    <row r="11" spans="1:9" x14ac:dyDescent="0.35">
      <c r="A11" s="14" t="s">
        <v>296</v>
      </c>
      <c r="B11" s="12">
        <v>22.918640855557058</v>
      </c>
      <c r="C11" s="12">
        <v>22.720290462225947</v>
      </c>
      <c r="D11" s="13">
        <v>23.508771929824562</v>
      </c>
      <c r="E11" s="13">
        <v>28.373478373478374</v>
      </c>
      <c r="F11" s="13">
        <v>29.358128374325137</v>
      </c>
      <c r="G11" s="49">
        <v>31.91106541575633</v>
      </c>
      <c r="H11" s="49">
        <v>27.633969118982744</v>
      </c>
      <c r="I11" s="49">
        <v>27.633969118982744</v>
      </c>
    </row>
    <row r="12" spans="1:9" x14ac:dyDescent="0.35">
      <c r="A12" s="14" t="s">
        <v>297</v>
      </c>
      <c r="B12" s="12">
        <v>17.095408661673723</v>
      </c>
      <c r="C12" s="12">
        <v>17.291371994342292</v>
      </c>
      <c r="D12" s="13">
        <v>18.224163027656477</v>
      </c>
      <c r="E12" s="13">
        <v>28.098273985383297</v>
      </c>
      <c r="F12" s="13">
        <v>33.00744199620604</v>
      </c>
      <c r="G12" s="49">
        <v>37.923854848304579</v>
      </c>
      <c r="H12" s="49">
        <v>30.59834123222749</v>
      </c>
      <c r="I12" s="49">
        <v>30.59834123222749</v>
      </c>
    </row>
    <row r="13" spans="1:9" x14ac:dyDescent="0.35">
      <c r="A13" s="14" t="s">
        <v>298</v>
      </c>
      <c r="B13" s="12">
        <v>23.520385795703639</v>
      </c>
      <c r="C13" s="12">
        <v>23.759846710666384</v>
      </c>
      <c r="D13" s="13">
        <v>25.284697508896798</v>
      </c>
      <c r="E13" s="13">
        <v>29.520766773162936</v>
      </c>
      <c r="F13" s="13">
        <v>32.251768724079042</v>
      </c>
      <c r="G13" s="49">
        <v>38.985179603114794</v>
      </c>
      <c r="H13" s="49">
        <v>34.703632887189293</v>
      </c>
      <c r="I13" s="49">
        <v>34.703632887189293</v>
      </c>
    </row>
    <row r="14" spans="1:9" x14ac:dyDescent="0.35">
      <c r="A14" s="14" t="s">
        <v>299</v>
      </c>
      <c r="B14" s="12">
        <v>8.1924577373211953</v>
      </c>
      <c r="C14" s="12">
        <v>10.126582278481013</v>
      </c>
      <c r="D14" s="13">
        <v>8.6206896551724146</v>
      </c>
      <c r="E14" s="13">
        <v>12.812736921910538</v>
      </c>
      <c r="F14" s="13">
        <v>13.462976813762154</v>
      </c>
      <c r="G14" s="49">
        <v>15.804597701149426</v>
      </c>
      <c r="H14" s="49">
        <v>13.061797752808991</v>
      </c>
      <c r="I14" s="49">
        <v>13.061797752808991</v>
      </c>
    </row>
    <row r="15" spans="1:9" x14ac:dyDescent="0.35">
      <c r="A15" s="14" t="s">
        <v>300</v>
      </c>
      <c r="B15" s="12">
        <v>8.0123266563944533</v>
      </c>
      <c r="C15" s="12">
        <v>7.7547339945897198</v>
      </c>
      <c r="D15" s="13">
        <v>7.6923076923076925</v>
      </c>
      <c r="E15" s="13">
        <v>17.675941080196399</v>
      </c>
      <c r="F15" s="13">
        <v>21.409644939056705</v>
      </c>
      <c r="G15" s="49">
        <v>17.748618784530386</v>
      </c>
      <c r="H15" s="49">
        <v>12.355447352404139</v>
      </c>
      <c r="I15" s="49">
        <v>12.355447352404139</v>
      </c>
    </row>
    <row r="16" spans="1:9" x14ac:dyDescent="0.35">
      <c r="A16" s="14" t="s">
        <v>301</v>
      </c>
      <c r="B16" s="12">
        <v>13.543565439300037</v>
      </c>
      <c r="C16" s="12">
        <v>13.19928329683456</v>
      </c>
      <c r="D16" s="13">
        <v>13.547904191616766</v>
      </c>
      <c r="E16" s="13">
        <v>17.346938775510203</v>
      </c>
      <c r="F16" s="13">
        <v>20.546967895362663</v>
      </c>
      <c r="G16" s="49">
        <v>24.183303085299457</v>
      </c>
      <c r="H16" s="49">
        <v>20.297029702970299</v>
      </c>
      <c r="I16" s="49">
        <v>20.297029702970299</v>
      </c>
    </row>
    <row r="17" spans="1:10" x14ac:dyDescent="0.35">
      <c r="A17" s="14" t="s">
        <v>302</v>
      </c>
      <c r="B17" s="12">
        <v>9.6908442330558859</v>
      </c>
      <c r="C17" s="12">
        <v>10.641200545702592</v>
      </c>
      <c r="D17" s="13">
        <v>10.411311053984576</v>
      </c>
      <c r="E17" s="13">
        <v>17.335473515248793</v>
      </c>
      <c r="F17" s="13">
        <v>19.579158316633265</v>
      </c>
      <c r="G17" s="49">
        <v>20.562028786840301</v>
      </c>
      <c r="H17" s="49">
        <v>16.327788046826864</v>
      </c>
      <c r="I17" s="49">
        <v>16.327788046826864</v>
      </c>
    </row>
    <row r="18" spans="1:10" x14ac:dyDescent="0.35">
      <c r="A18" s="14" t="s">
        <v>303</v>
      </c>
      <c r="B18" s="12">
        <v>3.2324621733149934</v>
      </c>
      <c r="C18" s="12">
        <v>3.2358431860609835</v>
      </c>
      <c r="D18" s="13">
        <v>3.4427542033626897</v>
      </c>
      <c r="E18" s="13">
        <v>4.6674445740956827</v>
      </c>
      <c r="F18" s="13">
        <v>4.7934727180010199</v>
      </c>
      <c r="G18" s="49">
        <v>4.4198895027624303</v>
      </c>
      <c r="H18" s="49">
        <v>4.154002026342452</v>
      </c>
      <c r="I18" s="49">
        <v>4.154002026342452</v>
      </c>
    </row>
    <row r="19" spans="1:10" x14ac:dyDescent="0.35">
      <c r="A19" s="14" t="s">
        <v>304</v>
      </c>
      <c r="B19" s="12">
        <v>11.107448912326962</v>
      </c>
      <c r="C19" s="12">
        <v>11.19496855345912</v>
      </c>
      <c r="D19" s="13">
        <v>12.171052631578947</v>
      </c>
      <c r="E19" s="13">
        <v>17.038818275506699</v>
      </c>
      <c r="F19" s="13">
        <v>20.992366412213741</v>
      </c>
      <c r="G19" s="49">
        <v>20.261437908496731</v>
      </c>
      <c r="H19" s="49">
        <v>19.327471849452412</v>
      </c>
      <c r="I19" s="49">
        <v>19.327471849452412</v>
      </c>
    </row>
    <row r="20" spans="1:10" x14ac:dyDescent="0.35">
      <c r="A20" s="14" t="s">
        <v>305</v>
      </c>
      <c r="B20" s="12">
        <v>20.681936879803029</v>
      </c>
      <c r="C20" s="12">
        <v>22.352591712461013</v>
      </c>
      <c r="D20" s="13">
        <v>22.572002679169458</v>
      </c>
      <c r="E20" s="13">
        <v>29.120361650028254</v>
      </c>
      <c r="F20" s="13">
        <v>31.266165059957679</v>
      </c>
      <c r="G20" s="49">
        <v>33.173336938885882</v>
      </c>
      <c r="H20" s="49">
        <v>29.716257668711656</v>
      </c>
      <c r="I20" s="49">
        <v>29.716257668711656</v>
      </c>
    </row>
    <row r="21" spans="1:10" x14ac:dyDescent="0.35">
      <c r="A21" s="14" t="s">
        <v>306</v>
      </c>
      <c r="B21" s="12">
        <v>0</v>
      </c>
      <c r="C21" s="12">
        <v>4.1666666666666661</v>
      </c>
      <c r="D21" s="13">
        <v>0</v>
      </c>
      <c r="E21" s="13">
        <v>8.1081081081081088</v>
      </c>
      <c r="F21" s="13">
        <v>5.5555555555555554</v>
      </c>
      <c r="G21" s="49">
        <v>2.3255813953488373</v>
      </c>
      <c r="H21" s="49">
        <v>7.5</v>
      </c>
      <c r="I21" s="49">
        <v>7.5</v>
      </c>
    </row>
    <row r="22" spans="1:10" x14ac:dyDescent="0.35">
      <c r="A22" s="14" t="s">
        <v>307</v>
      </c>
      <c r="B22" s="12">
        <v>1.680672268907563</v>
      </c>
      <c r="C22" s="12">
        <v>3.6764705882352944</v>
      </c>
      <c r="D22" s="13">
        <v>2.2099447513812152</v>
      </c>
      <c r="E22" s="13">
        <v>10.37344398340249</v>
      </c>
      <c r="F22" s="13">
        <v>9.1703056768558966</v>
      </c>
      <c r="G22" s="49">
        <v>11.494252873563218</v>
      </c>
      <c r="H22" s="49">
        <v>9.3406593406593412</v>
      </c>
      <c r="I22" s="49">
        <v>9.3406593406593412</v>
      </c>
    </row>
    <row r="23" spans="1:10" x14ac:dyDescent="0.35">
      <c r="A23" s="14" t="s">
        <v>308</v>
      </c>
      <c r="B23" s="12">
        <v>11.104319478402608</v>
      </c>
      <c r="C23" s="12">
        <v>10.671936758893279</v>
      </c>
      <c r="D23" s="13">
        <v>10.558272895935234</v>
      </c>
      <c r="E23" s="13">
        <v>18.245931283905968</v>
      </c>
      <c r="F23" s="13">
        <v>20.983419096626644</v>
      </c>
      <c r="G23" s="49">
        <v>24.078868751244773</v>
      </c>
      <c r="H23" s="49">
        <v>17.862807295796987</v>
      </c>
      <c r="I23" s="49">
        <v>17.862807295796987</v>
      </c>
    </row>
    <row r="24" spans="1:10" x14ac:dyDescent="0.35">
      <c r="A24" s="14" t="s">
        <v>309</v>
      </c>
      <c r="B24" s="12">
        <v>3.7383177570093453</v>
      </c>
      <c r="C24" s="12">
        <v>4.9955396966993755</v>
      </c>
      <c r="D24" s="13">
        <v>5.0663449939686371</v>
      </c>
      <c r="E24" s="13">
        <v>10.916264796142043</v>
      </c>
      <c r="F24" s="13">
        <v>11.705453282389719</v>
      </c>
      <c r="G24" s="49">
        <v>11.650485436893204</v>
      </c>
      <c r="H24" s="49">
        <v>8.9383294301327094</v>
      </c>
      <c r="I24" s="49">
        <v>8.9383294301327094</v>
      </c>
    </row>
    <row r="25" spans="1:10" x14ac:dyDescent="0.35">
      <c r="A25" s="14" t="s">
        <v>310</v>
      </c>
      <c r="B25" s="12">
        <v>16.176470588235293</v>
      </c>
      <c r="C25" s="12">
        <v>15.776223776223777</v>
      </c>
      <c r="D25" s="13">
        <v>15.682607534063585</v>
      </c>
      <c r="E25" s="13">
        <v>21.445275958840039</v>
      </c>
      <c r="F25" s="13">
        <v>25.571396243494004</v>
      </c>
      <c r="G25" s="49">
        <v>28.99543378995434</v>
      </c>
      <c r="H25" s="49">
        <v>25.789711191335741</v>
      </c>
      <c r="I25" s="49">
        <v>25.789711191335741</v>
      </c>
    </row>
    <row r="26" spans="1:10" x14ac:dyDescent="0.35">
      <c r="A26" s="14" t="s">
        <v>311</v>
      </c>
      <c r="B26" s="12">
        <v>12.656187021362353</v>
      </c>
      <c r="C26" s="12">
        <v>11.537617898661988</v>
      </c>
      <c r="D26" s="13">
        <v>11.871425754289094</v>
      </c>
      <c r="E26" s="13">
        <v>19.574468085106382</v>
      </c>
      <c r="F26" s="13">
        <v>25.36622976098689</v>
      </c>
      <c r="G26" s="49">
        <v>28.697183098591552</v>
      </c>
      <c r="H26" s="49">
        <v>21.184697655285891</v>
      </c>
      <c r="I26" s="49">
        <v>21.184697655285891</v>
      </c>
    </row>
    <row r="27" spans="1:10" x14ac:dyDescent="0.35">
      <c r="A27" s="14" t="s">
        <v>312</v>
      </c>
      <c r="B27" s="12">
        <v>11.973823841528123</v>
      </c>
      <c r="C27" s="12">
        <v>11.785028790786949</v>
      </c>
      <c r="D27" s="13">
        <v>11.330049261083744</v>
      </c>
      <c r="E27" s="13">
        <v>20.308716707021794</v>
      </c>
      <c r="F27" s="13">
        <v>20.532607050991071</v>
      </c>
      <c r="G27" s="49">
        <v>22.757385854968664</v>
      </c>
      <c r="H27" s="49">
        <v>18.368284096127354</v>
      </c>
      <c r="I27" s="49">
        <v>18.368284096127354</v>
      </c>
    </row>
    <row r="28" spans="1:10" x14ac:dyDescent="0.35">
      <c r="A28" s="14" t="s">
        <v>313</v>
      </c>
      <c r="B28" s="12">
        <v>11.3167561458039</v>
      </c>
      <c r="C28" s="12">
        <v>10.641007499646243</v>
      </c>
      <c r="D28" s="13">
        <v>11.213279197516121</v>
      </c>
      <c r="E28" s="13">
        <v>19.532378825692895</v>
      </c>
      <c r="F28" s="13">
        <v>23.047950166594234</v>
      </c>
      <c r="G28" s="49">
        <v>25.770004643244082</v>
      </c>
      <c r="H28" s="49">
        <v>20.087270538669877</v>
      </c>
      <c r="I28" s="49">
        <v>20.087270538669877</v>
      </c>
    </row>
    <row r="29" spans="1:10" x14ac:dyDescent="0.35">
      <c r="A29" s="14" t="s">
        <v>314</v>
      </c>
      <c r="B29" s="12">
        <v>2.5362318840579712</v>
      </c>
      <c r="C29" s="12">
        <v>2.2857142857142856</v>
      </c>
      <c r="D29" s="13">
        <v>2.3281596452328159</v>
      </c>
      <c r="E29" s="13">
        <v>9.8039215686274517</v>
      </c>
      <c r="F29" s="13">
        <v>11.446317657497781</v>
      </c>
      <c r="G29" s="49">
        <v>10.911136107986502</v>
      </c>
      <c r="H29" s="49">
        <v>5.2060737527114966</v>
      </c>
      <c r="I29" s="49">
        <v>5.2060737527114966</v>
      </c>
    </row>
    <row r="30" spans="1:10" x14ac:dyDescent="0.35">
      <c r="A30" s="14" t="s">
        <v>315</v>
      </c>
      <c r="B30" s="12">
        <v>24.616457461645748</v>
      </c>
      <c r="C30" s="12">
        <v>25.136612021857925</v>
      </c>
      <c r="D30" s="13">
        <v>22.780782691695833</v>
      </c>
      <c r="E30" s="13">
        <v>33.020285499624343</v>
      </c>
      <c r="F30" s="13">
        <v>38.561560341324665</v>
      </c>
      <c r="G30" s="49">
        <v>40.135542168674696</v>
      </c>
      <c r="H30" s="49">
        <v>37.574919317657908</v>
      </c>
      <c r="I30" s="49">
        <v>37.574919317657908</v>
      </c>
      <c r="J30" s="76"/>
    </row>
    <row r="31" spans="1:10" x14ac:dyDescent="0.35">
      <c r="A31" s="14" t="s">
        <v>316</v>
      </c>
      <c r="B31" s="12">
        <v>26.297840090943541</v>
      </c>
      <c r="C31" s="12">
        <v>24.603015075376884</v>
      </c>
      <c r="D31" s="13">
        <v>25.366759517177346</v>
      </c>
      <c r="E31" s="13">
        <v>31.133200795228628</v>
      </c>
      <c r="F31" s="13">
        <v>34.982405299109914</v>
      </c>
      <c r="G31" s="49">
        <v>39.658612281090669</v>
      </c>
      <c r="H31" s="49">
        <v>33.968535342344339</v>
      </c>
      <c r="I31" s="49">
        <v>33.968535342344339</v>
      </c>
    </row>
    <row r="32" spans="1:10" x14ac:dyDescent="0.35">
      <c r="A32" s="14" t="s">
        <v>317</v>
      </c>
      <c r="B32" s="12">
        <v>26.618705035971225</v>
      </c>
      <c r="C32" s="12">
        <v>42.857142857142854</v>
      </c>
      <c r="D32" s="13">
        <v>32.258064516129032</v>
      </c>
      <c r="E32" s="13">
        <v>44.041450777202073</v>
      </c>
      <c r="F32" s="13">
        <v>46.698113207547173</v>
      </c>
      <c r="G32" s="49">
        <v>40</v>
      </c>
      <c r="H32" s="49">
        <v>36.413043478260867</v>
      </c>
      <c r="I32" s="49">
        <v>36.413043478260867</v>
      </c>
    </row>
    <row r="33" spans="1:9" x14ac:dyDescent="0.35">
      <c r="A33" s="14" t="s">
        <v>318</v>
      </c>
      <c r="B33" s="12">
        <v>26.410486037612962</v>
      </c>
      <c r="C33" s="12">
        <v>26.741063936902165</v>
      </c>
      <c r="D33" s="13">
        <v>28.459219295461757</v>
      </c>
      <c r="E33" s="13">
        <v>34.478091693452882</v>
      </c>
      <c r="F33" s="13">
        <v>36.645216645216642</v>
      </c>
      <c r="G33" s="49">
        <v>39.969061200812142</v>
      </c>
      <c r="H33" s="49">
        <v>35.597944429927708</v>
      </c>
      <c r="I33" s="49">
        <v>35.597944429927708</v>
      </c>
    </row>
    <row r="34" spans="1:9" x14ac:dyDescent="0.35">
      <c r="A34" s="14" t="s">
        <v>319</v>
      </c>
      <c r="B34" s="12">
        <v>10.173160173160174</v>
      </c>
      <c r="C34" s="12">
        <v>9.7603334491142757</v>
      </c>
      <c r="D34" s="13">
        <v>10.357815442561206</v>
      </c>
      <c r="E34" s="13">
        <v>15.235716515766468</v>
      </c>
      <c r="F34" s="13">
        <v>19.52941176470588</v>
      </c>
      <c r="G34" s="49">
        <v>18.406593406593409</v>
      </c>
      <c r="H34" s="49">
        <v>15</v>
      </c>
      <c r="I34" s="49">
        <v>15</v>
      </c>
    </row>
    <row r="35" spans="1:9" x14ac:dyDescent="0.35">
      <c r="A35" s="14" t="s">
        <v>320</v>
      </c>
      <c r="B35" s="12">
        <v>14.597262018465457</v>
      </c>
      <c r="C35" s="12">
        <v>13.292761050608584</v>
      </c>
      <c r="D35" s="13">
        <v>14.426281542612285</v>
      </c>
      <c r="E35" s="13">
        <v>19.334341906202724</v>
      </c>
      <c r="F35" s="13">
        <v>21.375707444492818</v>
      </c>
      <c r="G35" s="49">
        <v>25.257163850110214</v>
      </c>
      <c r="H35" s="49">
        <v>21.276595744680851</v>
      </c>
      <c r="I35" s="49">
        <v>21.276595744680851</v>
      </c>
    </row>
    <row r="36" spans="1:9" x14ac:dyDescent="0.35">
      <c r="A36" s="14" t="s">
        <v>321</v>
      </c>
      <c r="B36" s="12">
        <v>26.400719538648747</v>
      </c>
      <c r="C36" s="12">
        <v>26.562584997008106</v>
      </c>
      <c r="D36" s="13">
        <v>27.15552755294916</v>
      </c>
      <c r="E36" s="13">
        <v>33.156893982219025</v>
      </c>
      <c r="F36" s="13">
        <v>34.164028189153306</v>
      </c>
      <c r="G36" s="49">
        <v>39.079545454545453</v>
      </c>
      <c r="H36" s="49">
        <v>35.928494676174658</v>
      </c>
      <c r="I36" s="49">
        <v>35.928494676174658</v>
      </c>
    </row>
    <row r="37" spans="1:9" x14ac:dyDescent="0.35">
      <c r="A37" s="14" t="s">
        <v>322</v>
      </c>
      <c r="B37" s="12">
        <v>0</v>
      </c>
      <c r="C37" s="12">
        <v>0</v>
      </c>
      <c r="D37" s="13">
        <v>2.8985507246376812</v>
      </c>
      <c r="E37" s="13">
        <v>4.918032786885246</v>
      </c>
      <c r="F37" s="13">
        <v>5.4054054054054053</v>
      </c>
      <c r="G37" s="49">
        <v>3.8461538461538463</v>
      </c>
      <c r="H37" s="49">
        <v>4.4444444444444446</v>
      </c>
      <c r="I37" s="49">
        <v>4.4444444444444446</v>
      </c>
    </row>
    <row r="38" spans="1:9" ht="15" thickBot="1" x14ac:dyDescent="0.4">
      <c r="A38" s="15" t="s">
        <v>323</v>
      </c>
      <c r="B38" s="22">
        <v>3.5714285714285712</v>
      </c>
      <c r="C38" s="22">
        <v>3.225806451612903</v>
      </c>
      <c r="D38" s="48">
        <v>6.666666666666667</v>
      </c>
      <c r="E38" s="48">
        <v>3.1914893617021276</v>
      </c>
      <c r="F38" s="48">
        <v>14.864864864864865</v>
      </c>
      <c r="G38" s="50">
        <v>8.4905660377358494</v>
      </c>
      <c r="H38" s="50">
        <v>3.0612244897959182</v>
      </c>
      <c r="I38" s="50">
        <v>3.0612244897959182</v>
      </c>
    </row>
    <row r="39" spans="1:9" x14ac:dyDescent="0.35">
      <c r="A39" s="57"/>
      <c r="B39" s="66"/>
      <c r="C39" s="66"/>
      <c r="D39" s="58"/>
      <c r="E39" s="58"/>
      <c r="F39" s="58"/>
      <c r="G39" s="20"/>
      <c r="H39" s="1"/>
      <c r="I39" s="1"/>
    </row>
    <row r="40" spans="1:9" x14ac:dyDescent="0.35">
      <c r="A40" s="215" t="s">
        <v>556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532D-FEA2-4EBB-BA23-11CFED28A48B}">
  <sheetPr>
    <tabColor rgb="FF7030A0"/>
  </sheetPr>
  <dimension ref="A1:S48"/>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3" width="12.54296875" bestFit="1" customWidth="1"/>
    <col min="4" max="4" width="13.54296875" bestFit="1" customWidth="1"/>
  </cols>
  <sheetData>
    <row r="1" spans="1:9" ht="23.5" x14ac:dyDescent="0.35">
      <c r="A1" s="5" t="s">
        <v>200</v>
      </c>
      <c r="B1" s="5"/>
      <c r="C1" s="5"/>
      <c r="D1" s="5"/>
      <c r="E1" s="1"/>
      <c r="F1" s="1"/>
      <c r="G1" s="1"/>
      <c r="H1" s="1"/>
      <c r="I1" s="1"/>
    </row>
    <row r="2" spans="1:9" ht="41.25" customHeight="1" thickBot="1" x14ac:dyDescent="0.4">
      <c r="A2" s="210" t="s">
        <v>585</v>
      </c>
      <c r="B2" s="210"/>
      <c r="C2" s="210"/>
      <c r="D2" s="210"/>
      <c r="E2" s="210"/>
      <c r="F2" s="210"/>
      <c r="G2" s="210"/>
      <c r="H2" s="1"/>
      <c r="I2" s="1"/>
    </row>
    <row r="3" spans="1:9" ht="15" thickBot="1" x14ac:dyDescent="0.4">
      <c r="A3" s="37" t="s">
        <v>280</v>
      </c>
      <c r="B3" s="25">
        <f>MAX($B$6:$I$38)</f>
        <v>100</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0</v>
      </c>
      <c r="C6" s="12">
        <v>0</v>
      </c>
      <c r="D6" s="12">
        <v>0</v>
      </c>
      <c r="E6" s="12">
        <v>0</v>
      </c>
      <c r="F6" s="12">
        <v>0</v>
      </c>
      <c r="G6" s="49">
        <v>0</v>
      </c>
      <c r="H6" s="49">
        <v>0</v>
      </c>
      <c r="I6" s="49">
        <v>0</v>
      </c>
    </row>
    <row r="7" spans="1:9" x14ac:dyDescent="0.35">
      <c r="A7" s="14" t="s">
        <v>292</v>
      </c>
      <c r="B7" s="12">
        <v>56.235707250224834</v>
      </c>
      <c r="C7" s="12">
        <v>54.298127275628474</v>
      </c>
      <c r="D7" s="12">
        <v>64.347410263307339</v>
      </c>
      <c r="E7" s="12">
        <v>60.091368200080872</v>
      </c>
      <c r="F7" s="12">
        <v>64.313696060037529</v>
      </c>
      <c r="G7" s="49">
        <v>68.056239911647268</v>
      </c>
      <c r="H7" s="49">
        <v>68.056239911647268</v>
      </c>
      <c r="I7" s="49">
        <v>68.056239911647268</v>
      </c>
    </row>
    <row r="8" spans="1:9" x14ac:dyDescent="0.35">
      <c r="A8" s="14" t="s">
        <v>293</v>
      </c>
      <c r="B8" s="12">
        <v>30.179445350734095</v>
      </c>
      <c r="C8" s="12">
        <v>39.355051003619614</v>
      </c>
      <c r="D8" s="12">
        <v>63.030303030303024</v>
      </c>
      <c r="E8" s="12">
        <v>54.917469050894084</v>
      </c>
      <c r="F8" s="12">
        <v>52.646868947708199</v>
      </c>
      <c r="G8" s="49">
        <v>61.132075471698109</v>
      </c>
      <c r="H8" s="49">
        <v>61.132075471698109</v>
      </c>
      <c r="I8" s="49">
        <v>61.132075471698109</v>
      </c>
    </row>
    <row r="9" spans="1:9" x14ac:dyDescent="0.35">
      <c r="A9" s="14" t="s">
        <v>294</v>
      </c>
      <c r="B9" s="12">
        <v>58.173618940248026</v>
      </c>
      <c r="C9" s="12">
        <v>61.687883074021684</v>
      </c>
      <c r="D9" s="12">
        <v>70.363951473136908</v>
      </c>
      <c r="E9" s="12">
        <v>67.799981638461304</v>
      </c>
      <c r="F9" s="12">
        <v>66.875478527180348</v>
      </c>
      <c r="G9" s="49">
        <v>67.690985719546632</v>
      </c>
      <c r="H9" s="49">
        <v>67.690985719546632</v>
      </c>
      <c r="I9" s="49">
        <v>67.690985719546632</v>
      </c>
    </row>
    <row r="10" spans="1:9" x14ac:dyDescent="0.35">
      <c r="A10" s="14" t="s">
        <v>295</v>
      </c>
      <c r="B10" s="12">
        <v>29.8613500052349</v>
      </c>
      <c r="C10" s="12">
        <v>34.33820097803811</v>
      </c>
      <c r="D10" s="12">
        <v>36.260434674086881</v>
      </c>
      <c r="E10" s="12">
        <v>35.512188198559414</v>
      </c>
      <c r="F10" s="12">
        <v>36.054621492369826</v>
      </c>
      <c r="G10" s="49">
        <v>58.801297957625501</v>
      </c>
      <c r="H10" s="49">
        <v>58.801297957625501</v>
      </c>
      <c r="I10" s="49">
        <v>58.801297957625501</v>
      </c>
    </row>
    <row r="11" spans="1:9" x14ac:dyDescent="0.35">
      <c r="A11" s="14" t="s">
        <v>296</v>
      </c>
      <c r="B11" s="12">
        <v>38.269486271036314</v>
      </c>
      <c r="C11" s="12">
        <v>31.219041774426863</v>
      </c>
      <c r="D11" s="12">
        <v>46.364719904648389</v>
      </c>
      <c r="E11" s="12">
        <v>50.370069133794225</v>
      </c>
      <c r="F11" s="12">
        <v>63.636363636363633</v>
      </c>
      <c r="G11" s="49">
        <v>59.753811037743546</v>
      </c>
      <c r="H11" s="49">
        <v>59.753811037743546</v>
      </c>
      <c r="I11" s="49">
        <v>59.753811037743546</v>
      </c>
    </row>
    <row r="12" spans="1:9" x14ac:dyDescent="0.35">
      <c r="A12" s="14" t="s">
        <v>297</v>
      </c>
      <c r="B12" s="12">
        <v>10.80078125</v>
      </c>
      <c r="C12" s="12">
        <v>11.409395973154362</v>
      </c>
      <c r="D12" s="12">
        <v>11.089164785553047</v>
      </c>
      <c r="E12" s="12">
        <v>9.3577282256527532</v>
      </c>
      <c r="F12" s="12">
        <v>10.161177295024528</v>
      </c>
      <c r="G12" s="49">
        <v>7.5898801597869507</v>
      </c>
      <c r="H12" s="49">
        <v>7.5898801597869507</v>
      </c>
      <c r="I12" s="49">
        <v>7.5898801597869507</v>
      </c>
    </row>
    <row r="13" spans="1:9" x14ac:dyDescent="0.35">
      <c r="A13" s="14" t="s">
        <v>298</v>
      </c>
      <c r="B13" s="12">
        <v>49.375</v>
      </c>
      <c r="C13" s="12">
        <v>51.750863101528921</v>
      </c>
      <c r="D13" s="12">
        <v>41.19190404797601</v>
      </c>
      <c r="E13" s="12">
        <v>44.440990570925294</v>
      </c>
      <c r="F13" s="12">
        <v>45.782754290498119</v>
      </c>
      <c r="G13" s="49">
        <v>53.710120683474727</v>
      </c>
      <c r="H13" s="49">
        <v>53.710120683474727</v>
      </c>
      <c r="I13" s="49">
        <v>53.710120683474727</v>
      </c>
    </row>
    <row r="14" spans="1:9" x14ac:dyDescent="0.35">
      <c r="A14" s="14" t="s">
        <v>299</v>
      </c>
      <c r="B14" s="12">
        <v>3.3898305084745761</v>
      </c>
      <c r="C14" s="12">
        <v>23.980978260869566</v>
      </c>
      <c r="D14" s="12">
        <v>17.730802415875754</v>
      </c>
      <c r="E14" s="12">
        <v>14.863292611983711</v>
      </c>
      <c r="F14" s="12">
        <v>16.481316725978647</v>
      </c>
      <c r="G14" s="49">
        <v>21.110788019773192</v>
      </c>
      <c r="H14" s="49">
        <v>21.110788019773192</v>
      </c>
      <c r="I14" s="49">
        <v>21.110788019773192</v>
      </c>
    </row>
    <row r="15" spans="1:9" x14ac:dyDescent="0.35">
      <c r="A15" s="14" t="s">
        <v>300</v>
      </c>
      <c r="B15" s="12">
        <v>0</v>
      </c>
      <c r="C15" s="12">
        <v>0</v>
      </c>
      <c r="D15" s="12">
        <v>24.369230769230768</v>
      </c>
      <c r="E15" s="12">
        <v>20.017754105636929</v>
      </c>
      <c r="F15" s="12">
        <v>49.970501474926252</v>
      </c>
      <c r="G15" s="49">
        <v>58.630864561817639</v>
      </c>
      <c r="H15" s="49">
        <v>58.630864561817639</v>
      </c>
      <c r="I15" s="49">
        <v>58.630864561817639</v>
      </c>
    </row>
    <row r="16" spans="1:9" x14ac:dyDescent="0.35">
      <c r="A16" s="14" t="s">
        <v>301</v>
      </c>
      <c r="B16" s="12">
        <v>45.146809026935209</v>
      </c>
      <c r="C16" s="12">
        <v>37.75914806842642</v>
      </c>
      <c r="D16" s="12">
        <v>38.099506947557146</v>
      </c>
      <c r="E16" s="12">
        <v>36.661035171248656</v>
      </c>
      <c r="F16" s="12">
        <v>41.814128465932839</v>
      </c>
      <c r="G16" s="49">
        <v>37.394331178518151</v>
      </c>
      <c r="H16" s="49">
        <v>37.394331178518151</v>
      </c>
      <c r="I16" s="49">
        <v>37.394331178518151</v>
      </c>
    </row>
    <row r="17" spans="1:19" x14ac:dyDescent="0.35">
      <c r="A17" s="14" t="s">
        <v>302</v>
      </c>
      <c r="B17" s="12">
        <v>61.60891089108911</v>
      </c>
      <c r="C17" s="12">
        <v>51.788950795462171</v>
      </c>
      <c r="D17" s="12">
        <v>66.94325808419768</v>
      </c>
      <c r="E17" s="12">
        <v>65.985844287158741</v>
      </c>
      <c r="F17" s="12">
        <v>63.978537679186353</v>
      </c>
      <c r="G17" s="49">
        <v>61.372239747634069</v>
      </c>
      <c r="H17" s="49">
        <v>61.372239747634069</v>
      </c>
      <c r="I17" s="49">
        <v>61.372239747634069</v>
      </c>
    </row>
    <row r="18" spans="1:19" x14ac:dyDescent="0.35">
      <c r="A18" s="14" t="s">
        <v>303</v>
      </c>
      <c r="B18" s="12">
        <v>0</v>
      </c>
      <c r="C18" s="12">
        <v>0</v>
      </c>
      <c r="D18" s="12">
        <v>0</v>
      </c>
      <c r="E18" s="12">
        <v>0</v>
      </c>
      <c r="F18" s="12">
        <v>0</v>
      </c>
      <c r="G18" s="49">
        <v>0</v>
      </c>
      <c r="H18" s="49">
        <v>0</v>
      </c>
      <c r="I18" s="49">
        <v>0</v>
      </c>
    </row>
    <row r="19" spans="1:19" x14ac:dyDescent="0.35">
      <c r="A19" s="14" t="s">
        <v>304</v>
      </c>
      <c r="B19" s="12">
        <v>40.794423545032089</v>
      </c>
      <c r="C19" s="12">
        <v>43.458393458393459</v>
      </c>
      <c r="D19" s="12">
        <v>55.203709184176773</v>
      </c>
      <c r="E19" s="12">
        <v>48.15527998151429</v>
      </c>
      <c r="F19" s="12">
        <v>54.569203231580474</v>
      </c>
      <c r="G19" s="49">
        <v>51.960549910340703</v>
      </c>
      <c r="H19" s="49">
        <v>51.960549910340703</v>
      </c>
      <c r="I19" s="49">
        <v>51.960549910340703</v>
      </c>
    </row>
    <row r="20" spans="1:19" x14ac:dyDescent="0.35">
      <c r="A20" s="14" t="s">
        <v>305</v>
      </c>
      <c r="B20" s="12">
        <v>20.133993591610835</v>
      </c>
      <c r="C20" s="12">
        <v>21.684131029925421</v>
      </c>
      <c r="D20" s="12">
        <v>48.390104425658876</v>
      </c>
      <c r="E20" s="12">
        <v>53.995931415286258</v>
      </c>
      <c r="F20" s="12">
        <v>41.059707644988421</v>
      </c>
      <c r="G20" s="49">
        <v>56.617831728756805</v>
      </c>
      <c r="H20" s="49">
        <v>56.617831728756805</v>
      </c>
      <c r="I20" s="49">
        <v>56.617831728756805</v>
      </c>
    </row>
    <row r="21" spans="1:19" x14ac:dyDescent="0.35">
      <c r="A21" s="14" t="s">
        <v>306</v>
      </c>
      <c r="B21" s="12">
        <v>0</v>
      </c>
      <c r="C21" s="12">
        <v>0</v>
      </c>
      <c r="D21" s="12">
        <v>0</v>
      </c>
      <c r="E21" s="12">
        <v>0</v>
      </c>
      <c r="F21" s="12">
        <v>0</v>
      </c>
      <c r="G21" s="49">
        <v>0</v>
      </c>
      <c r="H21" s="49">
        <v>0</v>
      </c>
      <c r="I21" s="49">
        <v>0</v>
      </c>
    </row>
    <row r="22" spans="1:19" x14ac:dyDescent="0.35">
      <c r="A22" s="14" t="s">
        <v>307</v>
      </c>
      <c r="B22" s="12">
        <v>0</v>
      </c>
      <c r="C22" s="12">
        <v>0</v>
      </c>
      <c r="D22" s="12">
        <v>0</v>
      </c>
      <c r="E22" s="12">
        <v>0</v>
      </c>
      <c r="F22" s="12">
        <v>0</v>
      </c>
      <c r="G22" s="49">
        <v>0</v>
      </c>
      <c r="H22" s="49">
        <v>0</v>
      </c>
      <c r="I22" s="49">
        <v>0</v>
      </c>
      <c r="O22" s="76"/>
      <c r="P22" s="76"/>
      <c r="Q22" s="121"/>
      <c r="R22" s="121"/>
      <c r="S22" s="121"/>
    </row>
    <row r="23" spans="1:19" x14ac:dyDescent="0.35">
      <c r="A23" s="14" t="s">
        <v>308</v>
      </c>
      <c r="B23" s="12">
        <v>12.659303313508921</v>
      </c>
      <c r="C23" s="12">
        <v>19.487525286581253</v>
      </c>
      <c r="D23" s="12">
        <v>23.792182568584607</v>
      </c>
      <c r="E23" s="12">
        <v>15.271586594023445</v>
      </c>
      <c r="F23" s="12">
        <v>19.874162221310353</v>
      </c>
      <c r="G23" s="49">
        <v>23.958333333333336</v>
      </c>
      <c r="H23" s="49">
        <v>23.958333333333336</v>
      </c>
      <c r="I23" s="49">
        <v>23.958333333333336</v>
      </c>
    </row>
    <row r="24" spans="1:19" x14ac:dyDescent="0.35">
      <c r="A24" s="14" t="s">
        <v>309</v>
      </c>
      <c r="B24" s="12">
        <v>0</v>
      </c>
      <c r="C24" s="12">
        <v>0</v>
      </c>
      <c r="D24" s="12">
        <v>0</v>
      </c>
      <c r="E24" s="12">
        <v>0</v>
      </c>
      <c r="F24" s="12">
        <v>0</v>
      </c>
      <c r="G24" s="49">
        <v>31.828050369083805</v>
      </c>
      <c r="H24" s="49">
        <v>31.828050369083805</v>
      </c>
      <c r="I24" s="49">
        <v>31.828050369083805</v>
      </c>
    </row>
    <row r="25" spans="1:19" x14ac:dyDescent="0.35">
      <c r="A25" s="14" t="s">
        <v>310</v>
      </c>
      <c r="B25" s="12">
        <v>44.017399922911729</v>
      </c>
      <c r="C25" s="12">
        <v>55.167667667667665</v>
      </c>
      <c r="D25" s="12">
        <v>54.661362709098327</v>
      </c>
      <c r="E25" s="12">
        <v>45.732700616190947</v>
      </c>
      <c r="F25" s="12">
        <v>44.463295269168022</v>
      </c>
      <c r="G25" s="49">
        <v>54.109222326328464</v>
      </c>
      <c r="H25" s="49">
        <v>54.109222326328464</v>
      </c>
      <c r="I25" s="49">
        <v>54.109222326328464</v>
      </c>
    </row>
    <row r="26" spans="1:19" x14ac:dyDescent="0.35">
      <c r="A26" s="14" t="s">
        <v>311</v>
      </c>
      <c r="B26" s="12">
        <v>43.835616438356162</v>
      </c>
      <c r="C26" s="12">
        <v>42.370145285348023</v>
      </c>
      <c r="D26" s="12">
        <v>54.198417350527549</v>
      </c>
      <c r="E26" s="12">
        <v>52.21892693448369</v>
      </c>
      <c r="F26" s="12">
        <v>49.306675266043207</v>
      </c>
      <c r="G26" s="49">
        <v>54.820476076745486</v>
      </c>
      <c r="H26" s="49">
        <v>54.820476076745486</v>
      </c>
      <c r="I26" s="49">
        <v>54.820476076745486</v>
      </c>
    </row>
    <row r="27" spans="1:19" x14ac:dyDescent="0.35">
      <c r="A27" s="14" t="s">
        <v>312</v>
      </c>
      <c r="B27" s="12">
        <v>39.119428623090137</v>
      </c>
      <c r="C27" s="12">
        <v>27.656099903938518</v>
      </c>
      <c r="D27" s="12">
        <v>39.16189327705758</v>
      </c>
      <c r="E27" s="12">
        <v>38.396974727909978</v>
      </c>
      <c r="F27" s="12">
        <v>43.293650793650798</v>
      </c>
      <c r="G27" s="49">
        <v>45.867418899858961</v>
      </c>
      <c r="H27" s="49">
        <v>45.867418899858961</v>
      </c>
      <c r="I27" s="49">
        <v>45.867418899858961</v>
      </c>
    </row>
    <row r="28" spans="1:19" x14ac:dyDescent="0.35">
      <c r="A28" s="14" t="s">
        <v>313</v>
      </c>
      <c r="B28" s="12">
        <v>45.282040647034428</v>
      </c>
      <c r="C28" s="12">
        <v>51.189427312775329</v>
      </c>
      <c r="D28" s="12">
        <v>54.267515923566876</v>
      </c>
      <c r="E28" s="12">
        <v>61.669765083657261</v>
      </c>
      <c r="F28" s="12">
        <v>62.614508541718251</v>
      </c>
      <c r="G28" s="49">
        <v>58.989183140619176</v>
      </c>
      <c r="H28" s="49">
        <v>58.989183140619176</v>
      </c>
      <c r="I28" s="49">
        <v>58.989183140619176</v>
      </c>
    </row>
    <row r="29" spans="1:19" x14ac:dyDescent="0.35">
      <c r="A29" s="14" t="s">
        <v>314</v>
      </c>
      <c r="B29" s="12">
        <v>7.6205287713841372</v>
      </c>
      <c r="C29" s="12">
        <v>5.7270693512304254</v>
      </c>
      <c r="D29" s="12">
        <v>0.17605633802816903</v>
      </c>
      <c r="E29" s="12">
        <v>8.3870967741935498</v>
      </c>
      <c r="F29" s="12">
        <v>15.699956389010032</v>
      </c>
      <c r="G29" s="49">
        <v>21.289456010745468</v>
      </c>
      <c r="H29" s="49">
        <v>21.289456010745468</v>
      </c>
      <c r="I29" s="49">
        <v>21.289456010745468</v>
      </c>
    </row>
    <row r="30" spans="1:19" x14ac:dyDescent="0.35">
      <c r="A30" s="14" t="s">
        <v>315</v>
      </c>
      <c r="B30" s="12">
        <v>71.582234559333784</v>
      </c>
      <c r="C30" s="12">
        <v>72.329492369978198</v>
      </c>
      <c r="D30" s="12">
        <v>73.383018365717319</v>
      </c>
      <c r="E30" s="12">
        <v>72.284935772674203</v>
      </c>
      <c r="F30" s="12">
        <v>70.210970464135031</v>
      </c>
      <c r="G30" s="49">
        <v>69.796708615682476</v>
      </c>
      <c r="H30" s="49">
        <v>69.796708615682476</v>
      </c>
      <c r="I30" s="49">
        <v>69.796708615682476</v>
      </c>
      <c r="J30" s="76"/>
    </row>
    <row r="31" spans="1:19" x14ac:dyDescent="0.35">
      <c r="A31" s="14" t="s">
        <v>316</v>
      </c>
      <c r="B31" s="12">
        <v>44.89027186374058</v>
      </c>
      <c r="C31" s="12">
        <v>37.854967487035971</v>
      </c>
      <c r="D31" s="12">
        <v>49.936289500509687</v>
      </c>
      <c r="E31" s="12">
        <v>48.435188346420851</v>
      </c>
      <c r="F31" s="12">
        <v>40.23000859845228</v>
      </c>
      <c r="G31" s="49">
        <v>42.569208353569692</v>
      </c>
      <c r="H31" s="49">
        <v>42.569208353569692</v>
      </c>
      <c r="I31" s="49">
        <v>42.569208353569692</v>
      </c>
    </row>
    <row r="32" spans="1:19" x14ac:dyDescent="0.35">
      <c r="A32" s="14" t="s">
        <v>317</v>
      </c>
      <c r="B32" s="12">
        <v>82.640144665461122</v>
      </c>
      <c r="C32" s="12">
        <v>86.428571428571431</v>
      </c>
      <c r="D32" s="12">
        <v>90</v>
      </c>
      <c r="E32" s="12">
        <v>100</v>
      </c>
      <c r="F32" s="12">
        <v>100</v>
      </c>
      <c r="G32" s="49">
        <v>100</v>
      </c>
      <c r="H32" s="49">
        <v>100</v>
      </c>
      <c r="I32" s="49">
        <v>100</v>
      </c>
    </row>
    <row r="33" spans="1:9" x14ac:dyDescent="0.35">
      <c r="A33" s="14" t="s">
        <v>318</v>
      </c>
      <c r="B33" s="12">
        <v>50.103763987792469</v>
      </c>
      <c r="C33" s="12">
        <v>53.906155763740905</v>
      </c>
      <c r="D33" s="12">
        <v>55.333333333333336</v>
      </c>
      <c r="E33" s="12">
        <v>60.047596382674918</v>
      </c>
      <c r="F33" s="12">
        <v>42.563438195285435</v>
      </c>
      <c r="G33" s="49">
        <v>62.118931934471341</v>
      </c>
      <c r="H33" s="49">
        <v>62.118931934471341</v>
      </c>
      <c r="I33" s="49">
        <v>62.118931934471341</v>
      </c>
    </row>
    <row r="34" spans="1:9" x14ac:dyDescent="0.35">
      <c r="A34" s="14" t="s">
        <v>319</v>
      </c>
      <c r="B34" s="12">
        <v>32.900474852214359</v>
      </c>
      <c r="C34" s="12">
        <v>45.9375</v>
      </c>
      <c r="D34" s="12">
        <v>54.021447721179626</v>
      </c>
      <c r="E34" s="12">
        <v>64.00525470734199</v>
      </c>
      <c r="F34" s="12">
        <v>58.780421604994118</v>
      </c>
      <c r="G34" s="49">
        <v>61.768775946659957</v>
      </c>
      <c r="H34" s="49">
        <v>61.768775946659957</v>
      </c>
      <c r="I34" s="49">
        <v>61.768775946659957</v>
      </c>
    </row>
    <row r="35" spans="1:9" x14ac:dyDescent="0.35">
      <c r="A35" s="14" t="s">
        <v>320</v>
      </c>
      <c r="B35" s="12">
        <v>28.673394043809992</v>
      </c>
      <c r="C35" s="12">
        <v>50.314527226263031</v>
      </c>
      <c r="D35" s="12">
        <v>46.3125</v>
      </c>
      <c r="E35" s="12">
        <v>48.522322364284214</v>
      </c>
      <c r="F35" s="12">
        <v>51.704045734388735</v>
      </c>
      <c r="G35" s="49">
        <v>57.083692838654009</v>
      </c>
      <c r="H35" s="49">
        <v>57.083692838654009</v>
      </c>
      <c r="I35" s="49">
        <v>57.083692838654009</v>
      </c>
    </row>
    <row r="36" spans="1:9" x14ac:dyDescent="0.35">
      <c r="A36" s="14" t="s">
        <v>321</v>
      </c>
      <c r="B36" s="12">
        <v>28.294518093873162</v>
      </c>
      <c r="C36" s="12">
        <v>44.192236956732167</v>
      </c>
      <c r="D36" s="12">
        <v>47.413475020293703</v>
      </c>
      <c r="E36" s="12">
        <v>53.265960069016515</v>
      </c>
      <c r="F36" s="12">
        <v>54.208625218914186</v>
      </c>
      <c r="G36" s="49">
        <v>53.05874306558249</v>
      </c>
      <c r="H36" s="49">
        <v>53.05874306558249</v>
      </c>
      <c r="I36" s="49">
        <v>53.05874306558249</v>
      </c>
    </row>
    <row r="37" spans="1:9" x14ac:dyDescent="0.35">
      <c r="A37" s="14" t="s">
        <v>322</v>
      </c>
      <c r="B37" s="12">
        <v>0</v>
      </c>
      <c r="C37" s="12">
        <v>0</v>
      </c>
      <c r="D37" s="12">
        <v>0</v>
      </c>
      <c r="E37" s="12">
        <v>0</v>
      </c>
      <c r="F37" s="12">
        <v>0</v>
      </c>
      <c r="G37" s="49">
        <v>0</v>
      </c>
      <c r="H37" s="49">
        <v>0</v>
      </c>
      <c r="I37" s="49">
        <v>0</v>
      </c>
    </row>
    <row r="38" spans="1:9" ht="15" thickBot="1" x14ac:dyDescent="0.4">
      <c r="A38" s="15" t="s">
        <v>323</v>
      </c>
      <c r="B38" s="22">
        <v>0</v>
      </c>
      <c r="C38" s="22">
        <v>0</v>
      </c>
      <c r="D38" s="22">
        <v>0</v>
      </c>
      <c r="E38" s="22">
        <v>0</v>
      </c>
      <c r="F38" s="22">
        <v>0</v>
      </c>
      <c r="G38" s="50">
        <v>0</v>
      </c>
      <c r="H38" s="50">
        <v>0</v>
      </c>
      <c r="I38" s="50">
        <v>0</v>
      </c>
    </row>
    <row r="39" spans="1:9" x14ac:dyDescent="0.35">
      <c r="A39" s="57"/>
      <c r="B39" s="66"/>
      <c r="C39" s="66"/>
      <c r="D39" s="21"/>
      <c r="E39" s="21"/>
      <c r="F39" s="21"/>
      <c r="G39" s="20"/>
      <c r="H39" s="1"/>
      <c r="I39" s="1"/>
    </row>
    <row r="40" spans="1:9" x14ac:dyDescent="0.35">
      <c r="A40" s="57"/>
      <c r="B40" s="66"/>
      <c r="C40" s="66"/>
      <c r="D40" s="21"/>
      <c r="E40" s="21"/>
      <c r="F40" s="21"/>
      <c r="G40" s="20"/>
      <c r="H40" s="1"/>
      <c r="I40" s="1"/>
    </row>
    <row r="41" spans="1:9" x14ac:dyDescent="0.35">
      <c r="A41" s="120" t="s">
        <v>586</v>
      </c>
      <c r="B41" s="120"/>
      <c r="C41" s="120"/>
      <c r="D41" s="120"/>
      <c r="E41" s="120"/>
      <c r="F41" s="120"/>
      <c r="G41" s="20"/>
      <c r="H41" s="1"/>
      <c r="I41" s="1"/>
    </row>
    <row r="42" spans="1:9" x14ac:dyDescent="0.35">
      <c r="A42" s="1" t="s">
        <v>325</v>
      </c>
      <c r="B42" s="174"/>
      <c r="C42" s="174"/>
      <c r="D42" s="174"/>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H45" s="1"/>
      <c r="I45" s="1"/>
    </row>
    <row r="46" spans="1:9" x14ac:dyDescent="0.35">
      <c r="A46" s="1"/>
      <c r="B46" s="1"/>
      <c r="C46" s="1"/>
      <c r="D46" s="1"/>
      <c r="E46" s="1"/>
      <c r="F46" s="1"/>
      <c r="G46" s="1"/>
      <c r="I46" s="1"/>
    </row>
    <row r="47" spans="1:9" x14ac:dyDescent="0.35">
      <c r="A47" s="1"/>
      <c r="B47" s="1"/>
      <c r="C47" s="1"/>
      <c r="D47" s="1"/>
      <c r="E47" s="1"/>
      <c r="F47" s="1"/>
      <c r="G47" s="1"/>
      <c r="H47" s="1"/>
      <c r="I47" s="1"/>
    </row>
    <row r="48" spans="1:9" x14ac:dyDescent="0.35">
      <c r="G48" s="1"/>
      <c r="H48" s="1"/>
    </row>
  </sheetData>
  <sortState xmlns:xlrd2="http://schemas.microsoft.com/office/spreadsheetml/2017/richdata2" ref="G6:G38">
    <sortCondition descending="1" ref="G6:G38"/>
  </sortState>
  <mergeCells count="2">
    <mergeCell ref="E3:F3"/>
    <mergeCell ref="A2:G2"/>
  </mergeCells>
  <phoneticPr fontId="7" type="noConversion"/>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4799-4332-4DB5-B872-31FE4BE54FC9}">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202</v>
      </c>
      <c r="B1" s="211"/>
      <c r="C1" s="211"/>
      <c r="D1" s="211"/>
      <c r="E1" s="211"/>
      <c r="F1" s="211"/>
      <c r="G1" s="211"/>
      <c r="H1" s="1"/>
      <c r="I1" s="1"/>
    </row>
    <row r="2" spans="1:9" ht="34.5" customHeight="1" thickBot="1" x14ac:dyDescent="0.4">
      <c r="A2" s="217" t="s">
        <v>587</v>
      </c>
      <c r="B2" s="217"/>
      <c r="C2" s="217"/>
      <c r="D2" s="217"/>
      <c r="E2" s="217"/>
      <c r="F2" s="217"/>
      <c r="G2" s="217"/>
      <c r="H2" s="1"/>
      <c r="I2" s="1"/>
    </row>
    <row r="3" spans="1:9" ht="15" thickBot="1" x14ac:dyDescent="0.4">
      <c r="A3" s="37" t="s">
        <v>280</v>
      </c>
      <c r="B3" s="88">
        <f>MAX($B$6:$I$38)</f>
        <v>0.80769230769230771</v>
      </c>
      <c r="C3" s="23"/>
      <c r="D3" s="23"/>
      <c r="E3" s="212" t="s">
        <v>281</v>
      </c>
      <c r="F3" s="213"/>
      <c r="G3" s="88">
        <f>MIN($B$6:$I$38)</f>
        <v>0.20733053654228306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0.46202531645569622</v>
      </c>
      <c r="C6" s="17">
        <v>0.42741935483870969</v>
      </c>
      <c r="D6" s="17">
        <v>0.35555555555555557</v>
      </c>
      <c r="E6" s="17">
        <v>0.30461538461538462</v>
      </c>
      <c r="F6" s="17">
        <v>0.52049180327868849</v>
      </c>
      <c r="G6" s="46">
        <v>0.47677261613691929</v>
      </c>
      <c r="H6" s="46">
        <v>0.49271137026239065</v>
      </c>
      <c r="I6" s="46">
        <v>0.52365930599369082</v>
      </c>
    </row>
    <row r="7" spans="1:9" x14ac:dyDescent="0.35">
      <c r="A7" s="14" t="s">
        <v>292</v>
      </c>
      <c r="B7" s="17">
        <v>0.60913971858800298</v>
      </c>
      <c r="C7" s="17">
        <v>0.61464341679725265</v>
      </c>
      <c r="D7" s="17">
        <v>0.60560316413974946</v>
      </c>
      <c r="E7" s="17">
        <v>0.60056892260282091</v>
      </c>
      <c r="F7" s="17">
        <v>0.68697565671847061</v>
      </c>
      <c r="G7" s="46">
        <v>0.68069317023445464</v>
      </c>
      <c r="H7" s="46">
        <v>0.64879699935961943</v>
      </c>
      <c r="I7" s="46">
        <v>0.66611138625005628</v>
      </c>
    </row>
    <row r="8" spans="1:9" x14ac:dyDescent="0.35">
      <c r="A8" s="14" t="s">
        <v>293</v>
      </c>
      <c r="B8" s="17">
        <v>0.48094373865698731</v>
      </c>
      <c r="C8" s="17">
        <v>0.44462540716612375</v>
      </c>
      <c r="D8" s="17">
        <v>0.3996212121212121</v>
      </c>
      <c r="E8" s="17">
        <v>0.34760705289672544</v>
      </c>
      <c r="F8" s="17">
        <v>0.48704663212435234</v>
      </c>
      <c r="G8" s="46">
        <v>0.50636942675159236</v>
      </c>
      <c r="H8" s="46">
        <v>0.44957983193277312</v>
      </c>
      <c r="I8" s="46">
        <v>0.44044943820224719</v>
      </c>
    </row>
    <row r="9" spans="1:9" x14ac:dyDescent="0.35">
      <c r="A9" s="14" t="s">
        <v>294</v>
      </c>
      <c r="B9" s="17">
        <v>0.49643484550997208</v>
      </c>
      <c r="C9" s="17">
        <v>0.46802621995630006</v>
      </c>
      <c r="D9" s="17">
        <v>0.46707239531292577</v>
      </c>
      <c r="E9" s="17">
        <v>0.43941859203818201</v>
      </c>
      <c r="F9" s="17">
        <v>0.56191165821868216</v>
      </c>
      <c r="G9" s="46">
        <v>0.56543422184006875</v>
      </c>
      <c r="H9" s="46">
        <v>0.53899204244031829</v>
      </c>
      <c r="I9" s="46">
        <v>0.50629105009100261</v>
      </c>
    </row>
    <row r="10" spans="1:9" x14ac:dyDescent="0.35">
      <c r="A10" s="14" t="s">
        <v>295</v>
      </c>
      <c r="B10" s="17">
        <v>0.69293537654515869</v>
      </c>
      <c r="C10" s="17">
        <v>0.6974231088944306</v>
      </c>
      <c r="D10" s="17">
        <v>0.65643910741301059</v>
      </c>
      <c r="E10" s="17">
        <v>0.61322064950799327</v>
      </c>
      <c r="F10" s="17">
        <v>0.74282235974434407</v>
      </c>
      <c r="G10" s="46">
        <v>0.77476705946834745</v>
      </c>
      <c r="H10" s="46">
        <v>0.74843343471728541</v>
      </c>
      <c r="I10" s="46">
        <v>0.48953191489361703</v>
      </c>
    </row>
    <row r="11" spans="1:9" x14ac:dyDescent="0.35">
      <c r="A11" s="14" t="s">
        <v>296</v>
      </c>
      <c r="B11" s="17">
        <v>0.41007498151863975</v>
      </c>
      <c r="C11" s="17">
        <v>0.38765142633841343</v>
      </c>
      <c r="D11" s="17">
        <v>0.3707938582162692</v>
      </c>
      <c r="E11" s="17">
        <v>0.3659838182131176</v>
      </c>
      <c r="F11" s="17">
        <v>0.49825349301397204</v>
      </c>
      <c r="G11" s="46">
        <v>0.50886354266868217</v>
      </c>
      <c r="H11" s="46">
        <v>0.5101906640368179</v>
      </c>
      <c r="I11" s="46">
        <v>0.54490438150568865</v>
      </c>
    </row>
    <row r="12" spans="1:9" x14ac:dyDescent="0.35">
      <c r="A12" s="14" t="s">
        <v>297</v>
      </c>
      <c r="B12" s="17">
        <v>0.55072463768115942</v>
      </c>
      <c r="C12" s="17">
        <v>0.56995305164319254</v>
      </c>
      <c r="D12" s="17">
        <v>0.51751774673689033</v>
      </c>
      <c r="E12" s="17">
        <v>0.50310559006211175</v>
      </c>
      <c r="F12" s="17">
        <v>0.58466584665846655</v>
      </c>
      <c r="G12" s="46">
        <v>0.62173913043478257</v>
      </c>
      <c r="H12" s="46">
        <v>0.62082884822389661</v>
      </c>
      <c r="I12" s="46">
        <v>0.64272300469483568</v>
      </c>
    </row>
    <row r="13" spans="1:9" x14ac:dyDescent="0.35">
      <c r="A13" s="14" t="s">
        <v>298</v>
      </c>
      <c r="B13" s="17">
        <v>0.55753791257805529</v>
      </c>
      <c r="C13" s="17">
        <v>0.56460819927348205</v>
      </c>
      <c r="D13" s="17">
        <v>0.51780585870189544</v>
      </c>
      <c r="E13" s="17">
        <v>0.56710109193377956</v>
      </c>
      <c r="F13" s="17">
        <v>0.63303303303303304</v>
      </c>
      <c r="G13" s="46">
        <v>0.65758010521281685</v>
      </c>
      <c r="H13" s="46">
        <v>0.60699681962744212</v>
      </c>
      <c r="I13" s="46">
        <v>0.39193083573487031</v>
      </c>
    </row>
    <row r="14" spans="1:9" x14ac:dyDescent="0.35">
      <c r="A14" s="14" t="s">
        <v>299</v>
      </c>
      <c r="B14" s="17">
        <v>0.35719347980155919</v>
      </c>
      <c r="C14" s="17">
        <v>0.34706397896581948</v>
      </c>
      <c r="D14" s="17">
        <v>0.28453608247422679</v>
      </c>
      <c r="E14" s="17">
        <v>0.31051964512040559</v>
      </c>
      <c r="F14" s="17">
        <v>0.30984643179765131</v>
      </c>
      <c r="G14" s="46">
        <v>0.28877284595300262</v>
      </c>
      <c r="H14" s="46">
        <v>0.41907514450867051</v>
      </c>
      <c r="I14" s="46">
        <v>0.59107534747622537</v>
      </c>
    </row>
    <row r="15" spans="1:9" x14ac:dyDescent="0.35">
      <c r="A15" s="14" t="s">
        <v>300</v>
      </c>
      <c r="B15" s="17">
        <v>0.59469941822882999</v>
      </c>
      <c r="C15" s="17">
        <v>0.59959211420802172</v>
      </c>
      <c r="D15" s="17">
        <v>0.50711864406779661</v>
      </c>
      <c r="E15" s="17">
        <v>0.44406490179333902</v>
      </c>
      <c r="F15" s="17">
        <v>0.61300813008130084</v>
      </c>
      <c r="G15" s="46">
        <v>0.62636612021857918</v>
      </c>
      <c r="H15" s="46">
        <v>0.60275862068965513</v>
      </c>
      <c r="I15" s="46">
        <v>0.4051844932274638</v>
      </c>
    </row>
    <row r="16" spans="1:9" x14ac:dyDescent="0.35">
      <c r="A16" s="14" t="s">
        <v>301</v>
      </c>
      <c r="B16" s="17">
        <v>0.41091854419410745</v>
      </c>
      <c r="C16" s="17">
        <v>0.360560872468284</v>
      </c>
      <c r="D16" s="17">
        <v>0.36946680080482897</v>
      </c>
      <c r="E16" s="17">
        <v>0.38433625642576352</v>
      </c>
      <c r="F16" s="17">
        <v>0.44503171247357293</v>
      </c>
      <c r="G16" s="46">
        <v>0.45385556915544678</v>
      </c>
      <c r="H16" s="46">
        <v>0.43404346890466966</v>
      </c>
      <c r="I16" s="46">
        <v>0.40791921339356896</v>
      </c>
    </row>
    <row r="17" spans="1:10" x14ac:dyDescent="0.35">
      <c r="A17" s="14" t="s">
        <v>302</v>
      </c>
      <c r="B17" s="17">
        <v>0.37015464952801769</v>
      </c>
      <c r="C17" s="17">
        <v>0.35757139428845691</v>
      </c>
      <c r="D17" s="17">
        <v>0.33266443701226311</v>
      </c>
      <c r="E17" s="17">
        <v>0.27448579823702252</v>
      </c>
      <c r="F17" s="17">
        <v>0.39620938628158847</v>
      </c>
      <c r="G17" s="46">
        <v>0.46007509386733419</v>
      </c>
      <c r="H17" s="46">
        <v>0.41993373826615132</v>
      </c>
      <c r="I17" s="46">
        <v>0.31206896551724139</v>
      </c>
    </row>
    <row r="18" spans="1:10" x14ac:dyDescent="0.35">
      <c r="A18" s="14" t="s">
        <v>303</v>
      </c>
      <c r="B18" s="17">
        <v>0.30136986301369861</v>
      </c>
      <c r="C18" s="17">
        <v>0.26269841269841271</v>
      </c>
      <c r="D18" s="17">
        <v>0.25747348119575697</v>
      </c>
      <c r="E18" s="17">
        <v>0.26422018348623855</v>
      </c>
      <c r="F18" s="17">
        <v>0.33555555555555555</v>
      </c>
      <c r="G18" s="46">
        <v>0.34767641996557658</v>
      </c>
      <c r="H18" s="46">
        <v>0.32421340629274964</v>
      </c>
      <c r="I18" s="46">
        <v>0.31890660592255127</v>
      </c>
    </row>
    <row r="19" spans="1:10" x14ac:dyDescent="0.35">
      <c r="A19" s="14" t="s">
        <v>304</v>
      </c>
      <c r="B19" s="17">
        <v>0.29819967266775776</v>
      </c>
      <c r="C19" s="17">
        <v>0.30945639864099661</v>
      </c>
      <c r="D19" s="17">
        <v>0.20733053654228306</v>
      </c>
      <c r="E19" s="17">
        <v>0.22420175844516427</v>
      </c>
      <c r="F19" s="17">
        <v>0.3066326530612245</v>
      </c>
      <c r="G19" s="46">
        <v>0.37188872620790631</v>
      </c>
      <c r="H19" s="46">
        <v>0.3355876865671642</v>
      </c>
      <c r="I19" s="46">
        <v>0.62280117904345345</v>
      </c>
    </row>
    <row r="20" spans="1:10" x14ac:dyDescent="0.35">
      <c r="A20" s="14" t="s">
        <v>305</v>
      </c>
      <c r="B20" s="17">
        <v>0.60675545791569407</v>
      </c>
      <c r="C20" s="17">
        <v>0.59029011249259922</v>
      </c>
      <c r="D20" s="17">
        <v>0.55663522235619545</v>
      </c>
      <c r="E20" s="17">
        <v>0.50822097994080895</v>
      </c>
      <c r="F20" s="17">
        <v>0.64692897026360208</v>
      </c>
      <c r="G20" s="46">
        <v>0.68479726692439091</v>
      </c>
      <c r="H20" s="46">
        <v>0.62697830416098943</v>
      </c>
      <c r="I20" s="46">
        <v>0.7345281220209724</v>
      </c>
    </row>
    <row r="21" spans="1:10" x14ac:dyDescent="0.35">
      <c r="A21" s="14" t="s">
        <v>306</v>
      </c>
      <c r="B21" s="17">
        <v>0.39939024390243905</v>
      </c>
      <c r="C21" s="17">
        <v>0.4576271186440678</v>
      </c>
      <c r="D21" s="17">
        <v>0.36437246963562753</v>
      </c>
      <c r="E21" s="17">
        <v>0.26250000000000001</v>
      </c>
      <c r="F21" s="17">
        <v>0.39473684210526316</v>
      </c>
      <c r="G21" s="46">
        <v>0.48627450980392156</v>
      </c>
      <c r="H21" s="46">
        <v>0.38023952095808383</v>
      </c>
      <c r="I21" s="46">
        <v>0.39759036144578314</v>
      </c>
    </row>
    <row r="22" spans="1:10" x14ac:dyDescent="0.35">
      <c r="A22" s="14" t="s">
        <v>307</v>
      </c>
      <c r="B22" s="17">
        <v>0.43478260869565216</v>
      </c>
      <c r="C22" s="17">
        <v>0.31666666666666665</v>
      </c>
      <c r="D22" s="17">
        <v>0.34937238493723849</v>
      </c>
      <c r="E22" s="17">
        <v>0.27748691099476441</v>
      </c>
      <c r="F22" s="17">
        <v>0.44917257683215128</v>
      </c>
      <c r="G22" s="46">
        <v>0.39200000000000002</v>
      </c>
      <c r="H22" s="46">
        <v>0.43723849372384938</v>
      </c>
      <c r="I22" s="46">
        <v>0.50868486352357323</v>
      </c>
    </row>
    <row r="23" spans="1:10" x14ac:dyDescent="0.35">
      <c r="A23" s="14" t="s">
        <v>308</v>
      </c>
      <c r="B23" s="17">
        <v>0.39900057659042859</v>
      </c>
      <c r="C23" s="17">
        <v>0.38275095940214099</v>
      </c>
      <c r="D23" s="17">
        <v>0.36463223787167448</v>
      </c>
      <c r="E23" s="17">
        <v>0.39064687762531503</v>
      </c>
      <c r="F23" s="17">
        <v>0.47055888223552894</v>
      </c>
      <c r="G23" s="46">
        <v>0.50490463215258852</v>
      </c>
      <c r="H23" s="46">
        <v>0.48128342245989303</v>
      </c>
      <c r="I23" s="46">
        <v>0.47446052990986071</v>
      </c>
    </row>
    <row r="24" spans="1:10" x14ac:dyDescent="0.35">
      <c r="A24" s="14" t="s">
        <v>309</v>
      </c>
      <c r="B24" s="17">
        <v>0.39</v>
      </c>
      <c r="C24" s="17">
        <v>0.33392936969155118</v>
      </c>
      <c r="D24" s="17">
        <v>0.22133832475432849</v>
      </c>
      <c r="E24" s="17">
        <v>0.25098425196850394</v>
      </c>
      <c r="F24" s="17">
        <v>0.3223314606741573</v>
      </c>
      <c r="G24" s="46">
        <v>0.37380457380457383</v>
      </c>
      <c r="H24" s="46">
        <v>0.40070298769771528</v>
      </c>
      <c r="I24" s="46">
        <v>0.43796188253597823</v>
      </c>
    </row>
    <row r="25" spans="1:10" x14ac:dyDescent="0.35">
      <c r="A25" s="14" t="s">
        <v>310</v>
      </c>
      <c r="B25" s="17">
        <v>0.39268978444236174</v>
      </c>
      <c r="C25" s="17">
        <v>0.39484055893944825</v>
      </c>
      <c r="D25" s="17">
        <v>0.30769230769230771</v>
      </c>
      <c r="E25" s="17">
        <v>0.33045356371490281</v>
      </c>
      <c r="F25" s="17">
        <v>0.43423952975753122</v>
      </c>
      <c r="G25" s="46">
        <v>0.44788858939802334</v>
      </c>
      <c r="H25" s="46">
        <v>0.47757390417940876</v>
      </c>
      <c r="I25" s="46">
        <v>0.41044411908247924</v>
      </c>
    </row>
    <row r="26" spans="1:10" x14ac:dyDescent="0.35">
      <c r="A26" s="14" t="s">
        <v>311</v>
      </c>
      <c r="B26" s="17">
        <v>0.49344978165938863</v>
      </c>
      <c r="C26" s="17">
        <v>0.53686067019400352</v>
      </c>
      <c r="D26" s="17">
        <v>0.46508779093507552</v>
      </c>
      <c r="E26" s="17">
        <v>0.42904841402337229</v>
      </c>
      <c r="F26" s="17">
        <v>0.5359281437125748</v>
      </c>
      <c r="G26" s="46">
        <v>0.57712215320910976</v>
      </c>
      <c r="H26" s="46">
        <v>0.56697515830491962</v>
      </c>
      <c r="I26" s="46">
        <v>0.58023320377568022</v>
      </c>
    </row>
    <row r="27" spans="1:10" x14ac:dyDescent="0.35">
      <c r="A27" s="14" t="s">
        <v>312</v>
      </c>
      <c r="B27" s="17">
        <v>0.37964655697745275</v>
      </c>
      <c r="C27" s="17">
        <v>0.35430267062314541</v>
      </c>
      <c r="D27" s="17">
        <v>0.34518747584074216</v>
      </c>
      <c r="E27" s="17">
        <v>0.34758511480601739</v>
      </c>
      <c r="F27" s="17">
        <v>0.42171717171717171</v>
      </c>
      <c r="G27" s="46">
        <v>0.36833916763905095</v>
      </c>
      <c r="H27" s="46">
        <v>0.38100775193798447</v>
      </c>
      <c r="I27" s="46">
        <v>0.37775110044017607</v>
      </c>
    </row>
    <row r="28" spans="1:10" x14ac:dyDescent="0.35">
      <c r="A28" s="14" t="s">
        <v>313</v>
      </c>
      <c r="B28" s="17">
        <v>0.38700417536534448</v>
      </c>
      <c r="C28" s="17">
        <v>0.36257982120051085</v>
      </c>
      <c r="D28" s="17">
        <v>0.31979891724671305</v>
      </c>
      <c r="E28" s="17">
        <v>0.31588946459412781</v>
      </c>
      <c r="F28" s="17">
        <v>0.46392617449664431</v>
      </c>
      <c r="G28" s="46">
        <v>0.52620007328691831</v>
      </c>
      <c r="H28" s="46">
        <v>0.44749626307922274</v>
      </c>
      <c r="I28" s="46">
        <v>0.44116357257710859</v>
      </c>
    </row>
    <row r="29" spans="1:10" x14ac:dyDescent="0.35">
      <c r="A29" s="14" t="s">
        <v>314</v>
      </c>
      <c r="B29" s="17">
        <v>0.43083275980729524</v>
      </c>
      <c r="C29" s="17">
        <v>0.37043580683156657</v>
      </c>
      <c r="D29" s="17">
        <v>0.35554171855541716</v>
      </c>
      <c r="E29" s="17">
        <v>0.33705179282868525</v>
      </c>
      <c r="F29" s="17">
        <v>0.3855291576673866</v>
      </c>
      <c r="G29" s="46">
        <v>0.39984882842025699</v>
      </c>
      <c r="H29" s="46">
        <v>0.37640449438202245</v>
      </c>
      <c r="I29" s="46">
        <v>0.3507142857142857</v>
      </c>
    </row>
    <row r="30" spans="1:10" x14ac:dyDescent="0.35">
      <c r="A30" s="14" t="s">
        <v>315</v>
      </c>
      <c r="B30" s="17">
        <v>0.5108858858858859</v>
      </c>
      <c r="C30" s="17">
        <v>0.53127506014434644</v>
      </c>
      <c r="D30" s="17">
        <v>0.51135371179039302</v>
      </c>
      <c r="E30" s="17">
        <v>0.54808226792662595</v>
      </c>
      <c r="F30" s="17">
        <v>0.6463768115942029</v>
      </c>
      <c r="G30" s="46">
        <v>0.6477885652642934</v>
      </c>
      <c r="H30" s="46">
        <v>0.60641711229946527</v>
      </c>
      <c r="I30" s="46">
        <v>0.59015455065827127</v>
      </c>
      <c r="J30" s="87"/>
    </row>
    <row r="31" spans="1:10" x14ac:dyDescent="0.35">
      <c r="A31" s="14" t="s">
        <v>316</v>
      </c>
      <c r="B31" s="17">
        <v>0.58367032543808972</v>
      </c>
      <c r="C31" s="17">
        <v>0.58110936682365255</v>
      </c>
      <c r="D31" s="17">
        <v>0.58413926499032887</v>
      </c>
      <c r="E31" s="17">
        <v>0.56859150626336696</v>
      </c>
      <c r="F31" s="17">
        <v>0.66226510919248349</v>
      </c>
      <c r="G31" s="46">
        <v>0.67588213895962168</v>
      </c>
      <c r="H31" s="46">
        <v>0.63356053229470954</v>
      </c>
      <c r="I31" s="46">
        <v>0.633500837520938</v>
      </c>
    </row>
    <row r="32" spans="1:10" x14ac:dyDescent="0.35">
      <c r="A32" s="14" t="s">
        <v>317</v>
      </c>
      <c r="B32" s="17">
        <v>0.73697916666666663</v>
      </c>
      <c r="C32" s="17">
        <v>0.73262032085561501</v>
      </c>
      <c r="D32" s="17">
        <v>0.66183574879227058</v>
      </c>
      <c r="E32" s="17">
        <v>0.67397260273972603</v>
      </c>
      <c r="F32" s="17">
        <v>0.80769230769230771</v>
      </c>
      <c r="G32" s="46">
        <v>0.70445344129554655</v>
      </c>
      <c r="H32" s="46">
        <v>0.70796460176991149</v>
      </c>
      <c r="I32" s="46">
        <v>0.74911660777385158</v>
      </c>
    </row>
    <row r="33" spans="1:9" x14ac:dyDescent="0.35">
      <c r="A33" s="14" t="s">
        <v>318</v>
      </c>
      <c r="B33" s="17">
        <v>0.51153888220496557</v>
      </c>
      <c r="C33" s="17">
        <v>0.54772505157997609</v>
      </c>
      <c r="D33" s="17">
        <v>0.50931490384615385</v>
      </c>
      <c r="E33" s="17">
        <v>0.49272271016311164</v>
      </c>
      <c r="F33" s="17">
        <v>0.57717190388170059</v>
      </c>
      <c r="G33" s="46">
        <v>0.61696487740225314</v>
      </c>
      <c r="H33" s="46">
        <v>0.57448422330097082</v>
      </c>
      <c r="I33" s="46">
        <v>0.55928767916606337</v>
      </c>
    </row>
    <row r="34" spans="1:9" x14ac:dyDescent="0.35">
      <c r="A34" s="14" t="s">
        <v>319</v>
      </c>
      <c r="B34" s="17">
        <v>0.29774436090225564</v>
      </c>
      <c r="C34" s="17">
        <v>0.29482071713147412</v>
      </c>
      <c r="D34" s="17">
        <v>0.25863284002818887</v>
      </c>
      <c r="E34" s="17">
        <v>0.28193832599118945</v>
      </c>
      <c r="F34" s="17">
        <v>0.35552913198573127</v>
      </c>
      <c r="G34" s="46">
        <v>0.39402427637721754</v>
      </c>
      <c r="H34" s="46">
        <v>0.36889692585895117</v>
      </c>
      <c r="I34" s="46">
        <v>0.36042402826855124</v>
      </c>
    </row>
    <row r="35" spans="1:9" x14ac:dyDescent="0.35">
      <c r="A35" s="14" t="s">
        <v>320</v>
      </c>
      <c r="B35" s="17">
        <v>0.41854636591478694</v>
      </c>
      <c r="C35" s="17">
        <v>0.41275224690520601</v>
      </c>
      <c r="D35" s="17">
        <v>0.43840074384007438</v>
      </c>
      <c r="E35" s="17">
        <v>0.43949771689497719</v>
      </c>
      <c r="F35" s="17">
        <v>0.47053763440860213</v>
      </c>
      <c r="G35" s="46">
        <v>0.55030800821355241</v>
      </c>
      <c r="H35" s="46">
        <v>0.53580009610764057</v>
      </c>
      <c r="I35" s="46">
        <v>0.50185442744552622</v>
      </c>
    </row>
    <row r="36" spans="1:9" x14ac:dyDescent="0.35">
      <c r="A36" s="14" t="s">
        <v>321</v>
      </c>
      <c r="B36" s="17">
        <v>0.57842513000106122</v>
      </c>
      <c r="C36" s="17">
        <v>0.58476821192052986</v>
      </c>
      <c r="D36" s="17">
        <v>0.54888057251657807</v>
      </c>
      <c r="E36" s="17">
        <v>0.50554365042392624</v>
      </c>
      <c r="F36" s="17">
        <v>0.60574268360022088</v>
      </c>
      <c r="G36" s="46">
        <v>0.66583989052343484</v>
      </c>
      <c r="H36" s="46">
        <v>0.63857661326015758</v>
      </c>
      <c r="I36" s="46">
        <v>0.62357414448669202</v>
      </c>
    </row>
    <row r="37" spans="1:9" x14ac:dyDescent="0.35">
      <c r="A37" s="14" t="s">
        <v>322</v>
      </c>
      <c r="B37" s="17">
        <v>0.33</v>
      </c>
      <c r="C37" s="17">
        <v>0.375</v>
      </c>
      <c r="D37" s="17">
        <v>0.30693069306930693</v>
      </c>
      <c r="E37" s="17">
        <v>0.32558139534883723</v>
      </c>
      <c r="F37" s="17">
        <v>0.52631578947368418</v>
      </c>
      <c r="G37" s="46">
        <v>0.46753246753246752</v>
      </c>
      <c r="H37" s="46">
        <v>0.34782608695652173</v>
      </c>
      <c r="I37" s="46">
        <v>0.43333333333333335</v>
      </c>
    </row>
    <row r="38" spans="1:9" ht="15" thickBot="1" x14ac:dyDescent="0.4">
      <c r="A38" s="15" t="s">
        <v>323</v>
      </c>
      <c r="B38" s="45">
        <v>0.50666666666666671</v>
      </c>
      <c r="C38" s="45">
        <v>0.47810218978102192</v>
      </c>
      <c r="D38" s="45">
        <v>0.53974895397489542</v>
      </c>
      <c r="E38" s="45">
        <v>0.30952380952380953</v>
      </c>
      <c r="F38" s="45">
        <v>0.49693251533742333</v>
      </c>
      <c r="G38" s="47">
        <v>0.61111111111111116</v>
      </c>
      <c r="H38" s="47">
        <v>0.57668711656441718</v>
      </c>
      <c r="I38" s="47">
        <v>0.58167330677290841</v>
      </c>
    </row>
    <row r="39" spans="1:9" x14ac:dyDescent="0.35">
      <c r="A39" s="57"/>
      <c r="B39" s="64"/>
      <c r="C39" s="64"/>
      <c r="D39" s="64"/>
      <c r="E39" s="64"/>
      <c r="F39" s="64"/>
      <c r="G39" s="65"/>
      <c r="H39" s="1"/>
      <c r="I39" s="1"/>
    </row>
    <row r="40" spans="1:9" x14ac:dyDescent="0.35">
      <c r="A40" s="1" t="s">
        <v>588</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4">
    <mergeCell ref="A1:G1"/>
    <mergeCell ref="A41:D41"/>
    <mergeCell ref="E3:F3"/>
    <mergeCell ref="A2:G2"/>
  </mergeCells>
  <phoneticPr fontId="7"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DB536-5A1B-4D06-A5EE-72B856814DB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209</v>
      </c>
      <c r="B1" s="211"/>
      <c r="C1" s="211"/>
      <c r="D1" s="211"/>
      <c r="E1" s="211"/>
      <c r="F1" s="211"/>
      <c r="G1" s="211"/>
      <c r="H1" s="1"/>
      <c r="I1" s="1"/>
    </row>
    <row r="2" spans="1:9" ht="34.5" customHeight="1" thickBot="1" x14ac:dyDescent="0.4">
      <c r="A2" s="217" t="s">
        <v>589</v>
      </c>
      <c r="B2" s="217"/>
      <c r="C2" s="217"/>
      <c r="D2" s="217"/>
      <c r="E2" s="217"/>
      <c r="F2" s="217"/>
      <c r="G2" s="217"/>
      <c r="H2" s="1"/>
      <c r="I2" s="1"/>
    </row>
    <row r="3" spans="1:9" ht="15" thickBot="1" x14ac:dyDescent="0.4">
      <c r="A3" s="37" t="s">
        <v>280</v>
      </c>
      <c r="B3" s="88">
        <f>MAX($B$6:$I$38)</f>
        <v>8.1978319783197834E-2</v>
      </c>
      <c r="C3" s="23"/>
      <c r="D3" s="23"/>
      <c r="E3" s="212" t="s">
        <v>281</v>
      </c>
      <c r="F3" s="213"/>
      <c r="G3" s="88">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1">
        <v>2.6490066225165563E-2</v>
      </c>
      <c r="C6" s="111">
        <v>2.6490066225165563E-2</v>
      </c>
      <c r="D6" s="111">
        <v>2.6490066225165563E-2</v>
      </c>
      <c r="E6" s="111">
        <v>2.6490066225165563E-2</v>
      </c>
      <c r="F6" s="111">
        <v>2.6490066225165563E-2</v>
      </c>
      <c r="G6" s="112">
        <v>2.6490066225165563E-2</v>
      </c>
      <c r="H6" s="112">
        <v>6.6225165562913907E-3</v>
      </c>
      <c r="I6" s="112">
        <v>1.2738853503184714E-2</v>
      </c>
    </row>
    <row r="7" spans="1:9" x14ac:dyDescent="0.35">
      <c r="A7" s="14" t="s">
        <v>292</v>
      </c>
      <c r="B7" s="111">
        <v>3.6311914323962517E-2</v>
      </c>
      <c r="C7" s="111">
        <v>3.6311914323962517E-2</v>
      </c>
      <c r="D7" s="111">
        <v>3.6311914323962517E-2</v>
      </c>
      <c r="E7" s="111">
        <v>3.6311914323962517E-2</v>
      </c>
      <c r="F7" s="111">
        <v>3.6311914323962517E-2</v>
      </c>
      <c r="G7" s="112">
        <v>3.6311914323962517E-2</v>
      </c>
      <c r="H7" s="112">
        <v>1.7787206266318537E-2</v>
      </c>
      <c r="I7" s="112">
        <v>3.2183528635088297E-2</v>
      </c>
    </row>
    <row r="8" spans="1:9" x14ac:dyDescent="0.35">
      <c r="A8" s="14" t="s">
        <v>293</v>
      </c>
      <c r="B8" s="111">
        <v>3.1512605042016806E-2</v>
      </c>
      <c r="C8" s="111">
        <v>3.1512605042016806E-2</v>
      </c>
      <c r="D8" s="111">
        <v>3.1512605042016806E-2</v>
      </c>
      <c r="E8" s="111">
        <v>3.1512605042016806E-2</v>
      </c>
      <c r="F8" s="111">
        <v>3.1512605042016806E-2</v>
      </c>
      <c r="G8" s="112">
        <v>3.1512605042016806E-2</v>
      </c>
      <c r="H8" s="112">
        <v>1.8404907975460124E-2</v>
      </c>
      <c r="I8" s="112">
        <v>4.068522483940043E-2</v>
      </c>
    </row>
    <row r="9" spans="1:9" x14ac:dyDescent="0.35">
      <c r="A9" s="14" t="s">
        <v>294</v>
      </c>
      <c r="B9" s="111">
        <v>1.4423076923076924E-2</v>
      </c>
      <c r="C9" s="111">
        <v>1.4423076923076924E-2</v>
      </c>
      <c r="D9" s="111">
        <v>1.4423076923076924E-2</v>
      </c>
      <c r="E9" s="111">
        <v>1.4423076923076924E-2</v>
      </c>
      <c r="F9" s="111">
        <v>1.4423076923076924E-2</v>
      </c>
      <c r="G9" s="112">
        <v>1.4423076923076924E-2</v>
      </c>
      <c r="H9" s="112">
        <v>1.0582010582010581E-2</v>
      </c>
      <c r="I9" s="112">
        <v>8.0900243309002431E-2</v>
      </c>
    </row>
    <row r="10" spans="1:9" x14ac:dyDescent="0.35">
      <c r="A10" s="14" t="s">
        <v>295</v>
      </c>
      <c r="B10" s="111" t="s">
        <v>590</v>
      </c>
      <c r="C10" s="111" t="s">
        <v>590</v>
      </c>
      <c r="D10" s="111" t="s">
        <v>590</v>
      </c>
      <c r="E10" s="111" t="s">
        <v>590</v>
      </c>
      <c r="F10" s="111" t="s">
        <v>590</v>
      </c>
      <c r="G10" s="111" t="s">
        <v>590</v>
      </c>
      <c r="H10" s="112">
        <v>6.794345645234838E-2</v>
      </c>
      <c r="I10" s="111" t="s">
        <v>590</v>
      </c>
    </row>
    <row r="11" spans="1:9" x14ac:dyDescent="0.35">
      <c r="A11" s="14" t="s">
        <v>296</v>
      </c>
      <c r="B11" s="111">
        <v>6.1779242174629323E-2</v>
      </c>
      <c r="C11" s="111">
        <v>6.1779242174629323E-2</v>
      </c>
      <c r="D11" s="111">
        <v>6.1779242174629323E-2</v>
      </c>
      <c r="E11" s="111">
        <v>6.1779242174629323E-2</v>
      </c>
      <c r="F11" s="111">
        <v>6.1779242174629323E-2</v>
      </c>
      <c r="G11" s="111">
        <v>6.1779242174629323E-2</v>
      </c>
      <c r="H11" s="112">
        <v>2.5910931174089068E-2</v>
      </c>
      <c r="I11" s="112">
        <v>2.9209621993127148E-2</v>
      </c>
    </row>
    <row r="12" spans="1:9" x14ac:dyDescent="0.35">
      <c r="A12" s="14" t="s">
        <v>297</v>
      </c>
      <c r="B12" s="111">
        <v>2.5118544149686017E-2</v>
      </c>
      <c r="C12" s="111">
        <v>2.5118544149686017E-2</v>
      </c>
      <c r="D12" s="111">
        <v>2.5118544149686017E-2</v>
      </c>
      <c r="E12" s="111">
        <v>2.5118544149686017E-2</v>
      </c>
      <c r="F12" s="111">
        <v>2.5118544149686017E-2</v>
      </c>
      <c r="G12" s="112">
        <v>2.5118544149686017E-2</v>
      </c>
      <c r="H12" s="112">
        <v>9.8675993005246064E-3</v>
      </c>
      <c r="I12" s="112">
        <v>1.3682715890021945E-2</v>
      </c>
    </row>
    <row r="13" spans="1:9" x14ac:dyDescent="0.35">
      <c r="A13" s="14" t="s">
        <v>298</v>
      </c>
      <c r="B13" s="111">
        <v>3.5312180143295804E-2</v>
      </c>
      <c r="C13" s="111">
        <v>3.5312180143295804E-2</v>
      </c>
      <c r="D13" s="111">
        <v>3.5312180143295804E-2</v>
      </c>
      <c r="E13" s="111">
        <v>3.5312180143295804E-2</v>
      </c>
      <c r="F13" s="111">
        <v>3.5312180143295804E-2</v>
      </c>
      <c r="G13" s="112">
        <v>3.5312180143295804E-2</v>
      </c>
      <c r="H13" s="112">
        <v>2.023529411764706E-2</v>
      </c>
      <c r="I13" s="112">
        <v>2.3603082851637765E-2</v>
      </c>
    </row>
    <row r="14" spans="1:9" x14ac:dyDescent="0.35">
      <c r="A14" s="14" t="s">
        <v>299</v>
      </c>
      <c r="B14" s="111">
        <v>2.8820960698689956E-2</v>
      </c>
      <c r="C14" s="111">
        <v>2.8820960698689956E-2</v>
      </c>
      <c r="D14" s="111">
        <v>2.8820960698689956E-2</v>
      </c>
      <c r="E14" s="111">
        <v>2.8820960698689956E-2</v>
      </c>
      <c r="F14" s="111">
        <v>2.8820960698689956E-2</v>
      </c>
      <c r="G14" s="112">
        <v>2.8820960698689956E-2</v>
      </c>
      <c r="H14" s="112">
        <v>8.5106382978723406E-3</v>
      </c>
      <c r="I14" s="112">
        <v>1.1484098939929329E-2</v>
      </c>
    </row>
    <row r="15" spans="1:9" x14ac:dyDescent="0.35">
      <c r="A15" s="14" t="s">
        <v>300</v>
      </c>
      <c r="B15" s="111">
        <v>3.160726294552791E-2</v>
      </c>
      <c r="C15" s="111">
        <v>3.160726294552791E-2</v>
      </c>
      <c r="D15" s="111">
        <v>3.160726294552791E-2</v>
      </c>
      <c r="E15" s="111">
        <v>3.160726294552791E-2</v>
      </c>
      <c r="F15" s="111">
        <v>3.160726294552791E-2</v>
      </c>
      <c r="G15" s="112">
        <v>3.160726294552791E-2</v>
      </c>
      <c r="H15" s="112">
        <v>5.5226824457593686E-2</v>
      </c>
      <c r="I15" s="112">
        <v>8.1978319783197834E-2</v>
      </c>
    </row>
    <row r="16" spans="1:9" x14ac:dyDescent="0.35">
      <c r="A16" s="14" t="s">
        <v>301</v>
      </c>
      <c r="B16" s="111">
        <v>3.5407725321888413E-2</v>
      </c>
      <c r="C16" s="111">
        <v>3.5407725321888413E-2</v>
      </c>
      <c r="D16" s="111">
        <v>3.5407725321888413E-2</v>
      </c>
      <c r="E16" s="111">
        <v>3.5407725321888413E-2</v>
      </c>
      <c r="F16" s="111">
        <v>3.5407725321888413E-2</v>
      </c>
      <c r="G16" s="112">
        <v>3.5407725321888413E-2</v>
      </c>
      <c r="H16" s="112">
        <v>1.3533107781536975E-2</v>
      </c>
      <c r="I16" s="112">
        <v>1.7795353435491844E-2</v>
      </c>
    </row>
    <row r="17" spans="1:10" x14ac:dyDescent="0.35">
      <c r="A17" s="14" t="s">
        <v>302</v>
      </c>
      <c r="B17" s="111">
        <v>1.5972618368511125E-2</v>
      </c>
      <c r="C17" s="111">
        <v>1.5972618368511125E-2</v>
      </c>
      <c r="D17" s="111">
        <v>1.5972618368511125E-2</v>
      </c>
      <c r="E17" s="111">
        <v>1.5972618368511125E-2</v>
      </c>
      <c r="F17" s="111">
        <v>1.5972618368511125E-2</v>
      </c>
      <c r="G17" s="112">
        <v>1.5972618368511125E-2</v>
      </c>
      <c r="H17" s="112">
        <v>1.339046598821639E-2</v>
      </c>
      <c r="I17" s="112">
        <v>1.0746910263299301E-2</v>
      </c>
    </row>
    <row r="18" spans="1:10" x14ac:dyDescent="0.35">
      <c r="A18" s="14" t="s">
        <v>303</v>
      </c>
      <c r="B18" s="111">
        <v>4.6480743691899072E-3</v>
      </c>
      <c r="C18" s="111">
        <v>4.6480743691899072E-3</v>
      </c>
      <c r="D18" s="111">
        <v>4.6480743691899072E-3</v>
      </c>
      <c r="E18" s="111">
        <v>4.6480743691899072E-3</v>
      </c>
      <c r="F18" s="111">
        <v>4.6480743691899072E-3</v>
      </c>
      <c r="G18" s="112">
        <v>4.6480743691899072E-3</v>
      </c>
      <c r="H18" s="112">
        <v>1.1363636363636364E-2</v>
      </c>
      <c r="I18" s="112">
        <v>3.9787798408488064E-3</v>
      </c>
    </row>
    <row r="19" spans="1:10" x14ac:dyDescent="0.35">
      <c r="A19" s="14" t="s">
        <v>304</v>
      </c>
      <c r="B19" s="111">
        <v>1.782178217821782E-2</v>
      </c>
      <c r="C19" s="111">
        <v>1.782178217821782E-2</v>
      </c>
      <c r="D19" s="111">
        <v>1.782178217821782E-2</v>
      </c>
      <c r="E19" s="111">
        <v>1.782178217821782E-2</v>
      </c>
      <c r="F19" s="111">
        <v>1.782178217821782E-2</v>
      </c>
      <c r="G19" s="112">
        <v>1.782178217821782E-2</v>
      </c>
      <c r="H19" s="112">
        <v>3.1746031746031746E-3</v>
      </c>
      <c r="I19" s="112">
        <v>7.3974445191661064E-3</v>
      </c>
    </row>
    <row r="20" spans="1:10" x14ac:dyDescent="0.35">
      <c r="A20" s="14" t="s">
        <v>305</v>
      </c>
      <c r="B20" s="111">
        <v>4.035542391706775E-2</v>
      </c>
      <c r="C20" s="111">
        <v>4.035542391706775E-2</v>
      </c>
      <c r="D20" s="111">
        <v>4.035542391706775E-2</v>
      </c>
      <c r="E20" s="111">
        <v>4.035542391706775E-2</v>
      </c>
      <c r="F20" s="111">
        <v>4.035542391706775E-2</v>
      </c>
      <c r="G20" s="112">
        <v>4.035542391706775E-2</v>
      </c>
      <c r="H20" s="112">
        <v>3.0072463768115943E-2</v>
      </c>
      <c r="I20" s="112">
        <v>3.7874999999999999E-2</v>
      </c>
    </row>
    <row r="21" spans="1:10" x14ac:dyDescent="0.35">
      <c r="A21" s="14" t="s">
        <v>306</v>
      </c>
      <c r="B21" s="111">
        <v>0</v>
      </c>
      <c r="C21" s="111">
        <v>0</v>
      </c>
      <c r="D21" s="111">
        <v>0</v>
      </c>
      <c r="E21" s="111">
        <v>0</v>
      </c>
      <c r="F21" s="111">
        <v>0</v>
      </c>
      <c r="G21" s="112">
        <v>0</v>
      </c>
      <c r="H21" s="112">
        <v>0</v>
      </c>
      <c r="I21" s="112">
        <v>0</v>
      </c>
    </row>
    <row r="22" spans="1:10" x14ac:dyDescent="0.35">
      <c r="A22" s="14" t="s">
        <v>307</v>
      </c>
      <c r="B22" s="111">
        <v>7.0886075949367092E-2</v>
      </c>
      <c r="C22" s="111">
        <v>7.0886075949367092E-2</v>
      </c>
      <c r="D22" s="111">
        <v>7.0886075949367092E-2</v>
      </c>
      <c r="E22" s="111">
        <v>7.0886075949367092E-2</v>
      </c>
      <c r="F22" s="111">
        <v>7.0886075949367092E-2</v>
      </c>
      <c r="G22" s="112">
        <v>7.0886075949367092E-2</v>
      </c>
      <c r="H22" s="112">
        <v>4.7619047619047616E-2</v>
      </c>
      <c r="I22" s="112">
        <v>6.1855670103092786E-2</v>
      </c>
    </row>
    <row r="23" spans="1:10" x14ac:dyDescent="0.35">
      <c r="A23" s="14" t="s">
        <v>308</v>
      </c>
      <c r="B23" s="111">
        <v>9.3879083740142696E-3</v>
      </c>
      <c r="C23" s="111">
        <v>9.3879083740142696E-3</v>
      </c>
      <c r="D23" s="111">
        <v>9.3879083740142696E-3</v>
      </c>
      <c r="E23" s="111">
        <v>9.3879083740142696E-3</v>
      </c>
      <c r="F23" s="111">
        <v>9.3879083740142696E-3</v>
      </c>
      <c r="G23" s="112">
        <v>9.3879083740142696E-3</v>
      </c>
      <c r="H23" s="112">
        <v>5.4426705370101596E-3</v>
      </c>
      <c r="I23" s="112">
        <v>7.0816250465896386E-3</v>
      </c>
    </row>
    <row r="24" spans="1:10" x14ac:dyDescent="0.35">
      <c r="A24" s="14" t="s">
        <v>309</v>
      </c>
      <c r="B24" s="111">
        <v>1.5907447577729574E-2</v>
      </c>
      <c r="C24" s="111">
        <v>1.5907447577729574E-2</v>
      </c>
      <c r="D24" s="111">
        <v>1.5907447577729574E-2</v>
      </c>
      <c r="E24" s="111">
        <v>1.5907447577729574E-2</v>
      </c>
      <c r="F24" s="111">
        <v>1.5907447577729574E-2</v>
      </c>
      <c r="G24" s="112">
        <v>1.5907447577729574E-2</v>
      </c>
      <c r="H24" s="112">
        <v>1.0252904989747095E-2</v>
      </c>
      <c r="I24" s="112">
        <v>1.2543554006968641E-2</v>
      </c>
    </row>
    <row r="25" spans="1:10" x14ac:dyDescent="0.35">
      <c r="A25" s="14" t="s">
        <v>310</v>
      </c>
      <c r="B25" s="111">
        <v>2.7138157894736843E-2</v>
      </c>
      <c r="C25" s="111">
        <v>2.7138157894736843E-2</v>
      </c>
      <c r="D25" s="111">
        <v>2.7138157894736843E-2</v>
      </c>
      <c r="E25" s="111">
        <v>2.7138157894736843E-2</v>
      </c>
      <c r="F25" s="111">
        <v>2.7138157894736843E-2</v>
      </c>
      <c r="G25" s="112">
        <v>2.7138157894736843E-2</v>
      </c>
      <c r="H25" s="112">
        <v>1.9577133907595929E-2</v>
      </c>
      <c r="I25" s="112">
        <v>1.1541632316570486E-2</v>
      </c>
    </row>
    <row r="26" spans="1:10" x14ac:dyDescent="0.35">
      <c r="A26" s="14" t="s">
        <v>311</v>
      </c>
      <c r="B26" s="111">
        <v>3.6977491961414789E-2</v>
      </c>
      <c r="C26" s="111">
        <v>3.6977491961414789E-2</v>
      </c>
      <c r="D26" s="111">
        <v>3.6977491961414789E-2</v>
      </c>
      <c r="E26" s="111">
        <v>3.6977491961414789E-2</v>
      </c>
      <c r="F26" s="111">
        <v>3.6977491961414789E-2</v>
      </c>
      <c r="G26" s="112">
        <v>3.6977491961414789E-2</v>
      </c>
      <c r="H26" s="112">
        <v>1.5541525012141816E-2</v>
      </c>
      <c r="I26" s="112">
        <v>2.729528535980149E-2</v>
      </c>
    </row>
    <row r="27" spans="1:10" x14ac:dyDescent="0.35">
      <c r="A27" s="14" t="s">
        <v>312</v>
      </c>
      <c r="B27" s="111">
        <v>3.6423841059602648E-2</v>
      </c>
      <c r="C27" s="111">
        <v>3.6423841059602648E-2</v>
      </c>
      <c r="D27" s="111">
        <v>3.6423841059602648E-2</v>
      </c>
      <c r="E27" s="111">
        <v>3.6423841059602648E-2</v>
      </c>
      <c r="F27" s="111">
        <v>3.6423841059602648E-2</v>
      </c>
      <c r="G27" s="112">
        <v>3.6423841059602648E-2</v>
      </c>
      <c r="H27" s="112">
        <v>2.562373567093729E-2</v>
      </c>
      <c r="I27" s="112">
        <v>2.029191883232467E-2</v>
      </c>
    </row>
    <row r="28" spans="1:10" x14ac:dyDescent="0.35">
      <c r="A28" s="14" t="s">
        <v>313</v>
      </c>
      <c r="B28" s="111">
        <v>1.0693215339233038E-2</v>
      </c>
      <c r="C28" s="111">
        <v>1.0693215339233038E-2</v>
      </c>
      <c r="D28" s="111">
        <v>1.0693215339233038E-2</v>
      </c>
      <c r="E28" s="111">
        <v>1.0693215339233038E-2</v>
      </c>
      <c r="F28" s="111">
        <v>1.0693215339233038E-2</v>
      </c>
      <c r="G28" s="112">
        <v>1.0693215339233038E-2</v>
      </c>
      <c r="H28" s="112">
        <v>1.7198136868505912E-2</v>
      </c>
      <c r="I28" s="112">
        <v>2.1641791044776121E-2</v>
      </c>
    </row>
    <row r="29" spans="1:10" x14ac:dyDescent="0.35">
      <c r="A29" s="14" t="s">
        <v>314</v>
      </c>
      <c r="B29" s="111">
        <v>8.3194675540765387E-3</v>
      </c>
      <c r="C29" s="111">
        <v>8.3194675540765387E-3</v>
      </c>
      <c r="D29" s="111">
        <v>8.3194675540765387E-3</v>
      </c>
      <c r="E29" s="111">
        <v>8.3194675540765387E-3</v>
      </c>
      <c r="F29" s="111">
        <v>8.3194675540765387E-3</v>
      </c>
      <c r="G29" s="112">
        <v>8.3194675540765387E-3</v>
      </c>
      <c r="H29" s="112">
        <v>1.1513157894736841E-2</v>
      </c>
      <c r="I29" s="112">
        <v>1.2302284710017574E-2</v>
      </c>
    </row>
    <row r="30" spans="1:10" x14ac:dyDescent="0.35">
      <c r="A30" s="14" t="s">
        <v>315</v>
      </c>
      <c r="B30" s="111">
        <v>2.9547553093259463E-2</v>
      </c>
      <c r="C30" s="111">
        <v>2.9547553093259463E-2</v>
      </c>
      <c r="D30" s="111">
        <v>2.9547553093259463E-2</v>
      </c>
      <c r="E30" s="111">
        <v>2.9547553093259463E-2</v>
      </c>
      <c r="F30" s="111">
        <v>2.9547553093259463E-2</v>
      </c>
      <c r="G30" s="112">
        <v>2.9547553093259463E-2</v>
      </c>
      <c r="H30" s="112">
        <v>2.5547445255474453E-2</v>
      </c>
      <c r="I30" s="112">
        <v>3.6279069767441857E-2</v>
      </c>
      <c r="J30" s="95"/>
    </row>
    <row r="31" spans="1:10" x14ac:dyDescent="0.35">
      <c r="A31" s="14" t="s">
        <v>316</v>
      </c>
      <c r="B31" s="111">
        <v>5.3558844256518676E-2</v>
      </c>
      <c r="C31" s="111">
        <v>5.3558844256518676E-2</v>
      </c>
      <c r="D31" s="111">
        <v>5.3558844256518676E-2</v>
      </c>
      <c r="E31" s="111">
        <v>5.3558844256518676E-2</v>
      </c>
      <c r="F31" s="111">
        <v>5.3558844256518676E-2</v>
      </c>
      <c r="G31" s="112">
        <v>5.3558844256518676E-2</v>
      </c>
      <c r="H31" s="112">
        <v>4.2895442359249331E-2</v>
      </c>
      <c r="I31" s="112">
        <v>4.7396528704939919E-2</v>
      </c>
    </row>
    <row r="32" spans="1:10" x14ac:dyDescent="0.35">
      <c r="A32" s="14" t="s">
        <v>317</v>
      </c>
      <c r="B32" s="111">
        <v>0</v>
      </c>
      <c r="C32" s="111">
        <v>0</v>
      </c>
      <c r="D32" s="111">
        <v>0</v>
      </c>
      <c r="E32" s="111">
        <v>0</v>
      </c>
      <c r="F32" s="111">
        <v>0</v>
      </c>
      <c r="G32" s="112">
        <v>0</v>
      </c>
      <c r="H32" s="112">
        <v>0</v>
      </c>
      <c r="I32" s="112">
        <v>0</v>
      </c>
    </row>
    <row r="33" spans="1:9" x14ac:dyDescent="0.35">
      <c r="A33" s="14" t="s">
        <v>318</v>
      </c>
      <c r="B33" s="111">
        <v>3.6775570513872924E-2</v>
      </c>
      <c r="C33" s="111">
        <v>3.6775570513872924E-2</v>
      </c>
      <c r="D33" s="111">
        <v>3.6775570513872924E-2</v>
      </c>
      <c r="E33" s="111">
        <v>3.6775570513872924E-2</v>
      </c>
      <c r="F33" s="111">
        <v>3.6775570513872924E-2</v>
      </c>
      <c r="G33" s="112">
        <v>3.6775570513872924E-2</v>
      </c>
      <c r="H33" s="112">
        <v>2.3564294631710361E-2</v>
      </c>
      <c r="I33" s="112">
        <v>2.2502393871688477E-2</v>
      </c>
    </row>
    <row r="34" spans="1:9" x14ac:dyDescent="0.35">
      <c r="A34" s="14" t="s">
        <v>319</v>
      </c>
      <c r="B34" s="111">
        <v>7.5244544770504138E-3</v>
      </c>
      <c r="C34" s="111">
        <v>7.5244544770504138E-3</v>
      </c>
      <c r="D34" s="111">
        <v>7.5244544770504138E-3</v>
      </c>
      <c r="E34" s="111">
        <v>7.5244544770504138E-3</v>
      </c>
      <c r="F34" s="111">
        <v>7.5244544770504138E-3</v>
      </c>
      <c r="G34" s="112">
        <v>7.5244544770504138E-3</v>
      </c>
      <c r="H34" s="112">
        <v>1.0877447425670777E-2</v>
      </c>
      <c r="I34" s="112">
        <v>5.287009063444109E-3</v>
      </c>
    </row>
    <row r="35" spans="1:9" x14ac:dyDescent="0.35">
      <c r="A35" s="14" t="s">
        <v>320</v>
      </c>
      <c r="B35" s="111">
        <v>9.7765363128491621E-3</v>
      </c>
      <c r="C35" s="111">
        <v>9.7765363128491621E-3</v>
      </c>
      <c r="D35" s="111">
        <v>9.7765363128491621E-3</v>
      </c>
      <c r="E35" s="111">
        <v>9.7765363128491621E-3</v>
      </c>
      <c r="F35" s="111">
        <v>9.7765363128491621E-3</v>
      </c>
      <c r="G35" s="112">
        <v>9.7765363128491621E-3</v>
      </c>
      <c r="H35" s="112">
        <v>1.6809605488850771E-2</v>
      </c>
      <c r="I35" s="112">
        <v>1.4663805436337626E-2</v>
      </c>
    </row>
    <row r="36" spans="1:9" x14ac:dyDescent="0.35">
      <c r="A36" s="14" t="s">
        <v>321</v>
      </c>
      <c r="B36" s="111">
        <v>5.6931997891407488E-2</v>
      </c>
      <c r="C36" s="111">
        <v>5.6931997891407488E-2</v>
      </c>
      <c r="D36" s="111">
        <v>5.6931997891407488E-2</v>
      </c>
      <c r="E36" s="111">
        <v>5.6931997891407488E-2</v>
      </c>
      <c r="F36" s="111">
        <v>5.6931997891407488E-2</v>
      </c>
      <c r="G36" s="112">
        <v>5.6931997891407488E-2</v>
      </c>
      <c r="H36" s="112">
        <v>5.6190949776230729E-2</v>
      </c>
      <c r="I36" s="112">
        <v>4.7899778924097275E-2</v>
      </c>
    </row>
    <row r="37" spans="1:9" x14ac:dyDescent="0.35">
      <c r="A37" s="14" t="s">
        <v>322</v>
      </c>
      <c r="B37" s="111">
        <v>1.1695906432748537E-2</v>
      </c>
      <c r="C37" s="111">
        <v>1.1695906432748537E-2</v>
      </c>
      <c r="D37" s="111">
        <v>1.1695906432748537E-2</v>
      </c>
      <c r="E37" s="111">
        <v>1.1695906432748537E-2</v>
      </c>
      <c r="F37" s="111">
        <v>1.1695906432748537E-2</v>
      </c>
      <c r="G37" s="112">
        <v>1.1695906432748537E-2</v>
      </c>
      <c r="H37" s="112">
        <v>0.06</v>
      </c>
      <c r="I37" s="112">
        <v>2.0833333333333332E-2</v>
      </c>
    </row>
    <row r="38" spans="1:9" ht="15" thickBot="1" x14ac:dyDescent="0.4">
      <c r="A38" s="15" t="s">
        <v>323</v>
      </c>
      <c r="B38" s="200">
        <v>2.6315789473684209E-2</v>
      </c>
      <c r="C38" s="200">
        <v>2.6315789473684209E-2</v>
      </c>
      <c r="D38" s="200">
        <v>2.6315789473684209E-2</v>
      </c>
      <c r="E38" s="200">
        <v>2.6315789473684209E-2</v>
      </c>
      <c r="F38" s="200">
        <v>2.6315789473684209E-2</v>
      </c>
      <c r="G38" s="201">
        <v>2.6315789473684209E-2</v>
      </c>
      <c r="H38" s="201">
        <v>0</v>
      </c>
      <c r="I38" s="201">
        <v>0</v>
      </c>
    </row>
    <row r="39" spans="1:9" x14ac:dyDescent="0.35">
      <c r="A39" s="57"/>
      <c r="B39" s="60"/>
      <c r="C39" s="60"/>
      <c r="D39" s="60"/>
      <c r="E39" s="60"/>
      <c r="F39" s="60"/>
      <c r="G39" s="61"/>
      <c r="H39" s="1"/>
      <c r="I39" s="1"/>
    </row>
    <row r="40" spans="1:9" x14ac:dyDescent="0.35">
      <c r="A40" s="215" t="s">
        <v>591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D88CC-F124-4DD4-90A9-5ECF97B1D202}">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212</v>
      </c>
      <c r="B1" s="211"/>
      <c r="C1" s="211"/>
      <c r="D1" s="211"/>
      <c r="E1" s="211"/>
      <c r="F1" s="211"/>
      <c r="G1" s="211"/>
      <c r="H1" s="1"/>
      <c r="I1" s="1"/>
    </row>
    <row r="2" spans="1:9" ht="37.5" customHeight="1" thickBot="1" x14ac:dyDescent="0.4">
      <c r="A2" s="210" t="s">
        <v>592</v>
      </c>
      <c r="B2" s="210"/>
      <c r="C2" s="210"/>
      <c r="D2" s="210"/>
      <c r="E2" s="210"/>
      <c r="F2" s="210"/>
      <c r="G2" s="210"/>
      <c r="H2" s="1"/>
      <c r="I2" s="1"/>
    </row>
    <row r="3" spans="1:9" ht="15" thickBot="1" x14ac:dyDescent="0.4">
      <c r="A3" s="37" t="s">
        <v>280</v>
      </c>
      <c r="B3" s="25">
        <f>MAX($B$6:$I$38)</f>
        <v>0.69483410000000001</v>
      </c>
      <c r="C3" s="23"/>
      <c r="D3" s="23"/>
      <c r="E3" s="212" t="s">
        <v>281</v>
      </c>
      <c r="F3" s="213"/>
      <c r="G3" s="25">
        <f>MIN($B$6:$I$38)</f>
        <v>4.8561999999999998E-3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2">
        <v>0.15824740000000001</v>
      </c>
      <c r="C6" s="132">
        <v>0.15824740000000001</v>
      </c>
      <c r="D6" s="132">
        <v>0.15824740000000001</v>
      </c>
      <c r="E6" s="132">
        <v>0.29282249999999999</v>
      </c>
      <c r="F6" s="132">
        <v>0.12603990000000001</v>
      </c>
      <c r="G6" s="133">
        <v>0.13503129999999999</v>
      </c>
      <c r="H6" s="133">
        <v>0.140097</v>
      </c>
      <c r="I6" s="133">
        <v>0.15097360000000001</v>
      </c>
    </row>
    <row r="7" spans="1:9" x14ac:dyDescent="0.35">
      <c r="A7" s="14" t="s">
        <v>292</v>
      </c>
      <c r="B7" s="132">
        <v>6.4337999999999999E-3</v>
      </c>
      <c r="C7" s="132">
        <v>6.4337999999999999E-3</v>
      </c>
      <c r="D7" s="132">
        <v>6.4337999999999999E-3</v>
      </c>
      <c r="E7" s="132">
        <v>4.8872199999999998E-2</v>
      </c>
      <c r="F7" s="132">
        <v>6.2063999999999999E-3</v>
      </c>
      <c r="G7" s="133">
        <v>6.3118000000000002E-3</v>
      </c>
      <c r="H7" s="133">
        <v>7.4047999999999996E-3</v>
      </c>
      <c r="I7" s="133">
        <v>5.4053E-3</v>
      </c>
    </row>
    <row r="8" spans="1:9" x14ac:dyDescent="0.35">
      <c r="A8" s="14" t="s">
        <v>293</v>
      </c>
      <c r="B8" s="132">
        <v>8.1486100000000006E-2</v>
      </c>
      <c r="C8" s="132">
        <v>8.1486100000000006E-2</v>
      </c>
      <c r="D8" s="132">
        <v>8.1486100000000006E-2</v>
      </c>
      <c r="E8" s="132">
        <v>3.7366999999999997E-2</v>
      </c>
      <c r="F8" s="132">
        <v>5.0248599999999997E-2</v>
      </c>
      <c r="G8" s="133">
        <v>0.18775420000000001</v>
      </c>
      <c r="H8" s="133">
        <v>3.7880799999999999E-2</v>
      </c>
      <c r="I8" s="133">
        <v>3.3039499999999999E-2</v>
      </c>
    </row>
    <row r="9" spans="1:9" x14ac:dyDescent="0.35">
      <c r="A9" s="14" t="s">
        <v>294</v>
      </c>
      <c r="B9" s="132">
        <v>2.50715E-2</v>
      </c>
      <c r="C9" s="132">
        <v>2.50715E-2</v>
      </c>
      <c r="D9" s="132">
        <v>2.50715E-2</v>
      </c>
      <c r="E9" s="132">
        <v>1.8513399999999999E-2</v>
      </c>
      <c r="F9" s="132">
        <v>2.0970099999999998E-2</v>
      </c>
      <c r="G9" s="133">
        <v>2.0660700000000001E-2</v>
      </c>
      <c r="H9" s="133">
        <v>1.9571499999999999E-2</v>
      </c>
      <c r="I9" s="133">
        <v>1.8135999999999999E-2</v>
      </c>
    </row>
    <row r="10" spans="1:9" x14ac:dyDescent="0.35">
      <c r="A10" s="14" t="s">
        <v>295</v>
      </c>
      <c r="B10" s="132">
        <v>5.2624999999999998E-3</v>
      </c>
      <c r="C10" s="132">
        <v>5.2624999999999998E-3</v>
      </c>
      <c r="D10" s="132">
        <v>5.2624999999999998E-3</v>
      </c>
      <c r="E10" s="132">
        <v>4.9325999999999997E-3</v>
      </c>
      <c r="F10" s="132">
        <v>5.2618999999999999E-3</v>
      </c>
      <c r="G10" s="133">
        <v>5.0178999999999996E-3</v>
      </c>
      <c r="H10" s="133">
        <v>2.1103199999999999E-2</v>
      </c>
      <c r="I10" s="133">
        <v>4.8561999999999998E-3</v>
      </c>
    </row>
    <row r="11" spans="1:9" x14ac:dyDescent="0.35">
      <c r="A11" s="14" t="s">
        <v>296</v>
      </c>
      <c r="B11" s="132">
        <v>0.30135390000000001</v>
      </c>
      <c r="C11" s="132">
        <v>0.30135390000000001</v>
      </c>
      <c r="D11" s="132">
        <v>0.30135390000000001</v>
      </c>
      <c r="E11" s="132">
        <v>0.2144607</v>
      </c>
      <c r="F11" s="132">
        <v>0.27680630000000001</v>
      </c>
      <c r="G11" s="133">
        <v>0.34474650000000001</v>
      </c>
      <c r="H11" s="133">
        <v>0.39645570000000002</v>
      </c>
      <c r="I11" s="133">
        <v>3.8712000000000003E-2</v>
      </c>
    </row>
    <row r="12" spans="1:9" x14ac:dyDescent="0.35">
      <c r="A12" s="14" t="s">
        <v>297</v>
      </c>
      <c r="B12" s="132">
        <v>0.27329239999999999</v>
      </c>
      <c r="C12" s="132">
        <v>0.27329239999999999</v>
      </c>
      <c r="D12" s="132">
        <v>0.27329239999999999</v>
      </c>
      <c r="E12" s="132">
        <v>7.9549999999999996E-2</v>
      </c>
      <c r="F12" s="132">
        <v>9.7916600000000006E-2</v>
      </c>
      <c r="G12" s="133">
        <v>8.2982500000000001E-2</v>
      </c>
      <c r="H12" s="133">
        <v>6.8590799999999993E-2</v>
      </c>
      <c r="I12" s="133">
        <v>7.7293700000000007E-2</v>
      </c>
    </row>
    <row r="13" spans="1:9" x14ac:dyDescent="0.35">
      <c r="A13" s="14" t="s">
        <v>298</v>
      </c>
      <c r="B13" s="132">
        <v>5.4820000000000001E-2</v>
      </c>
      <c r="C13" s="132">
        <v>5.4820000000000001E-2</v>
      </c>
      <c r="D13" s="132">
        <v>5.4820000000000001E-2</v>
      </c>
      <c r="E13" s="132">
        <v>0.2490513</v>
      </c>
      <c r="F13" s="132">
        <v>5.9840999999999998E-2</v>
      </c>
      <c r="G13" s="133">
        <v>5.07108E-2</v>
      </c>
      <c r="H13" s="133">
        <v>4.93035E-2</v>
      </c>
      <c r="I13" s="133">
        <v>5.7966299999999998E-2</v>
      </c>
    </row>
    <row r="14" spans="1:9" x14ac:dyDescent="0.35">
      <c r="A14" s="14" t="s">
        <v>299</v>
      </c>
      <c r="B14" s="132">
        <v>4.4556999999999999E-2</v>
      </c>
      <c r="C14" s="132">
        <v>4.4556999999999999E-2</v>
      </c>
      <c r="D14" s="132">
        <v>4.4556999999999999E-2</v>
      </c>
      <c r="E14" s="132">
        <v>5.7456500000000001E-2</v>
      </c>
      <c r="F14" s="132">
        <v>4.32296E-2</v>
      </c>
      <c r="G14" s="133">
        <v>3.01271E-2</v>
      </c>
      <c r="H14" s="133">
        <v>0.1113518</v>
      </c>
      <c r="I14" s="133">
        <v>0.15687229999999999</v>
      </c>
    </row>
    <row r="15" spans="1:9" x14ac:dyDescent="0.35">
      <c r="A15" s="14" t="s">
        <v>300</v>
      </c>
      <c r="B15" s="132">
        <v>2.8122299999999999E-2</v>
      </c>
      <c r="C15" s="132">
        <v>2.8122299999999999E-2</v>
      </c>
      <c r="D15" s="132">
        <v>2.8122299999999999E-2</v>
      </c>
      <c r="E15" s="132">
        <v>9.49015E-2</v>
      </c>
      <c r="F15" s="132">
        <v>2.54793E-2</v>
      </c>
      <c r="G15" s="133">
        <v>2.1574900000000001E-2</v>
      </c>
      <c r="H15" s="133">
        <v>0.34491939999999999</v>
      </c>
      <c r="I15" s="133">
        <v>2.0804699999999999E-2</v>
      </c>
    </row>
    <row r="16" spans="1:9" x14ac:dyDescent="0.35">
      <c r="A16" s="14" t="s">
        <v>301</v>
      </c>
      <c r="B16" s="132">
        <v>0.55977569999999999</v>
      </c>
      <c r="C16" s="132">
        <v>0.55977569999999999</v>
      </c>
      <c r="D16" s="132">
        <v>0.55977569999999999</v>
      </c>
      <c r="E16" s="132">
        <v>0.27201429999999999</v>
      </c>
      <c r="F16" s="132">
        <v>4.20139E-2</v>
      </c>
      <c r="G16" s="133">
        <v>3.9625899999999999E-2</v>
      </c>
      <c r="H16" s="133">
        <v>4.1045400000000003E-2</v>
      </c>
      <c r="I16" s="133">
        <v>3.9052799999999999E-2</v>
      </c>
    </row>
    <row r="17" spans="1:10" x14ac:dyDescent="0.35">
      <c r="A17" s="14" t="s">
        <v>302</v>
      </c>
      <c r="B17" s="132">
        <v>6.3977900000000004E-2</v>
      </c>
      <c r="C17" s="132">
        <v>6.3977900000000004E-2</v>
      </c>
      <c r="D17" s="132">
        <v>6.3977900000000004E-2</v>
      </c>
      <c r="E17" s="132">
        <v>0.69483410000000001</v>
      </c>
      <c r="F17" s="132">
        <v>2.4728799999999999E-2</v>
      </c>
      <c r="G17" s="133">
        <v>2.6681099999999999E-2</v>
      </c>
      <c r="H17" s="133">
        <v>5.43318E-2</v>
      </c>
      <c r="I17" s="133">
        <v>1.4012200000000001E-2</v>
      </c>
    </row>
    <row r="18" spans="1:10" x14ac:dyDescent="0.35">
      <c r="A18" s="14" t="s">
        <v>303</v>
      </c>
      <c r="B18" s="132">
        <v>5.1422700000000002E-2</v>
      </c>
      <c r="C18" s="132">
        <v>5.1422700000000002E-2</v>
      </c>
      <c r="D18" s="132">
        <v>5.1422700000000002E-2</v>
      </c>
      <c r="E18" s="132">
        <v>0.66642000000000001</v>
      </c>
      <c r="F18" s="132">
        <v>5.8072499999999999E-2</v>
      </c>
      <c r="G18" s="133">
        <v>4.1035599999999998E-2</v>
      </c>
      <c r="H18" s="133">
        <v>9.5221299999999995E-2</v>
      </c>
      <c r="I18" s="133">
        <v>0.38699470000000002</v>
      </c>
    </row>
    <row r="19" spans="1:10" x14ac:dyDescent="0.35">
      <c r="A19" s="14" t="s">
        <v>304</v>
      </c>
      <c r="B19" s="132">
        <v>8.3435200000000001E-2</v>
      </c>
      <c r="C19" s="132">
        <v>8.3435200000000001E-2</v>
      </c>
      <c r="D19" s="132">
        <v>8.3435200000000001E-2</v>
      </c>
      <c r="E19" s="132">
        <v>0.10960300000000001</v>
      </c>
      <c r="F19" s="132">
        <v>0.1372592</v>
      </c>
      <c r="G19" s="133">
        <v>0.11815290000000001</v>
      </c>
      <c r="H19" s="133">
        <v>2.2471499999999998E-2</v>
      </c>
      <c r="I19" s="133">
        <v>1.8401399999999998E-2</v>
      </c>
    </row>
    <row r="20" spans="1:10" x14ac:dyDescent="0.35">
      <c r="A20" s="14" t="s">
        <v>305</v>
      </c>
      <c r="B20" s="132">
        <v>6.4417699999999994E-2</v>
      </c>
      <c r="C20" s="132">
        <v>6.4417699999999994E-2</v>
      </c>
      <c r="D20" s="132">
        <v>6.4417699999999994E-2</v>
      </c>
      <c r="E20" s="132">
        <v>1.1598600000000001E-2</v>
      </c>
      <c r="F20" s="132">
        <v>2.5609E-2</v>
      </c>
      <c r="G20" s="133">
        <v>1.7051899999999998E-2</v>
      </c>
      <c r="H20" s="133">
        <v>1.2466400000000001E-2</v>
      </c>
      <c r="I20" s="133">
        <v>0.17396110000000001</v>
      </c>
    </row>
    <row r="21" spans="1:10" x14ac:dyDescent="0.35">
      <c r="A21" s="14" t="s">
        <v>306</v>
      </c>
      <c r="B21" s="132">
        <v>0.21121180000000001</v>
      </c>
      <c r="C21" s="132">
        <v>0.21121180000000001</v>
      </c>
      <c r="D21" s="132">
        <v>0.21121180000000001</v>
      </c>
      <c r="E21" s="132">
        <v>0.34603970000000001</v>
      </c>
      <c r="F21" s="132">
        <v>0.10295899999999999</v>
      </c>
      <c r="G21" s="133">
        <v>7.7340099999999995E-2</v>
      </c>
      <c r="H21" s="133">
        <v>9.9899000000000002E-2</v>
      </c>
      <c r="I21" s="133">
        <v>0.15500359999999999</v>
      </c>
    </row>
    <row r="22" spans="1:10" x14ac:dyDescent="0.35">
      <c r="A22" s="14" t="s">
        <v>307</v>
      </c>
      <c r="B22" s="132">
        <v>0.19509940000000001</v>
      </c>
      <c r="C22" s="132">
        <v>0.19509940000000001</v>
      </c>
      <c r="D22" s="132">
        <v>0.19509940000000001</v>
      </c>
      <c r="E22" s="132">
        <v>0.63155830000000002</v>
      </c>
      <c r="F22" s="132">
        <v>0.17632339999999999</v>
      </c>
      <c r="G22" s="133">
        <v>0.14380119999999999</v>
      </c>
      <c r="H22" s="133">
        <v>0.17437059999999999</v>
      </c>
      <c r="I22" s="133">
        <v>0.36218919999999999</v>
      </c>
    </row>
    <row r="23" spans="1:10" x14ac:dyDescent="0.35">
      <c r="A23" s="14" t="s">
        <v>308</v>
      </c>
      <c r="B23" s="132">
        <v>2.1723699999999999E-2</v>
      </c>
      <c r="C23" s="132">
        <v>2.1723699999999999E-2</v>
      </c>
      <c r="D23" s="132">
        <v>2.1723699999999999E-2</v>
      </c>
      <c r="E23" s="132">
        <v>5.4917399999999998E-2</v>
      </c>
      <c r="F23" s="132">
        <v>9.7429799999999997E-2</v>
      </c>
      <c r="G23" s="133">
        <v>1.27432E-2</v>
      </c>
      <c r="H23" s="133">
        <v>0.16447999999999999</v>
      </c>
      <c r="I23" s="133">
        <v>1.50933E-2</v>
      </c>
    </row>
    <row r="24" spans="1:10" x14ac:dyDescent="0.35">
      <c r="A24" s="14" t="s">
        <v>309</v>
      </c>
      <c r="B24" s="132">
        <v>5.5642499999999998E-2</v>
      </c>
      <c r="C24" s="132">
        <v>5.5642499999999998E-2</v>
      </c>
      <c r="D24" s="132">
        <v>5.5642499999999998E-2</v>
      </c>
      <c r="E24" s="132">
        <v>4.4304000000000003E-2</v>
      </c>
      <c r="F24" s="132">
        <v>0.100786</v>
      </c>
      <c r="G24" s="133">
        <v>5.1505799999999997E-2</v>
      </c>
      <c r="H24" s="133">
        <v>4.0896799999999997E-2</v>
      </c>
      <c r="I24" s="133">
        <v>0.14763950000000001</v>
      </c>
    </row>
    <row r="25" spans="1:10" x14ac:dyDescent="0.35">
      <c r="A25" s="14" t="s">
        <v>310</v>
      </c>
      <c r="B25" s="132">
        <v>6.8027900000000002E-2</v>
      </c>
      <c r="C25" s="132">
        <v>6.8027900000000002E-2</v>
      </c>
      <c r="D25" s="132">
        <v>6.8027900000000002E-2</v>
      </c>
      <c r="E25" s="132">
        <v>8.8442199999999999E-2</v>
      </c>
      <c r="F25" s="132">
        <v>8.3038299999999995E-2</v>
      </c>
      <c r="G25" s="133">
        <v>8.2333500000000004E-2</v>
      </c>
      <c r="H25" s="133">
        <v>6.4581799999999995E-2</v>
      </c>
      <c r="I25" s="133">
        <v>8.3164799999999997E-2</v>
      </c>
    </row>
    <row r="26" spans="1:10" x14ac:dyDescent="0.35">
      <c r="A26" s="14" t="s">
        <v>311</v>
      </c>
      <c r="B26" s="132">
        <v>1.0947E-2</v>
      </c>
      <c r="C26" s="132">
        <v>1.0947E-2</v>
      </c>
      <c r="D26" s="132">
        <v>1.0947E-2</v>
      </c>
      <c r="E26" s="132">
        <v>1.9883000000000001E-2</v>
      </c>
      <c r="F26" s="132">
        <v>1.3465E-2</v>
      </c>
      <c r="G26" s="133">
        <v>1.5376600000000001E-2</v>
      </c>
      <c r="H26" s="133">
        <v>2.1020299999999999E-2</v>
      </c>
      <c r="I26" s="133">
        <v>1.5693800000000001E-2</v>
      </c>
    </row>
    <row r="27" spans="1:10" x14ac:dyDescent="0.35">
      <c r="A27" s="14" t="s">
        <v>312</v>
      </c>
      <c r="B27" s="132">
        <v>6.0672900000000002E-2</v>
      </c>
      <c r="C27" s="132">
        <v>6.0672900000000002E-2</v>
      </c>
      <c r="D27" s="132">
        <v>6.0672900000000002E-2</v>
      </c>
      <c r="E27" s="132">
        <v>0.1087553</v>
      </c>
      <c r="F27" s="132">
        <v>0.42759809999999998</v>
      </c>
      <c r="G27" s="133">
        <v>0.22911029999999999</v>
      </c>
      <c r="H27" s="133">
        <v>4.1598099999999999E-2</v>
      </c>
      <c r="I27" s="133">
        <v>1.7481300000000002E-2</v>
      </c>
    </row>
    <row r="28" spans="1:10" x14ac:dyDescent="0.35">
      <c r="A28" s="14" t="s">
        <v>313</v>
      </c>
      <c r="B28" s="132">
        <v>1.15219E-2</v>
      </c>
      <c r="C28" s="132">
        <v>1.15219E-2</v>
      </c>
      <c r="D28" s="132">
        <v>1.15219E-2</v>
      </c>
      <c r="E28" s="132">
        <v>0.1966012</v>
      </c>
      <c r="F28" s="132">
        <v>0.1508342</v>
      </c>
      <c r="G28" s="133">
        <v>0.143815</v>
      </c>
      <c r="H28" s="133">
        <v>2.3653299999999999E-2</v>
      </c>
      <c r="I28" s="133">
        <v>0.33823750000000002</v>
      </c>
    </row>
    <row r="29" spans="1:10" x14ac:dyDescent="0.35">
      <c r="A29" s="14" t="s">
        <v>314</v>
      </c>
      <c r="B29" s="132">
        <v>2.12573E-2</v>
      </c>
      <c r="C29" s="132">
        <v>2.12573E-2</v>
      </c>
      <c r="D29" s="132">
        <v>2.12573E-2</v>
      </c>
      <c r="E29" s="132">
        <v>2.60529E-2</v>
      </c>
      <c r="F29" s="132" t="s">
        <v>593</v>
      </c>
      <c r="G29" s="133">
        <v>0.27774559999999998</v>
      </c>
      <c r="H29" s="133">
        <v>0.23262350000000001</v>
      </c>
      <c r="I29" s="133">
        <v>2.5339199999999999E-2</v>
      </c>
    </row>
    <row r="30" spans="1:10" x14ac:dyDescent="0.35">
      <c r="A30" s="14" t="s">
        <v>315</v>
      </c>
      <c r="B30" s="132">
        <v>3.9438599999999997E-2</v>
      </c>
      <c r="C30" s="132">
        <v>3.9438599999999997E-2</v>
      </c>
      <c r="D30" s="132">
        <v>3.9438599999999997E-2</v>
      </c>
      <c r="E30" s="132">
        <v>0.13706470000000001</v>
      </c>
      <c r="F30" s="132">
        <v>8.0962800000000001E-2</v>
      </c>
      <c r="G30" s="133">
        <v>0.3455705</v>
      </c>
      <c r="H30" s="133">
        <v>6.1960099999999997E-2</v>
      </c>
      <c r="I30" s="133">
        <v>5.2155800000000002E-2</v>
      </c>
      <c r="J30" s="76"/>
    </row>
    <row r="31" spans="1:10" x14ac:dyDescent="0.35">
      <c r="A31" s="14" t="s">
        <v>316</v>
      </c>
      <c r="B31" s="132">
        <v>2.4729899999999999E-2</v>
      </c>
      <c r="C31" s="132">
        <v>2.4729899999999999E-2</v>
      </c>
      <c r="D31" s="132">
        <v>2.4729899999999999E-2</v>
      </c>
      <c r="E31" s="132">
        <v>2.9697500000000002E-2</v>
      </c>
      <c r="F31" s="132">
        <v>2.6396900000000001E-2</v>
      </c>
      <c r="G31" s="133">
        <v>3.6415000000000003E-2</v>
      </c>
      <c r="H31" s="133">
        <v>0.1594004</v>
      </c>
      <c r="I31" s="133">
        <v>3.2073400000000002E-2</v>
      </c>
    </row>
    <row r="32" spans="1:10" x14ac:dyDescent="0.35">
      <c r="A32" s="14" t="s">
        <v>317</v>
      </c>
      <c r="B32" s="132">
        <v>0.243614</v>
      </c>
      <c r="C32" s="132">
        <v>0.243614</v>
      </c>
      <c r="D32" s="132">
        <v>0.243614</v>
      </c>
      <c r="E32" s="132">
        <v>7.0565600000000006E-2</v>
      </c>
      <c r="F32" s="132">
        <v>6.9989099999999999E-2</v>
      </c>
      <c r="G32" s="133">
        <v>0.52155240000000003</v>
      </c>
      <c r="H32" s="133">
        <v>0.4856085</v>
      </c>
      <c r="I32" s="133">
        <v>0.506216</v>
      </c>
    </row>
    <row r="33" spans="1:9" x14ac:dyDescent="0.35">
      <c r="A33" s="14" t="s">
        <v>318</v>
      </c>
      <c r="B33" s="132">
        <v>1.2349600000000001E-2</v>
      </c>
      <c r="C33" s="132">
        <v>1.2349600000000001E-2</v>
      </c>
      <c r="D33" s="132">
        <v>1.2349600000000001E-2</v>
      </c>
      <c r="E33" s="132">
        <v>1.2251700000000001E-2</v>
      </c>
      <c r="F33" s="132">
        <v>2.21312E-2</v>
      </c>
      <c r="G33" s="133">
        <v>1.26304E-2</v>
      </c>
      <c r="H33" s="133">
        <v>9.9439999999999997E-3</v>
      </c>
      <c r="I33" s="133">
        <v>1.1272799999999999E-2</v>
      </c>
    </row>
    <row r="34" spans="1:9" x14ac:dyDescent="0.35">
      <c r="A34" s="14" t="s">
        <v>319</v>
      </c>
      <c r="B34" s="132">
        <v>1.9493E-2</v>
      </c>
      <c r="C34" s="132">
        <v>1.9493E-2</v>
      </c>
      <c r="D34" s="132">
        <v>1.9493E-2</v>
      </c>
      <c r="E34" s="132">
        <v>2.1103899999999998E-2</v>
      </c>
      <c r="F34" s="132">
        <v>4.7239999999999997E-2</v>
      </c>
      <c r="G34" s="133">
        <v>2.3259499999999999E-2</v>
      </c>
      <c r="H34" s="133">
        <v>2.0267400000000001E-2</v>
      </c>
      <c r="I34" s="133">
        <v>1.9936099999999998E-2</v>
      </c>
    </row>
    <row r="35" spans="1:9" x14ac:dyDescent="0.35">
      <c r="A35" s="14" t="s">
        <v>320</v>
      </c>
      <c r="B35" s="132">
        <v>1.9308599999999999E-2</v>
      </c>
      <c r="C35" s="132">
        <v>1.9308599999999999E-2</v>
      </c>
      <c r="D35" s="132">
        <v>1.9308599999999999E-2</v>
      </c>
      <c r="E35" s="132">
        <v>0.22256919999999999</v>
      </c>
      <c r="F35" s="132">
        <v>1.7576899999999999E-2</v>
      </c>
      <c r="G35" s="133">
        <v>1.7781600000000002E-2</v>
      </c>
      <c r="H35" s="133">
        <v>1.17483E-2</v>
      </c>
      <c r="I35" s="133">
        <v>3.4757999999999997E-2</v>
      </c>
    </row>
    <row r="36" spans="1:9" x14ac:dyDescent="0.35">
      <c r="A36" s="14" t="s">
        <v>321</v>
      </c>
      <c r="B36" s="132">
        <v>1.1934999999999999E-2</v>
      </c>
      <c r="C36" s="132">
        <v>1.1934999999999999E-2</v>
      </c>
      <c r="D36" s="132">
        <v>1.1934999999999999E-2</v>
      </c>
      <c r="E36" s="132">
        <v>7.8062099999999995E-2</v>
      </c>
      <c r="F36" s="132">
        <v>1.2182800000000001E-2</v>
      </c>
      <c r="G36" s="133">
        <v>1.2211899999999999E-2</v>
      </c>
      <c r="H36" s="133">
        <v>1.2130800000000001E-2</v>
      </c>
      <c r="I36" s="133">
        <v>1.13694E-2</v>
      </c>
    </row>
    <row r="37" spans="1:9" x14ac:dyDescent="0.35">
      <c r="A37" s="14" t="s">
        <v>322</v>
      </c>
      <c r="B37" s="132" t="s">
        <v>594</v>
      </c>
      <c r="C37" s="132" t="s">
        <v>594</v>
      </c>
      <c r="D37" s="132" t="s">
        <v>594</v>
      </c>
      <c r="E37" s="132">
        <v>0.65050529999999995</v>
      </c>
      <c r="F37" s="132">
        <v>0.18820010000000001</v>
      </c>
      <c r="G37" s="133">
        <v>0.2131498</v>
      </c>
      <c r="H37" s="133">
        <v>0.26680690000000001</v>
      </c>
      <c r="I37" s="133">
        <v>0.49517840000000002</v>
      </c>
    </row>
    <row r="38" spans="1:9" ht="15" thickBot="1" x14ac:dyDescent="0.4">
      <c r="A38" s="15" t="s">
        <v>323</v>
      </c>
      <c r="B38" s="204">
        <v>0.1869422</v>
      </c>
      <c r="C38" s="204">
        <v>0.1869422</v>
      </c>
      <c r="D38" s="204">
        <v>0.1869422</v>
      </c>
      <c r="E38" s="204">
        <v>0.18421609999999999</v>
      </c>
      <c r="F38" s="204">
        <v>0.1093978</v>
      </c>
      <c r="G38" s="135" t="s">
        <v>595</v>
      </c>
      <c r="H38" s="135">
        <v>0.15627740000000001</v>
      </c>
      <c r="I38" s="135">
        <v>0.23754169999999999</v>
      </c>
    </row>
    <row r="39" spans="1:9" x14ac:dyDescent="0.35">
      <c r="A39" s="57"/>
      <c r="B39" s="59"/>
      <c r="C39" s="59"/>
      <c r="D39" s="59"/>
      <c r="E39" s="59"/>
      <c r="F39" s="59"/>
      <c r="G39" s="56"/>
      <c r="H39" s="1"/>
      <c r="I39" s="1"/>
    </row>
    <row r="40" spans="1:9" x14ac:dyDescent="0.35">
      <c r="A40" s="215" t="s">
        <v>596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71BC-801F-475C-88D9-93EFD70C7A48}">
  <sheetPr>
    <tabColor rgb="FF7030A0"/>
  </sheetPr>
  <dimension ref="A1:J47"/>
  <sheetViews>
    <sheetView showGridLines="0" zoomScale="60" zoomScaleNormal="60" workbookViewId="0">
      <selection activeCell="A3" sqref="A3"/>
    </sheetView>
  </sheetViews>
  <sheetFormatPr baseColWidth="10" defaultColWidth="11.453125" defaultRowHeight="14.5" x14ac:dyDescent="0.35"/>
  <cols>
    <col min="1" max="1" width="28.54296875" bestFit="1" customWidth="1"/>
    <col min="4" max="4" width="11.453125" customWidth="1"/>
  </cols>
  <sheetData>
    <row r="1" spans="1:9" ht="23.5" x14ac:dyDescent="0.35">
      <c r="A1" s="211" t="s">
        <v>33</v>
      </c>
      <c r="B1" s="211"/>
      <c r="C1" s="211"/>
      <c r="D1" s="211"/>
      <c r="E1" s="211"/>
      <c r="F1" s="211"/>
      <c r="G1" s="211"/>
      <c r="H1" s="1"/>
      <c r="I1" s="1"/>
    </row>
    <row r="2" spans="1:9" s="4" customFormat="1" ht="53.25" customHeight="1" thickBot="1" x14ac:dyDescent="0.4">
      <c r="A2" s="210" t="s">
        <v>337</v>
      </c>
      <c r="B2" s="210"/>
      <c r="C2" s="210"/>
      <c r="D2" s="210"/>
      <c r="E2" s="210"/>
      <c r="F2" s="210"/>
      <c r="G2" s="210"/>
      <c r="H2" s="3"/>
      <c r="I2" s="3"/>
    </row>
    <row r="3" spans="1:9" ht="15" thickBot="1" x14ac:dyDescent="0.4">
      <c r="A3" s="37" t="s">
        <v>280</v>
      </c>
      <c r="B3" s="88">
        <f>MAX($B$6:$I$38)</f>
        <v>4.5658864610248394E-2</v>
      </c>
      <c r="C3" s="23"/>
      <c r="D3" s="23"/>
      <c r="E3" s="212" t="s">
        <v>281</v>
      </c>
      <c r="F3" s="213"/>
      <c r="G3" s="88">
        <f>MIN($B$6:$I$38)</f>
        <v>4.5308027238339064E-3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
        <v>1.7309500511238217E-2</v>
      </c>
      <c r="C6" s="11">
        <v>1.7550038767858381E-2</v>
      </c>
      <c r="D6" s="11">
        <v>2.0947292567341146E-2</v>
      </c>
      <c r="E6" s="11">
        <v>1.6758995756887871E-2</v>
      </c>
      <c r="F6" s="11">
        <v>1.970439210698248E-2</v>
      </c>
      <c r="G6" s="40">
        <v>1.7459047683351877E-2</v>
      </c>
      <c r="H6" s="40">
        <v>1.4624386932122724E-2</v>
      </c>
      <c r="I6" s="40">
        <v>1.3081645444778363E-2</v>
      </c>
    </row>
    <row r="7" spans="1:9" x14ac:dyDescent="0.35">
      <c r="A7" s="14" t="s">
        <v>292</v>
      </c>
      <c r="B7" s="11">
        <v>9.4169316265756767E-3</v>
      </c>
      <c r="C7" s="11">
        <v>8.3705309048210472E-3</v>
      </c>
      <c r="D7" s="11">
        <v>8.8160982105145429E-3</v>
      </c>
      <c r="E7" s="11">
        <v>8.2319536444665081E-3</v>
      </c>
      <c r="F7" s="11">
        <v>8.7667935732113483E-3</v>
      </c>
      <c r="G7" s="40">
        <v>8.3027205920104021E-3</v>
      </c>
      <c r="H7" s="40">
        <v>8.6266432641424334E-3</v>
      </c>
      <c r="I7" s="40">
        <v>7.8710689946649721E-3</v>
      </c>
    </row>
    <row r="8" spans="1:9" x14ac:dyDescent="0.35">
      <c r="A8" s="14" t="s">
        <v>293</v>
      </c>
      <c r="B8" s="11">
        <v>9.8706935200842758E-3</v>
      </c>
      <c r="C8" s="11">
        <v>9.4809767288442509E-3</v>
      </c>
      <c r="D8" s="11">
        <v>1.0525536861426682E-2</v>
      </c>
      <c r="E8" s="11">
        <v>9.8365050097645873E-3</v>
      </c>
      <c r="F8" s="11">
        <v>8.7521588906189739E-3</v>
      </c>
      <c r="G8" s="40">
        <v>5.4342906313773779E-3</v>
      </c>
      <c r="H8" s="40">
        <v>6.2397360048543548E-3</v>
      </c>
      <c r="I8" s="40">
        <v>5.813587117385167E-3</v>
      </c>
    </row>
    <row r="9" spans="1:9" x14ac:dyDescent="0.35">
      <c r="A9" s="14" t="s">
        <v>294</v>
      </c>
      <c r="B9" s="11">
        <v>1.101858712114806E-2</v>
      </c>
      <c r="C9" s="11">
        <v>1.103081203419288E-2</v>
      </c>
      <c r="D9" s="11">
        <v>1.0549285279776218E-2</v>
      </c>
      <c r="E9" s="11">
        <v>1.042388237649953E-2</v>
      </c>
      <c r="F9" s="11">
        <v>1.0497430298614299E-2</v>
      </c>
      <c r="G9" s="40">
        <v>1.0576098706355891E-2</v>
      </c>
      <c r="H9" s="40">
        <v>9.1028131957182519E-3</v>
      </c>
      <c r="I9" s="40">
        <v>8.318706998672187E-3</v>
      </c>
    </row>
    <row r="10" spans="1:9" x14ac:dyDescent="0.35">
      <c r="A10" s="14" t="s">
        <v>295</v>
      </c>
      <c r="B10" s="11">
        <v>3.493585139293006E-2</v>
      </c>
      <c r="C10" s="11">
        <v>3.5307408877571229E-2</v>
      </c>
      <c r="D10" s="11">
        <v>3.469419674825916E-2</v>
      </c>
      <c r="E10" s="11">
        <v>2.8637903998449073E-2</v>
      </c>
      <c r="F10" s="11">
        <v>3.2975541708212645E-2</v>
      </c>
      <c r="G10" s="40">
        <v>3.2072499364443847E-2</v>
      </c>
      <c r="H10" s="40">
        <v>3.4007196453651189E-2</v>
      </c>
      <c r="I10" s="40">
        <v>3.1088802069373311E-2</v>
      </c>
    </row>
    <row r="11" spans="1:9" x14ac:dyDescent="0.35">
      <c r="A11" s="14" t="s">
        <v>296</v>
      </c>
      <c r="B11" s="11">
        <v>8.7131990207241512E-3</v>
      </c>
      <c r="C11" s="11">
        <v>8.962150696742761E-3</v>
      </c>
      <c r="D11" s="11">
        <v>8.3694829736818341E-3</v>
      </c>
      <c r="E11" s="11">
        <v>7.5328529585910941E-3</v>
      </c>
      <c r="F11" s="11">
        <v>7.9386919040151591E-3</v>
      </c>
      <c r="G11" s="40">
        <v>7.5642138895701157E-3</v>
      </c>
      <c r="H11" s="40">
        <v>7.6252537640783347E-3</v>
      </c>
      <c r="I11" s="40">
        <v>7.0571034669608566E-3</v>
      </c>
    </row>
    <row r="12" spans="1:9" x14ac:dyDescent="0.35">
      <c r="A12" s="14" t="s">
        <v>297</v>
      </c>
      <c r="B12" s="11">
        <v>1.1484815233387092E-2</v>
      </c>
      <c r="C12" s="11">
        <v>1.0924673489400162E-2</v>
      </c>
      <c r="D12" s="11">
        <v>1.1605640407446433E-2</v>
      </c>
      <c r="E12" s="11">
        <v>1.0463802164008088E-2</v>
      </c>
      <c r="F12" s="11">
        <v>1.1326316466775923E-2</v>
      </c>
      <c r="G12" s="40">
        <v>1.0410758561934113E-2</v>
      </c>
      <c r="H12" s="40">
        <v>9.7038178930217364E-3</v>
      </c>
      <c r="I12" s="40">
        <v>8.9659300770693322E-3</v>
      </c>
    </row>
    <row r="13" spans="1:9" x14ac:dyDescent="0.35">
      <c r="A13" s="14" t="s">
        <v>298</v>
      </c>
      <c r="B13" s="11">
        <v>1.3035196112454444E-2</v>
      </c>
      <c r="C13" s="11">
        <v>1.2940006321599858E-2</v>
      </c>
      <c r="D13" s="11">
        <v>1.3485369034798106E-2</v>
      </c>
      <c r="E13" s="11">
        <v>1.2096189865864675E-2</v>
      </c>
      <c r="F13" s="11">
        <v>1.3209153606242209E-2</v>
      </c>
      <c r="G13" s="40">
        <v>1.2184829656884787E-2</v>
      </c>
      <c r="H13" s="40">
        <v>9.0151572061595783E-3</v>
      </c>
      <c r="I13" s="40">
        <v>8.1164315195517162E-3</v>
      </c>
    </row>
    <row r="14" spans="1:9" x14ac:dyDescent="0.35">
      <c r="A14" s="14" t="s">
        <v>299</v>
      </c>
      <c r="B14" s="11">
        <v>1.3861754897933487E-2</v>
      </c>
      <c r="C14" s="11">
        <v>1.5846845202961642E-2</v>
      </c>
      <c r="D14" s="11">
        <v>1.4835651945504456E-2</v>
      </c>
      <c r="E14" s="11">
        <v>1.2349575524909694E-2</v>
      </c>
      <c r="F14" s="11">
        <v>1.3684964423196571E-2</v>
      </c>
      <c r="G14" s="40">
        <v>1.2606758510993094E-2</v>
      </c>
      <c r="H14" s="40">
        <v>1.2525080767739886E-2</v>
      </c>
      <c r="I14" s="40">
        <v>1.1329550378714684E-2</v>
      </c>
    </row>
    <row r="15" spans="1:9" x14ac:dyDescent="0.35">
      <c r="A15" s="14" t="s">
        <v>300</v>
      </c>
      <c r="B15" s="11">
        <v>6.9178997852377576E-3</v>
      </c>
      <c r="C15" s="11">
        <v>6.4975776318437076E-3</v>
      </c>
      <c r="D15" s="11">
        <v>7.2027674203845055E-3</v>
      </c>
      <c r="E15" s="11">
        <v>7.319600583541472E-3</v>
      </c>
      <c r="F15" s="11">
        <v>5.8634219435923091E-3</v>
      </c>
      <c r="G15" s="40">
        <v>6.2413298283749662E-3</v>
      </c>
      <c r="H15" s="40">
        <v>7.6119849281546248E-3</v>
      </c>
      <c r="I15" s="40">
        <v>7.2685091682777921E-3</v>
      </c>
    </row>
    <row r="16" spans="1:9" x14ac:dyDescent="0.35">
      <c r="A16" s="14" t="s">
        <v>301</v>
      </c>
      <c r="B16" s="11">
        <v>7.1091905353307637E-3</v>
      </c>
      <c r="C16" s="11">
        <v>5.8823261766763986E-3</v>
      </c>
      <c r="D16" s="11">
        <v>6.5088035640863216E-3</v>
      </c>
      <c r="E16" s="11">
        <v>6.3153685040267665E-3</v>
      </c>
      <c r="F16" s="11">
        <v>6.356143525931301E-3</v>
      </c>
      <c r="G16" s="40">
        <v>5.8950295779393747E-3</v>
      </c>
      <c r="H16" s="40">
        <v>5.4379968905710245E-3</v>
      </c>
      <c r="I16" s="40">
        <v>4.9503844575121371E-3</v>
      </c>
    </row>
    <row r="17" spans="1:10" x14ac:dyDescent="0.35">
      <c r="A17" s="14" t="s">
        <v>302</v>
      </c>
      <c r="B17" s="11">
        <v>6.9562247271829931E-3</v>
      </c>
      <c r="C17" s="11">
        <v>6.7106668308660987E-3</v>
      </c>
      <c r="D17" s="11">
        <v>6.955885178866375E-3</v>
      </c>
      <c r="E17" s="11">
        <v>6.5171724113991785E-3</v>
      </c>
      <c r="F17" s="11">
        <v>6.2635431425834189E-3</v>
      </c>
      <c r="G17" s="40">
        <v>4.5308027238339064E-3</v>
      </c>
      <c r="H17" s="40">
        <v>6.7238225428319556E-3</v>
      </c>
      <c r="I17" s="40">
        <v>7.1090124567734468E-3</v>
      </c>
    </row>
    <row r="18" spans="1:10" x14ac:dyDescent="0.35">
      <c r="A18" s="14" t="s">
        <v>303</v>
      </c>
      <c r="B18" s="11">
        <v>1.5652708656314126E-2</v>
      </c>
      <c r="C18" s="11">
        <v>1.7560155328288023E-2</v>
      </c>
      <c r="D18" s="11">
        <v>1.6543707581621877E-2</v>
      </c>
      <c r="E18" s="11">
        <v>1.4770915466638666E-2</v>
      </c>
      <c r="F18" s="11">
        <v>1.7465307024944823E-2</v>
      </c>
      <c r="G18" s="40">
        <v>1.5204080279150914E-2</v>
      </c>
      <c r="H18" s="40">
        <v>1.4848700806429315E-2</v>
      </c>
      <c r="I18" s="40">
        <v>1.3310888831838565E-2</v>
      </c>
    </row>
    <row r="19" spans="1:10" x14ac:dyDescent="0.35">
      <c r="A19" s="14" t="s">
        <v>304</v>
      </c>
      <c r="B19" s="11">
        <v>1.2652246412302762E-2</v>
      </c>
      <c r="C19" s="11">
        <v>1.2280637645247287E-2</v>
      </c>
      <c r="D19" s="11">
        <v>1.1387496700235467E-2</v>
      </c>
      <c r="E19" s="11">
        <v>1.0452613838168727E-2</v>
      </c>
      <c r="F19" s="11">
        <v>1.1881330292218007E-2</v>
      </c>
      <c r="G19" s="40">
        <v>1.1760889997742968E-2</v>
      </c>
      <c r="H19" s="40">
        <v>1.0906875768259614E-2</v>
      </c>
      <c r="I19" s="40">
        <v>9.779324425336005E-3</v>
      </c>
    </row>
    <row r="20" spans="1:10" x14ac:dyDescent="0.35">
      <c r="A20" s="14" t="s">
        <v>305</v>
      </c>
      <c r="B20" s="11">
        <v>2.0287607840048696E-2</v>
      </c>
      <c r="C20" s="11">
        <v>1.7547342892150951E-2</v>
      </c>
      <c r="D20" s="11">
        <v>1.7680606786841892E-2</v>
      </c>
      <c r="E20" s="11">
        <v>1.8453909450344468E-2</v>
      </c>
      <c r="F20" s="11">
        <v>2.1621230111744438E-2</v>
      </c>
      <c r="G20" s="40">
        <v>2.0763552983719315E-2</v>
      </c>
      <c r="H20" s="40">
        <v>2.0744569741548462E-2</v>
      </c>
      <c r="I20" s="40">
        <v>1.9054725939862481E-2</v>
      </c>
    </row>
    <row r="21" spans="1:10" x14ac:dyDescent="0.35">
      <c r="A21" s="14" t="s">
        <v>306</v>
      </c>
      <c r="B21" s="11">
        <v>3.1187738923302146E-2</v>
      </c>
      <c r="C21" s="11">
        <v>3.6534177051667407E-2</v>
      </c>
      <c r="D21" s="122" t="s">
        <v>338</v>
      </c>
      <c r="E21" s="122" t="s">
        <v>339</v>
      </c>
      <c r="F21" s="122" t="s">
        <v>338</v>
      </c>
      <c r="G21" s="123" t="s">
        <v>340</v>
      </c>
      <c r="H21" s="123" t="s">
        <v>340</v>
      </c>
      <c r="I21" s="123" t="s">
        <v>339</v>
      </c>
    </row>
    <row r="22" spans="1:10" x14ac:dyDescent="0.35">
      <c r="A22" s="14" t="s">
        <v>307</v>
      </c>
      <c r="B22" s="11">
        <v>3.0977581807871826E-2</v>
      </c>
      <c r="C22" s="11">
        <v>3.2998203898939614E-2</v>
      </c>
      <c r="D22" s="122">
        <v>3.4335637322524482E-2</v>
      </c>
      <c r="E22" s="122">
        <v>3.9960050244490522E-2</v>
      </c>
      <c r="F22" s="122">
        <v>4.5658864610248394E-2</v>
      </c>
      <c r="G22" s="123">
        <v>3.2454820353595648E-2</v>
      </c>
      <c r="H22" s="123">
        <v>3.3489631678805101E-2</v>
      </c>
      <c r="I22" s="123">
        <v>3.002575128581662E-2</v>
      </c>
    </row>
    <row r="23" spans="1:10" x14ac:dyDescent="0.35">
      <c r="A23" s="14" t="s">
        <v>308</v>
      </c>
      <c r="B23" s="11">
        <v>1.1425822213420481E-2</v>
      </c>
      <c r="C23" s="11">
        <v>9.9786751084351422E-3</v>
      </c>
      <c r="D23" s="11">
        <v>1.0244604915760052E-2</v>
      </c>
      <c r="E23" s="11">
        <v>8.9561113272864906E-3</v>
      </c>
      <c r="F23" s="11">
        <v>9.9529833389656684E-3</v>
      </c>
      <c r="G23" s="40">
        <v>1.0204525771726924E-2</v>
      </c>
      <c r="H23" s="40">
        <v>9.6065585780628123E-3</v>
      </c>
      <c r="I23" s="40">
        <v>8.6428984040941657E-3</v>
      </c>
    </row>
    <row r="24" spans="1:10" x14ac:dyDescent="0.35">
      <c r="A24" s="14" t="s">
        <v>309</v>
      </c>
      <c r="B24" s="11">
        <v>5.811289564232637E-3</v>
      </c>
      <c r="C24" s="11">
        <v>5.7432535118808799E-3</v>
      </c>
      <c r="D24" s="11">
        <v>8.61054908806878E-3</v>
      </c>
      <c r="E24" s="11">
        <v>9.4081091752836934E-3</v>
      </c>
      <c r="F24" s="11">
        <v>7.4837390668982427E-3</v>
      </c>
      <c r="G24" s="40">
        <v>6.5108032488332447E-3</v>
      </c>
      <c r="H24" s="40">
        <v>7.649685413322521E-3</v>
      </c>
      <c r="I24" s="40">
        <v>8.5079813196730619E-3</v>
      </c>
    </row>
    <row r="25" spans="1:10" x14ac:dyDescent="0.35">
      <c r="A25" s="14" t="s">
        <v>310</v>
      </c>
      <c r="B25" s="11">
        <v>1.4906462029702616E-2</v>
      </c>
      <c r="C25" s="11">
        <v>1.455229678478448E-2</v>
      </c>
      <c r="D25" s="11">
        <v>1.4535568683899498E-2</v>
      </c>
      <c r="E25" s="11">
        <v>1.3571289033566861E-2</v>
      </c>
      <c r="F25" s="11">
        <v>1.419551073011008E-2</v>
      </c>
      <c r="G25" s="40">
        <v>1.4114720802877382E-2</v>
      </c>
      <c r="H25" s="40">
        <v>1.459077985949237E-2</v>
      </c>
      <c r="I25" s="40">
        <v>1.3233278862357447E-2</v>
      </c>
    </row>
    <row r="26" spans="1:10" x14ac:dyDescent="0.35">
      <c r="A26" s="14" t="s">
        <v>311</v>
      </c>
      <c r="B26" s="11">
        <v>7.974897199873111E-3</v>
      </c>
      <c r="C26" s="11">
        <v>7.4315389830056497E-3</v>
      </c>
      <c r="D26" s="11">
        <v>7.5901150271375705E-3</v>
      </c>
      <c r="E26" s="11">
        <v>8.17364893014756E-3</v>
      </c>
      <c r="F26" s="11">
        <v>7.3767507202251361E-3</v>
      </c>
      <c r="G26" s="40">
        <v>6.089692856545246E-3</v>
      </c>
      <c r="H26" s="40">
        <v>7.5899696098154718E-3</v>
      </c>
      <c r="I26" s="40">
        <v>7.4391544746245236E-3</v>
      </c>
    </row>
    <row r="27" spans="1:10" x14ac:dyDescent="0.35">
      <c r="A27" s="14" t="s">
        <v>312</v>
      </c>
      <c r="B27" s="11">
        <v>1.5436176103300749E-2</v>
      </c>
      <c r="C27" s="11">
        <v>1.5826372902482084E-2</v>
      </c>
      <c r="D27" s="11">
        <v>1.3590407146297688E-2</v>
      </c>
      <c r="E27" s="11">
        <v>1.1298372825493463E-2</v>
      </c>
      <c r="F27" s="11">
        <v>1.2370163848918649E-2</v>
      </c>
      <c r="G27" s="40">
        <v>1.1318062642660422E-2</v>
      </c>
      <c r="H27" s="40">
        <v>9.8415823683725961E-3</v>
      </c>
      <c r="I27" s="40">
        <v>8.8872817202632088E-3</v>
      </c>
    </row>
    <row r="28" spans="1:10" x14ac:dyDescent="0.35">
      <c r="A28" s="14" t="s">
        <v>313</v>
      </c>
      <c r="B28" s="11">
        <v>1.4019201997040296E-2</v>
      </c>
      <c r="C28" s="11">
        <v>1.4444794083460151E-2</v>
      </c>
      <c r="D28" s="11">
        <v>1.596154824848137E-2</v>
      </c>
      <c r="E28" s="11">
        <v>1.4057269981919938E-2</v>
      </c>
      <c r="F28" s="11">
        <v>1.471900940354485E-2</v>
      </c>
      <c r="G28" s="40">
        <v>1.2968668750317462E-2</v>
      </c>
      <c r="H28" s="40">
        <v>1.5106809914487261E-2</v>
      </c>
      <c r="I28" s="40">
        <v>1.3771160273613494E-2</v>
      </c>
    </row>
    <row r="29" spans="1:10" x14ac:dyDescent="0.35">
      <c r="A29" s="14" t="s">
        <v>314</v>
      </c>
      <c r="B29" s="11">
        <v>8.361820032138265E-3</v>
      </c>
      <c r="C29" s="11">
        <v>8.4362124603245634E-3</v>
      </c>
      <c r="D29" s="11">
        <v>1.0654699398401832E-2</v>
      </c>
      <c r="E29" s="11">
        <v>1.2932037689797837E-2</v>
      </c>
      <c r="F29" s="11">
        <v>1.1171578612655119E-2</v>
      </c>
      <c r="G29" s="40">
        <v>9.8412553926433641E-3</v>
      </c>
      <c r="H29" s="40">
        <v>1.1077546214831355E-2</v>
      </c>
      <c r="I29" s="40">
        <v>1.0538702730257758E-2</v>
      </c>
    </row>
    <row r="30" spans="1:10" x14ac:dyDescent="0.35">
      <c r="A30" s="14" t="s">
        <v>315</v>
      </c>
      <c r="B30" s="11">
        <v>1.5240855745631382E-2</v>
      </c>
      <c r="C30" s="11">
        <v>1.4956024477381077E-2</v>
      </c>
      <c r="D30" s="11">
        <v>1.3860295171072026E-2</v>
      </c>
      <c r="E30" s="11">
        <v>1.366011476187525E-2</v>
      </c>
      <c r="F30" s="11">
        <v>1.4215387780737792E-2</v>
      </c>
      <c r="G30" s="40">
        <v>1.1568979746455786E-2</v>
      </c>
      <c r="H30" s="40">
        <v>1.3689714675561291E-2</v>
      </c>
      <c r="I30" s="40">
        <v>1.2347407057379859E-2</v>
      </c>
      <c r="J30" s="89"/>
    </row>
    <row r="31" spans="1:10" x14ac:dyDescent="0.35">
      <c r="A31" s="14" t="s">
        <v>316</v>
      </c>
      <c r="B31" s="11">
        <v>1.0639237421881642E-2</v>
      </c>
      <c r="C31" s="11">
        <v>9.9473874540654157E-3</v>
      </c>
      <c r="D31" s="11">
        <v>1.0179489083688334E-2</v>
      </c>
      <c r="E31" s="11">
        <v>1.0534413298229951E-2</v>
      </c>
      <c r="F31" s="11">
        <v>1.0742283890745313E-2</v>
      </c>
      <c r="G31" s="40">
        <v>1.0446478146271912E-2</v>
      </c>
      <c r="H31" s="40">
        <v>1.0548756847224545E-2</v>
      </c>
      <c r="I31" s="40">
        <v>9.6357574478465567E-3</v>
      </c>
    </row>
    <row r="32" spans="1:10" x14ac:dyDescent="0.35">
      <c r="A32" s="14" t="s">
        <v>317</v>
      </c>
      <c r="B32" s="11">
        <v>3.5402095507685832E-2</v>
      </c>
      <c r="C32" s="11">
        <v>3.1603753846339414E-2</v>
      </c>
      <c r="D32" s="11">
        <v>3.5239379418745338E-2</v>
      </c>
      <c r="E32" s="11">
        <v>3.0791766270180376E-2</v>
      </c>
      <c r="F32" s="11">
        <v>2.9163699114886418E-2</v>
      </c>
      <c r="G32" s="40">
        <v>2.8533174402356493E-2</v>
      </c>
      <c r="H32" s="40">
        <v>2.7034784830389361E-2</v>
      </c>
      <c r="I32" s="40">
        <v>2.4825398779543602E-2</v>
      </c>
    </row>
    <row r="33" spans="1:9" x14ac:dyDescent="0.35">
      <c r="A33" s="14" t="s">
        <v>318</v>
      </c>
      <c r="B33" s="11">
        <v>8.7799905048958765E-3</v>
      </c>
      <c r="C33" s="11">
        <v>8.4349817773344826E-3</v>
      </c>
      <c r="D33" s="11">
        <v>8.2273526840342011E-3</v>
      </c>
      <c r="E33" s="11">
        <v>7.5431542602965758E-3</v>
      </c>
      <c r="F33" s="11">
        <v>7.5775742759404026E-3</v>
      </c>
      <c r="G33" s="40">
        <v>7.7689725626596175E-3</v>
      </c>
      <c r="H33" s="40">
        <v>7.6013420436536801E-3</v>
      </c>
      <c r="I33" s="40">
        <v>7.0164920218292372E-3</v>
      </c>
    </row>
    <row r="34" spans="1:9" x14ac:dyDescent="0.35">
      <c r="A34" s="14" t="s">
        <v>319</v>
      </c>
      <c r="B34" s="11">
        <v>1.4107379515357924E-2</v>
      </c>
      <c r="C34" s="11">
        <v>1.2230846617917596E-2</v>
      </c>
      <c r="D34" s="11">
        <v>1.3168540194800057E-2</v>
      </c>
      <c r="E34" s="11">
        <v>1.1954215177265644E-2</v>
      </c>
      <c r="F34" s="11">
        <v>1.4335489037708874E-2</v>
      </c>
      <c r="G34" s="40">
        <v>1.6148184317001289E-2</v>
      </c>
      <c r="H34" s="40">
        <v>1.6253974521360987E-2</v>
      </c>
      <c r="I34" s="40">
        <v>1.4834913792374728E-2</v>
      </c>
    </row>
    <row r="35" spans="1:9" x14ac:dyDescent="0.35">
      <c r="A35" s="14" t="s">
        <v>320</v>
      </c>
      <c r="B35" s="11">
        <v>1.0182753487570905E-2</v>
      </c>
      <c r="C35" s="11">
        <v>1.0121555974206808E-2</v>
      </c>
      <c r="D35" s="11">
        <v>1.0480268330799484E-2</v>
      </c>
      <c r="E35" s="11">
        <v>9.8026555006607459E-3</v>
      </c>
      <c r="F35" s="11">
        <v>1.0555622344806767E-2</v>
      </c>
      <c r="G35" s="40">
        <v>1.0350596371154671E-2</v>
      </c>
      <c r="H35" s="40">
        <v>1.0127611386171768E-2</v>
      </c>
      <c r="I35" s="40">
        <v>9.1333273379852076E-3</v>
      </c>
    </row>
    <row r="36" spans="1:9" x14ac:dyDescent="0.35">
      <c r="A36" s="14" t="s">
        <v>321</v>
      </c>
      <c r="B36" s="11">
        <v>9.8118857249966142E-3</v>
      </c>
      <c r="C36" s="11">
        <v>9.9175058017005793E-3</v>
      </c>
      <c r="D36" s="11">
        <v>1.0624846202231085E-2</v>
      </c>
      <c r="E36" s="11">
        <v>1.033578132069613E-2</v>
      </c>
      <c r="F36" s="11">
        <v>1.0222136334312208E-2</v>
      </c>
      <c r="G36" s="40">
        <v>8.1724429457337069E-3</v>
      </c>
      <c r="H36" s="40">
        <v>8.442326968241683E-3</v>
      </c>
      <c r="I36" s="40">
        <v>7.7384042270527628E-3</v>
      </c>
    </row>
    <row r="37" spans="1:9" x14ac:dyDescent="0.35">
      <c r="A37" s="14" t="s">
        <v>322</v>
      </c>
      <c r="B37" s="11">
        <v>2.9323731428764814E-2</v>
      </c>
      <c r="C37" s="11">
        <v>3.4447973498204637E-2</v>
      </c>
      <c r="D37" s="11">
        <v>2.5444401865862103E-2</v>
      </c>
      <c r="E37" s="11">
        <v>3.9580645456363979E-2</v>
      </c>
      <c r="F37" s="11">
        <v>3.2353828139189418E-2</v>
      </c>
      <c r="G37" s="40">
        <v>4.1039309581047928E-2</v>
      </c>
      <c r="H37" s="40">
        <v>4.4561147637824747E-2</v>
      </c>
      <c r="I37" s="40">
        <v>3.9677999838983048E-2</v>
      </c>
    </row>
    <row r="38" spans="1:9" ht="15" thickBot="1" x14ac:dyDescent="0.4">
      <c r="A38" s="15" t="s">
        <v>323</v>
      </c>
      <c r="B38" s="18">
        <v>1.3996766940682387E-2</v>
      </c>
      <c r="C38" s="18">
        <v>2.0194992389999944E-2</v>
      </c>
      <c r="D38" s="18">
        <v>3.0473047146918637E-2</v>
      </c>
      <c r="E38" s="18">
        <v>1.8191022851562572E-2</v>
      </c>
      <c r="F38" s="18">
        <v>1.4415695719423992E-2</v>
      </c>
      <c r="G38" s="41">
        <v>1.7994230048806296E-2</v>
      </c>
      <c r="H38" s="41">
        <v>2.4399706139352235E-2</v>
      </c>
      <c r="I38" s="41">
        <v>2.2144793183376178E-2</v>
      </c>
    </row>
    <row r="39" spans="1:9" x14ac:dyDescent="0.35">
      <c r="A39" s="57"/>
      <c r="B39" s="60"/>
      <c r="C39" s="60"/>
      <c r="D39" s="60"/>
      <c r="E39" s="60"/>
      <c r="F39" s="60"/>
      <c r="G39" s="61"/>
      <c r="H39" s="1"/>
      <c r="I39" s="1"/>
    </row>
    <row r="40" spans="1:9" x14ac:dyDescent="0.35">
      <c r="A40" s="214" t="s">
        <v>341</v>
      </c>
      <c r="B40" s="214"/>
      <c r="C40" s="214"/>
      <c r="D40" s="214"/>
      <c r="E40" s="214"/>
      <c r="F40" s="214"/>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A1:G1"/>
    <mergeCell ref="A2:G2"/>
    <mergeCell ref="E3:F3"/>
    <mergeCell ref="A40:F40"/>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CC85-EA0C-4EE2-B78E-4B19BEF07238}">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214</v>
      </c>
      <c r="B1" s="211"/>
      <c r="C1" s="211"/>
      <c r="D1" s="211"/>
      <c r="E1" s="211"/>
      <c r="F1" s="211"/>
      <c r="G1" s="211"/>
      <c r="H1" s="1"/>
      <c r="I1" s="1"/>
    </row>
    <row r="2" spans="1:9" ht="58" customHeight="1" thickBot="1" x14ac:dyDescent="0.4">
      <c r="A2" s="217" t="s">
        <v>597</v>
      </c>
      <c r="B2" s="217"/>
      <c r="C2" s="217"/>
      <c r="D2" s="217"/>
      <c r="E2" s="217"/>
      <c r="F2" s="217"/>
      <c r="G2" s="217"/>
      <c r="H2" s="1"/>
      <c r="I2" s="1"/>
    </row>
    <row r="3" spans="1:9" ht="15" thickBot="1" x14ac:dyDescent="0.4">
      <c r="A3" s="37" t="s">
        <v>280</v>
      </c>
      <c r="B3" s="25">
        <f>MAX($B$6:$I$38)</f>
        <v>0.80300150000000003</v>
      </c>
      <c r="C3" s="23"/>
      <c r="D3" s="23"/>
      <c r="E3" s="212" t="s">
        <v>281</v>
      </c>
      <c r="F3" s="213"/>
      <c r="G3" s="25">
        <f>MIN($B$6:$I$38)</f>
        <v>3.7084000000000002E-3</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32">
        <v>1.8078299999999999E-2</v>
      </c>
      <c r="C6" s="132">
        <v>1.8078299999999999E-2</v>
      </c>
      <c r="D6" s="132">
        <v>1.8078299999999999E-2</v>
      </c>
      <c r="E6" s="132">
        <v>2.8667499999999999E-2</v>
      </c>
      <c r="F6" s="132">
        <v>2.7691899999999998E-2</v>
      </c>
      <c r="G6" s="133">
        <v>0.48986479999999999</v>
      </c>
      <c r="H6" s="133">
        <v>2.0589300000000001E-2</v>
      </c>
      <c r="I6" s="133">
        <v>1.37809E-2</v>
      </c>
    </row>
    <row r="7" spans="1:9" x14ac:dyDescent="0.35">
      <c r="A7" s="14" t="s">
        <v>292</v>
      </c>
      <c r="B7" s="132">
        <v>2.6935400000000002E-2</v>
      </c>
      <c r="C7" s="132">
        <v>2.6935400000000002E-2</v>
      </c>
      <c r="D7" s="132">
        <v>2.6935400000000002E-2</v>
      </c>
      <c r="E7" s="132">
        <v>3.5382900000000002E-2</v>
      </c>
      <c r="F7" s="132">
        <v>2.44979E-2</v>
      </c>
      <c r="G7" s="133">
        <v>3.7249999999999998E-2</v>
      </c>
      <c r="H7" s="133">
        <v>2.5934200000000001E-2</v>
      </c>
      <c r="I7" s="133">
        <v>2.98953E-2</v>
      </c>
    </row>
    <row r="8" spans="1:9" x14ac:dyDescent="0.35">
      <c r="A8" s="14" t="s">
        <v>293</v>
      </c>
      <c r="B8" s="132" t="s">
        <v>598</v>
      </c>
      <c r="C8" s="132" t="s">
        <v>598</v>
      </c>
      <c r="D8" s="132" t="s">
        <v>598</v>
      </c>
      <c r="E8" s="132">
        <v>1.8304399999999998E-2</v>
      </c>
      <c r="F8" s="132">
        <v>1.28342E-2</v>
      </c>
      <c r="G8" s="133">
        <v>0.19280530000000001</v>
      </c>
      <c r="H8" s="133" t="s">
        <v>599</v>
      </c>
      <c r="I8" s="133" t="s">
        <v>598</v>
      </c>
    </row>
    <row r="9" spans="1:9" x14ac:dyDescent="0.35">
      <c r="A9" s="14" t="s">
        <v>294</v>
      </c>
      <c r="B9" s="132">
        <v>6.7231799999999994E-2</v>
      </c>
      <c r="C9" s="132">
        <v>6.7231799999999994E-2</v>
      </c>
      <c r="D9" s="132">
        <v>6.7231799999999994E-2</v>
      </c>
      <c r="E9" s="132">
        <v>4.5715499999999999E-2</v>
      </c>
      <c r="F9" s="132">
        <v>3.00916E-2</v>
      </c>
      <c r="G9" s="133">
        <v>4.1643600000000003E-2</v>
      </c>
      <c r="H9" s="133">
        <v>4.4123099999999998E-2</v>
      </c>
      <c r="I9" s="133">
        <v>4.6734499999999998E-2</v>
      </c>
    </row>
    <row r="10" spans="1:9" x14ac:dyDescent="0.35">
      <c r="A10" s="14" t="s">
        <v>295</v>
      </c>
      <c r="B10" s="132">
        <v>6.7016999999999997E-3</v>
      </c>
      <c r="C10" s="132">
        <v>6.7016999999999997E-3</v>
      </c>
      <c r="D10" s="132">
        <v>6.7016999999999997E-3</v>
      </c>
      <c r="E10" s="132">
        <v>1.1134399999999999E-2</v>
      </c>
      <c r="F10" s="132">
        <v>6.6512999999999997E-3</v>
      </c>
      <c r="G10" s="133">
        <v>9.5201000000000001E-3</v>
      </c>
      <c r="H10" s="133">
        <v>7.5215000000000004E-3</v>
      </c>
      <c r="I10" s="133">
        <v>7.8712999999999995E-3</v>
      </c>
    </row>
    <row r="11" spans="1:9" x14ac:dyDescent="0.35">
      <c r="A11" s="14" t="s">
        <v>296</v>
      </c>
      <c r="B11" s="132">
        <v>1.2989000000000001E-2</v>
      </c>
      <c r="C11" s="132">
        <v>1.2989000000000001E-2</v>
      </c>
      <c r="D11" s="132">
        <v>1.2989000000000001E-2</v>
      </c>
      <c r="E11" s="132">
        <v>9.7111999999999997E-3</v>
      </c>
      <c r="F11" s="132">
        <v>7.7212000000000001E-3</v>
      </c>
      <c r="G11" s="133">
        <v>8.4179000000000007E-3</v>
      </c>
      <c r="H11" s="133">
        <v>1.1095300000000001E-2</v>
      </c>
      <c r="I11" s="133">
        <v>2.0486999999999998E-2</v>
      </c>
    </row>
    <row r="12" spans="1:9" x14ac:dyDescent="0.35">
      <c r="A12" s="14" t="s">
        <v>297</v>
      </c>
      <c r="B12" s="132">
        <v>1.04808E-2</v>
      </c>
      <c r="C12" s="132">
        <v>1.04808E-2</v>
      </c>
      <c r="D12" s="132">
        <v>1.04808E-2</v>
      </c>
      <c r="E12" s="132">
        <v>3.6218300000000002E-2</v>
      </c>
      <c r="F12" s="132">
        <v>0.1196894</v>
      </c>
      <c r="G12" s="133">
        <v>3.2268900000000003E-2</v>
      </c>
      <c r="H12" s="133">
        <v>2.4559600000000001E-2</v>
      </c>
      <c r="I12" s="133">
        <v>0.1097654</v>
      </c>
    </row>
    <row r="13" spans="1:9" x14ac:dyDescent="0.35">
      <c r="A13" s="14" t="s">
        <v>298</v>
      </c>
      <c r="B13" s="132">
        <v>4.0599299999999998E-2</v>
      </c>
      <c r="C13" s="132">
        <v>4.0599299999999998E-2</v>
      </c>
      <c r="D13" s="132">
        <v>4.0599299999999998E-2</v>
      </c>
      <c r="E13" s="132">
        <v>2.0567499999999999E-2</v>
      </c>
      <c r="F13" s="132">
        <v>1.05085E-2</v>
      </c>
      <c r="G13" s="133">
        <v>8.3389999999999992E-3</v>
      </c>
      <c r="H13" s="133">
        <v>0.1347951</v>
      </c>
      <c r="I13" s="133">
        <v>1.6902199999999999E-2</v>
      </c>
    </row>
    <row r="14" spans="1:9" x14ac:dyDescent="0.35">
      <c r="A14" s="14" t="s">
        <v>299</v>
      </c>
      <c r="B14" s="132">
        <v>7.8703800000000004E-2</v>
      </c>
      <c r="C14" s="132">
        <v>7.8703800000000004E-2</v>
      </c>
      <c r="D14" s="132">
        <v>7.8703800000000004E-2</v>
      </c>
      <c r="E14" s="132">
        <v>9.3880999999999999E-3</v>
      </c>
      <c r="F14" s="132">
        <v>0.54820170000000001</v>
      </c>
      <c r="G14" s="133">
        <v>0.1654119</v>
      </c>
      <c r="H14" s="133">
        <v>0.80300150000000003</v>
      </c>
      <c r="I14" s="133" t="s">
        <v>600</v>
      </c>
    </row>
    <row r="15" spans="1:9" x14ac:dyDescent="0.35">
      <c r="A15" s="14" t="s">
        <v>300</v>
      </c>
      <c r="B15" s="132">
        <v>0.30336340000000001</v>
      </c>
      <c r="C15" s="132">
        <v>0.30336340000000001</v>
      </c>
      <c r="D15" s="132">
        <v>0.30336340000000001</v>
      </c>
      <c r="E15" s="132">
        <v>0.39172659999999998</v>
      </c>
      <c r="F15" s="132">
        <v>0.1450304</v>
      </c>
      <c r="G15" s="133">
        <v>3.1217700000000001E-2</v>
      </c>
      <c r="H15" s="133">
        <v>1.3781E-2</v>
      </c>
      <c r="I15" s="133">
        <v>2.5300900000000001E-2</v>
      </c>
    </row>
    <row r="16" spans="1:9" x14ac:dyDescent="0.35">
      <c r="A16" s="14" t="s">
        <v>301</v>
      </c>
      <c r="B16" s="132">
        <v>0.240367</v>
      </c>
      <c r="C16" s="132">
        <v>0.240367</v>
      </c>
      <c r="D16" s="132">
        <v>0.240367</v>
      </c>
      <c r="E16" s="132">
        <v>3.2412299999999998E-2</v>
      </c>
      <c r="F16" s="132">
        <v>0.1854499</v>
      </c>
      <c r="G16" s="133">
        <v>3.1465800000000002E-2</v>
      </c>
      <c r="H16" s="133">
        <v>3.8106500000000001E-2</v>
      </c>
      <c r="I16" s="133">
        <v>5.5186100000000002E-2</v>
      </c>
    </row>
    <row r="17" spans="1:10" x14ac:dyDescent="0.35">
      <c r="A17" s="14" t="s">
        <v>302</v>
      </c>
      <c r="B17" s="132">
        <v>8.3806999999999996E-3</v>
      </c>
      <c r="C17" s="132">
        <v>8.3806999999999996E-3</v>
      </c>
      <c r="D17" s="132">
        <v>8.3806999999999996E-3</v>
      </c>
      <c r="E17" s="132">
        <v>3.8423800000000001E-2</v>
      </c>
      <c r="F17" s="132">
        <v>1.61706E-2</v>
      </c>
      <c r="G17" s="133">
        <v>4.2850899999999997E-2</v>
      </c>
      <c r="H17" s="133">
        <v>0.1357961</v>
      </c>
      <c r="I17" s="133">
        <v>8.4091799999999994E-2</v>
      </c>
    </row>
    <row r="18" spans="1:10" x14ac:dyDescent="0.35">
      <c r="A18" s="14" t="s">
        <v>303</v>
      </c>
      <c r="B18" s="132">
        <v>3.3890200000000002E-2</v>
      </c>
      <c r="C18" s="132">
        <v>3.3890200000000002E-2</v>
      </c>
      <c r="D18" s="132">
        <v>3.3890200000000002E-2</v>
      </c>
      <c r="E18" s="132">
        <v>2.33563E-2</v>
      </c>
      <c r="F18" s="132">
        <v>0.1125076</v>
      </c>
      <c r="G18" s="133">
        <v>3.0419600000000001E-2</v>
      </c>
      <c r="H18" s="133">
        <v>2.8321900000000001E-2</v>
      </c>
      <c r="I18" s="133">
        <v>2.8327499999999999E-2</v>
      </c>
    </row>
    <row r="19" spans="1:10" x14ac:dyDescent="0.35">
      <c r="A19" s="14" t="s">
        <v>304</v>
      </c>
      <c r="B19" s="132">
        <v>0.43881730000000002</v>
      </c>
      <c r="C19" s="132">
        <v>0.43881730000000002</v>
      </c>
      <c r="D19" s="132">
        <v>0.43881730000000002</v>
      </c>
      <c r="E19" s="132" t="s">
        <v>593</v>
      </c>
      <c r="F19" s="132">
        <v>0.67983059999999995</v>
      </c>
      <c r="G19" s="133">
        <v>0.149314</v>
      </c>
      <c r="H19" s="133">
        <v>1.19767E-2</v>
      </c>
      <c r="I19" s="133">
        <v>2.6613999999999999E-2</v>
      </c>
    </row>
    <row r="20" spans="1:10" x14ac:dyDescent="0.35">
      <c r="A20" s="14" t="s">
        <v>305</v>
      </c>
      <c r="B20" s="132">
        <v>4.2940000000000001E-3</v>
      </c>
      <c r="C20" s="132">
        <v>4.2940000000000001E-3</v>
      </c>
      <c r="D20" s="132">
        <v>4.2940000000000001E-3</v>
      </c>
      <c r="E20" s="132">
        <v>3.08002E-2</v>
      </c>
      <c r="F20" s="132">
        <v>4.9179000000000002E-3</v>
      </c>
      <c r="G20" s="133">
        <v>1.7201000000000001E-2</v>
      </c>
      <c r="H20" s="133">
        <v>3.3246600000000001E-2</v>
      </c>
      <c r="I20" s="133">
        <v>3.7084000000000002E-3</v>
      </c>
    </row>
    <row r="21" spans="1:10" x14ac:dyDescent="0.35">
      <c r="A21" s="14" t="s">
        <v>306</v>
      </c>
      <c r="B21" s="132">
        <v>2.8420600000000001E-2</v>
      </c>
      <c r="C21" s="132">
        <v>2.8420600000000001E-2</v>
      </c>
      <c r="D21" s="132">
        <v>2.8420600000000001E-2</v>
      </c>
      <c r="E21" s="132">
        <v>3.4342400000000002E-2</v>
      </c>
      <c r="F21" s="132">
        <v>3.0249000000000002E-2</v>
      </c>
      <c r="G21" s="133">
        <v>2.9695300000000001E-2</v>
      </c>
      <c r="H21" s="133">
        <v>9.59454E-2</v>
      </c>
      <c r="I21" s="133">
        <v>8.4257100000000001E-2</v>
      </c>
    </row>
    <row r="22" spans="1:10" x14ac:dyDescent="0.35">
      <c r="A22" s="14" t="s">
        <v>307</v>
      </c>
      <c r="B22" s="132">
        <v>4.03202E-2</v>
      </c>
      <c r="C22" s="132">
        <v>4.03202E-2</v>
      </c>
      <c r="D22" s="132">
        <v>4.03202E-2</v>
      </c>
      <c r="E22" s="132">
        <v>0.23114009999999999</v>
      </c>
      <c r="F22" s="132">
        <v>0.12458470000000001</v>
      </c>
      <c r="G22" s="133">
        <v>3.4883299999999999E-2</v>
      </c>
      <c r="H22" s="133">
        <v>3.4709499999999997E-2</v>
      </c>
      <c r="I22" s="133">
        <v>2.2596600000000001E-2</v>
      </c>
    </row>
    <row r="23" spans="1:10" x14ac:dyDescent="0.35">
      <c r="A23" s="14" t="s">
        <v>308</v>
      </c>
      <c r="B23" s="132">
        <v>2.0615700000000001E-2</v>
      </c>
      <c r="C23" s="132">
        <v>2.0615700000000001E-2</v>
      </c>
      <c r="D23" s="132">
        <v>2.0615700000000001E-2</v>
      </c>
      <c r="E23" s="132">
        <v>7.6413999999999996E-2</v>
      </c>
      <c r="F23" s="132">
        <v>2.46457E-2</v>
      </c>
      <c r="G23" s="133">
        <v>0.16907259999999999</v>
      </c>
      <c r="H23" s="133">
        <v>8.0600500000000005E-2</v>
      </c>
      <c r="I23" s="133">
        <v>2.0306899999999999E-2</v>
      </c>
    </row>
    <row r="24" spans="1:10" x14ac:dyDescent="0.35">
      <c r="A24" s="14" t="s">
        <v>309</v>
      </c>
      <c r="B24" s="132">
        <v>7.7777999999999996E-3</v>
      </c>
      <c r="C24" s="132">
        <v>7.7777999999999996E-3</v>
      </c>
      <c r="D24" s="132">
        <v>7.7777999999999996E-3</v>
      </c>
      <c r="E24" s="132">
        <v>3.1809200000000003E-2</v>
      </c>
      <c r="F24" s="132">
        <v>0.20284160000000001</v>
      </c>
      <c r="G24" s="133">
        <v>0.2079049</v>
      </c>
      <c r="H24" s="133">
        <v>8.0407900000000004E-2</v>
      </c>
      <c r="I24" s="133">
        <v>2.9116E-2</v>
      </c>
    </row>
    <row r="25" spans="1:10" x14ac:dyDescent="0.35">
      <c r="A25" s="14" t="s">
        <v>310</v>
      </c>
      <c r="B25" s="132">
        <v>3.4720800000000003E-2</v>
      </c>
      <c r="C25" s="132">
        <v>3.4720800000000003E-2</v>
      </c>
      <c r="D25" s="132">
        <v>3.4720800000000003E-2</v>
      </c>
      <c r="E25" s="132">
        <v>3.9128400000000001E-2</v>
      </c>
      <c r="F25" s="132">
        <v>0.2394908</v>
      </c>
      <c r="G25" s="133">
        <v>0.1104561</v>
      </c>
      <c r="H25" s="133">
        <v>6.3589999999999994E-2</v>
      </c>
      <c r="I25" s="133">
        <v>3.5021900000000002E-2</v>
      </c>
    </row>
    <row r="26" spans="1:10" x14ac:dyDescent="0.35">
      <c r="A26" s="14" t="s">
        <v>311</v>
      </c>
      <c r="B26" s="132">
        <v>5.0483199999999999E-2</v>
      </c>
      <c r="C26" s="132">
        <v>5.0483199999999999E-2</v>
      </c>
      <c r="D26" s="132">
        <v>5.0483199999999999E-2</v>
      </c>
      <c r="E26" s="132">
        <v>4.9935999999999999E-3</v>
      </c>
      <c r="F26" s="132">
        <v>0.34077000000000002</v>
      </c>
      <c r="G26" s="133">
        <v>6.1525E-3</v>
      </c>
      <c r="H26" s="133">
        <v>0.14581040000000001</v>
      </c>
      <c r="I26" s="133">
        <v>0.1545038</v>
      </c>
    </row>
    <row r="27" spans="1:10" x14ac:dyDescent="0.35">
      <c r="A27" s="14" t="s">
        <v>312</v>
      </c>
      <c r="B27" s="132">
        <v>0.49033100000000002</v>
      </c>
      <c r="C27" s="132">
        <v>0.49033100000000002</v>
      </c>
      <c r="D27" s="132">
        <v>0.49033100000000002</v>
      </c>
      <c r="E27" s="132">
        <v>0.42750369999999999</v>
      </c>
      <c r="F27" s="132">
        <v>9.0651099999999998E-2</v>
      </c>
      <c r="G27" s="133">
        <v>8.5558000000000006E-3</v>
      </c>
      <c r="H27" s="133">
        <v>3.3978300000000003E-2</v>
      </c>
      <c r="I27" s="133">
        <v>5.0058800000000001E-2</v>
      </c>
    </row>
    <row r="28" spans="1:10" x14ac:dyDescent="0.35">
      <c r="A28" s="14" t="s">
        <v>313</v>
      </c>
      <c r="B28" s="132">
        <v>7.3138999999999999E-3</v>
      </c>
      <c r="C28" s="132">
        <v>7.3138999999999999E-3</v>
      </c>
      <c r="D28" s="132">
        <v>7.3138999999999999E-3</v>
      </c>
      <c r="E28" s="132">
        <v>3.1998400000000003E-2</v>
      </c>
      <c r="F28" s="132">
        <v>0.11873400000000001</v>
      </c>
      <c r="G28" s="133">
        <v>1.1273E-2</v>
      </c>
      <c r="H28" s="133">
        <v>0.11417819999999999</v>
      </c>
      <c r="I28" s="133">
        <v>1.5592399999999999E-2</v>
      </c>
    </row>
    <row r="29" spans="1:10" x14ac:dyDescent="0.35">
      <c r="A29" s="14" t="s">
        <v>314</v>
      </c>
      <c r="B29" s="132">
        <v>5.6648400000000002E-2</v>
      </c>
      <c r="C29" s="132">
        <v>5.6648400000000002E-2</v>
      </c>
      <c r="D29" s="132">
        <v>5.6648400000000002E-2</v>
      </c>
      <c r="E29" s="132">
        <v>5.0631099999999998E-2</v>
      </c>
      <c r="F29" s="132">
        <v>1.19077E-2</v>
      </c>
      <c r="G29" s="133">
        <v>0.25210090000000002</v>
      </c>
      <c r="H29" s="133">
        <v>1.5363399999999999E-2</v>
      </c>
      <c r="I29" s="133">
        <v>2.4711400000000001E-2</v>
      </c>
    </row>
    <row r="30" spans="1:10" x14ac:dyDescent="0.35">
      <c r="A30" s="14" t="s">
        <v>315</v>
      </c>
      <c r="B30" s="132">
        <v>6.1670099999999999E-2</v>
      </c>
      <c r="C30" s="132">
        <v>6.1670099999999999E-2</v>
      </c>
      <c r="D30" s="132">
        <v>6.1670099999999999E-2</v>
      </c>
      <c r="E30" s="132">
        <v>2.78932E-2</v>
      </c>
      <c r="F30" s="132">
        <v>2.7340699999999999E-2</v>
      </c>
      <c r="G30" s="133">
        <v>7.6605199999999998E-2</v>
      </c>
      <c r="H30" s="133">
        <v>8.3718000000000004E-3</v>
      </c>
      <c r="I30" s="133">
        <v>2.5040699999999999E-2</v>
      </c>
      <c r="J30" s="95"/>
    </row>
    <row r="31" spans="1:10" x14ac:dyDescent="0.35">
      <c r="A31" s="14" t="s">
        <v>316</v>
      </c>
      <c r="B31" s="132">
        <v>3.9524200000000002E-2</v>
      </c>
      <c r="C31" s="132">
        <v>3.9524200000000002E-2</v>
      </c>
      <c r="D31" s="132">
        <v>3.9524200000000002E-2</v>
      </c>
      <c r="E31" s="132">
        <v>0.15142120000000001</v>
      </c>
      <c r="F31" s="132">
        <v>3.67252E-2</v>
      </c>
      <c r="G31" s="133">
        <v>3.4245299999999999E-2</v>
      </c>
      <c r="H31" s="133">
        <v>3.83381E-2</v>
      </c>
      <c r="I31" s="133">
        <v>3.6871599999999997E-2</v>
      </c>
    </row>
    <row r="32" spans="1:10" x14ac:dyDescent="0.35">
      <c r="A32" s="14" t="s">
        <v>317</v>
      </c>
      <c r="B32" s="132">
        <v>2.2234E-2</v>
      </c>
      <c r="C32" s="132">
        <v>2.2234E-2</v>
      </c>
      <c r="D32" s="132">
        <v>2.2234E-2</v>
      </c>
      <c r="E32" s="132">
        <v>4.2462800000000002E-2</v>
      </c>
      <c r="F32" s="132">
        <v>3.9806899999999999E-2</v>
      </c>
      <c r="G32" s="133">
        <v>0.21188609999999999</v>
      </c>
      <c r="H32" s="133">
        <v>1.9613100000000001E-2</v>
      </c>
      <c r="I32" s="133">
        <v>1.42775E-2</v>
      </c>
    </row>
    <row r="33" spans="1:9" x14ac:dyDescent="0.35">
      <c r="A33" s="14" t="s">
        <v>318</v>
      </c>
      <c r="B33" s="132">
        <v>4.0818E-3</v>
      </c>
      <c r="C33" s="132">
        <v>4.0818E-3</v>
      </c>
      <c r="D33" s="132">
        <v>4.0818E-3</v>
      </c>
      <c r="E33" s="132">
        <v>4.0818E-3</v>
      </c>
      <c r="F33" s="132">
        <v>4.4733999999999998E-3</v>
      </c>
      <c r="G33" s="133">
        <v>8.5790999999999992E-3</v>
      </c>
      <c r="H33" s="133">
        <v>4.2956000000000001E-3</v>
      </c>
      <c r="I33" s="133">
        <v>5.2039E-3</v>
      </c>
    </row>
    <row r="34" spans="1:9" x14ac:dyDescent="0.35">
      <c r="A34" s="14" t="s">
        <v>319</v>
      </c>
      <c r="B34" s="132">
        <v>5.0024100000000002E-2</v>
      </c>
      <c r="C34" s="132">
        <v>5.0024100000000002E-2</v>
      </c>
      <c r="D34" s="132">
        <v>5.0024100000000002E-2</v>
      </c>
      <c r="E34" s="132">
        <v>5.5772000000000002E-2</v>
      </c>
      <c r="F34" s="132">
        <v>3.6400000000000002E-2</v>
      </c>
      <c r="G34" s="133">
        <v>0.25418000000000002</v>
      </c>
      <c r="H34" s="133">
        <v>4.8060400000000003E-2</v>
      </c>
      <c r="I34" s="133" t="s">
        <v>600</v>
      </c>
    </row>
    <row r="35" spans="1:9" x14ac:dyDescent="0.35">
      <c r="A35" s="14" t="s">
        <v>320</v>
      </c>
      <c r="B35" s="132">
        <v>5.20908E-2</v>
      </c>
      <c r="C35" s="132">
        <v>5.20908E-2</v>
      </c>
      <c r="D35" s="132">
        <v>5.20908E-2</v>
      </c>
      <c r="E35" s="132">
        <v>0.13667460000000001</v>
      </c>
      <c r="F35" s="132">
        <v>0.36407089999999998</v>
      </c>
      <c r="G35" s="133">
        <v>5.7395700000000001E-2</v>
      </c>
      <c r="H35" s="133">
        <v>1.67297E-2</v>
      </c>
      <c r="I35" s="133">
        <v>2.55476E-2</v>
      </c>
    </row>
    <row r="36" spans="1:9" x14ac:dyDescent="0.35">
      <c r="A36" s="14" t="s">
        <v>321</v>
      </c>
      <c r="B36" s="132">
        <v>6.9854000000000001E-3</v>
      </c>
      <c r="C36" s="132">
        <v>6.9854000000000001E-3</v>
      </c>
      <c r="D36" s="132">
        <v>6.9854000000000001E-3</v>
      </c>
      <c r="E36" s="132">
        <v>6.8548999999999997E-3</v>
      </c>
      <c r="F36" s="132">
        <v>5.8377000000000004E-3</v>
      </c>
      <c r="G36" s="133">
        <v>6.1111999999999998E-3</v>
      </c>
      <c r="H36" s="133">
        <v>1.01783E-2</v>
      </c>
      <c r="I36" s="133">
        <v>8.659E-3</v>
      </c>
    </row>
    <row r="37" spans="1:9" x14ac:dyDescent="0.35">
      <c r="A37" s="14" t="s">
        <v>322</v>
      </c>
      <c r="B37" s="132">
        <v>5.8105799999999999E-2</v>
      </c>
      <c r="C37" s="132">
        <v>5.8105799999999999E-2</v>
      </c>
      <c r="D37" s="132">
        <v>5.8105799999999999E-2</v>
      </c>
      <c r="E37" s="132">
        <v>7.7790999999999999E-2</v>
      </c>
      <c r="F37" s="132">
        <v>0.60937759999999996</v>
      </c>
      <c r="G37" s="133">
        <v>0.4986545</v>
      </c>
      <c r="H37" s="133">
        <v>9.9907399999999993E-2</v>
      </c>
      <c r="I37" s="133">
        <v>6.9627999999999995E-2</v>
      </c>
    </row>
    <row r="38" spans="1:9" ht="15" thickBot="1" x14ac:dyDescent="0.4">
      <c r="A38" s="15" t="s">
        <v>323</v>
      </c>
      <c r="B38" s="204">
        <v>3.8528800000000002E-2</v>
      </c>
      <c r="C38" s="204">
        <v>3.8528800000000002E-2</v>
      </c>
      <c r="D38" s="204">
        <v>3.8528800000000002E-2</v>
      </c>
      <c r="E38" s="204">
        <v>4.2238600000000001E-2</v>
      </c>
      <c r="F38" s="204">
        <v>4.5922299999999999E-2</v>
      </c>
      <c r="G38" s="135">
        <v>0.26321929999999999</v>
      </c>
      <c r="H38" s="135">
        <v>2.8586199999999999E-2</v>
      </c>
      <c r="I38" s="135">
        <v>2.2273299999999999E-2</v>
      </c>
    </row>
    <row r="39" spans="1:9" x14ac:dyDescent="0.35">
      <c r="A39" s="57"/>
      <c r="B39" s="74"/>
      <c r="C39" s="74"/>
      <c r="D39" s="74"/>
      <c r="E39" s="74"/>
      <c r="F39" s="74"/>
      <c r="G39" s="75"/>
      <c r="H39" s="1"/>
      <c r="I39" s="1"/>
    </row>
    <row r="40" spans="1:9" x14ac:dyDescent="0.35">
      <c r="A40" s="215" t="s">
        <v>596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8648E-FF52-4AD6-BA91-5CE6E7AB9BB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218</v>
      </c>
      <c r="B1" s="211"/>
      <c r="C1" s="211"/>
      <c r="D1" s="211"/>
      <c r="E1" s="211"/>
      <c r="F1" s="211"/>
      <c r="G1" s="211"/>
      <c r="H1" s="1"/>
      <c r="I1" s="1"/>
    </row>
    <row r="2" spans="1:9" ht="33" customHeight="1" thickBot="1" x14ac:dyDescent="0.4">
      <c r="A2" s="217" t="s">
        <v>601</v>
      </c>
      <c r="B2" s="217"/>
      <c r="C2" s="217"/>
      <c r="D2" s="217"/>
      <c r="E2" s="217"/>
      <c r="F2" s="217"/>
      <c r="G2" s="217"/>
      <c r="H2" s="1"/>
      <c r="I2" s="1"/>
    </row>
    <row r="3" spans="1:9" ht="15" thickBot="1" x14ac:dyDescent="0.4">
      <c r="A3" s="37" t="s">
        <v>280</v>
      </c>
      <c r="B3" s="25">
        <f>MAX($B$6:$I$38)</f>
        <v>26.855542211647254</v>
      </c>
      <c r="C3" s="23"/>
      <c r="D3" s="23"/>
      <c r="E3" s="212" t="s">
        <v>281</v>
      </c>
      <c r="F3" s="213"/>
      <c r="G3" s="25">
        <f>MIN($B$6:$I$38)</f>
        <v>1.39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4.7</v>
      </c>
      <c r="C6" s="119">
        <v>6.17</v>
      </c>
      <c r="D6" s="119">
        <v>4.43</v>
      </c>
      <c r="E6" s="119">
        <v>6.21</v>
      </c>
      <c r="F6" s="119">
        <v>7.6833016244694861</v>
      </c>
      <c r="G6" s="127">
        <v>8.4249040162720998</v>
      </c>
      <c r="H6" s="127">
        <v>10.819294011342425</v>
      </c>
      <c r="I6" s="127">
        <v>8.7000482029697732</v>
      </c>
    </row>
    <row r="7" spans="1:9" x14ac:dyDescent="0.35">
      <c r="A7" s="14" t="s">
        <v>292</v>
      </c>
      <c r="B7" s="119">
        <v>11.79</v>
      </c>
      <c r="C7" s="119">
        <v>13.8</v>
      </c>
      <c r="D7" s="119">
        <v>12.78</v>
      </c>
      <c r="E7" s="119">
        <v>15.64</v>
      </c>
      <c r="F7" s="119">
        <v>17.511530120849919</v>
      </c>
      <c r="G7" s="127">
        <v>16.215642110274864</v>
      </c>
      <c r="H7" s="127">
        <v>16.785841295465833</v>
      </c>
      <c r="I7" s="127">
        <v>18.499295361161323</v>
      </c>
    </row>
    <row r="8" spans="1:9" x14ac:dyDescent="0.35">
      <c r="A8" s="14" t="s">
        <v>293</v>
      </c>
      <c r="B8" s="119">
        <v>4.3499999999999996</v>
      </c>
      <c r="C8" s="119">
        <v>5.64</v>
      </c>
      <c r="D8" s="119">
        <v>8.74</v>
      </c>
      <c r="E8" s="119">
        <v>6.64</v>
      </c>
      <c r="F8" s="119">
        <v>7.4598080100143376</v>
      </c>
      <c r="G8" s="127">
        <v>4.2716478424558355</v>
      </c>
      <c r="H8" s="127">
        <v>5.7938053065498796</v>
      </c>
      <c r="I8" s="127">
        <v>4.7279461014144442</v>
      </c>
    </row>
    <row r="9" spans="1:9" x14ac:dyDescent="0.35">
      <c r="A9" s="14" t="s">
        <v>294</v>
      </c>
      <c r="B9" s="119">
        <v>16.54</v>
      </c>
      <c r="C9" s="119">
        <v>16.760000000000002</v>
      </c>
      <c r="D9" s="119">
        <v>16</v>
      </c>
      <c r="E9" s="119">
        <v>19.440000000000001</v>
      </c>
      <c r="F9" s="119">
        <v>18.150626043390631</v>
      </c>
      <c r="G9" s="127">
        <v>16.992223215148208</v>
      </c>
      <c r="H9" s="127">
        <v>16.694896881868445</v>
      </c>
      <c r="I9" s="127">
        <v>17.636788952591836</v>
      </c>
    </row>
    <row r="10" spans="1:9" x14ac:dyDescent="0.35">
      <c r="A10" s="14" t="s">
        <v>295</v>
      </c>
      <c r="B10" s="119" t="s">
        <v>542</v>
      </c>
      <c r="C10" s="119" t="s">
        <v>542</v>
      </c>
      <c r="D10" s="119">
        <v>23.48</v>
      </c>
      <c r="E10" s="119">
        <v>24.29</v>
      </c>
      <c r="F10" s="119">
        <v>24.296725044545909</v>
      </c>
      <c r="G10" s="127">
        <v>22.813501087275274</v>
      </c>
      <c r="H10" s="127">
        <v>25.407076449803373</v>
      </c>
      <c r="I10" s="127">
        <v>26.855542211647254</v>
      </c>
    </row>
    <row r="11" spans="1:9" x14ac:dyDescent="0.35">
      <c r="A11" s="14" t="s">
        <v>296</v>
      </c>
      <c r="B11" s="119">
        <v>10.47</v>
      </c>
      <c r="C11" s="119">
        <v>10.95</v>
      </c>
      <c r="D11" s="119">
        <v>10.3</v>
      </c>
      <c r="E11" s="119">
        <v>13.57</v>
      </c>
      <c r="F11" s="119">
        <v>13.36506815774789</v>
      </c>
      <c r="G11" s="127">
        <v>13.880728853598338</v>
      </c>
      <c r="H11" s="127">
        <v>12.97604460526558</v>
      </c>
      <c r="I11" s="127">
        <v>14.607711122473654</v>
      </c>
    </row>
    <row r="12" spans="1:9" x14ac:dyDescent="0.35">
      <c r="A12" s="14" t="s">
        <v>297</v>
      </c>
      <c r="B12" s="119">
        <v>6.83</v>
      </c>
      <c r="C12" s="119">
        <v>8.39</v>
      </c>
      <c r="D12" s="119">
        <v>8.8000000000000007</v>
      </c>
      <c r="E12" s="119">
        <v>9.2100000000000009</v>
      </c>
      <c r="F12" s="119">
        <v>10.012874822507996</v>
      </c>
      <c r="G12" s="127">
        <v>8.6176747804021989</v>
      </c>
      <c r="H12" s="127">
        <v>9.7410820393929356</v>
      </c>
      <c r="I12" s="127">
        <v>8.4702877340469147</v>
      </c>
    </row>
    <row r="13" spans="1:9" x14ac:dyDescent="0.35">
      <c r="A13" s="14" t="s">
        <v>298</v>
      </c>
      <c r="B13" s="119">
        <v>5.77</v>
      </c>
      <c r="C13" s="119">
        <v>7.05</v>
      </c>
      <c r="D13" s="119">
        <v>7.02</v>
      </c>
      <c r="E13" s="119">
        <v>8.69</v>
      </c>
      <c r="F13" s="119">
        <v>7.9905342901485934</v>
      </c>
      <c r="G13" s="127">
        <v>7.1895612548704246</v>
      </c>
      <c r="H13" s="127">
        <v>6.8563200987310093</v>
      </c>
      <c r="I13" s="127">
        <v>7.3782540661008111</v>
      </c>
    </row>
    <row r="14" spans="1:9" x14ac:dyDescent="0.35">
      <c r="A14" s="14" t="s">
        <v>299</v>
      </c>
      <c r="B14" s="119">
        <v>5.33</v>
      </c>
      <c r="C14" s="119">
        <v>4.1900000000000004</v>
      </c>
      <c r="D14" s="119">
        <v>5.82</v>
      </c>
      <c r="E14" s="119">
        <v>5.74</v>
      </c>
      <c r="F14" s="119">
        <v>4.0360714933942168</v>
      </c>
      <c r="G14" s="127">
        <v>4.049532172467444</v>
      </c>
      <c r="H14" s="127">
        <v>6.9981471348693249</v>
      </c>
      <c r="I14" s="127">
        <v>6.4329516293314626</v>
      </c>
    </row>
    <row r="15" spans="1:9" x14ac:dyDescent="0.35">
      <c r="A15" s="14" t="s">
        <v>300</v>
      </c>
      <c r="B15" s="119">
        <v>9.6300000000000008</v>
      </c>
      <c r="C15" s="119">
        <v>10.71</v>
      </c>
      <c r="D15" s="119">
        <v>11.83</v>
      </c>
      <c r="E15" s="119">
        <v>12.57</v>
      </c>
      <c r="F15" s="119">
        <v>12.444717579535352</v>
      </c>
      <c r="G15" s="127">
        <v>14.063996602103749</v>
      </c>
      <c r="H15" s="127">
        <v>14.051522248243559</v>
      </c>
      <c r="I15" s="127">
        <v>13.842951190388131</v>
      </c>
    </row>
    <row r="16" spans="1:9" x14ac:dyDescent="0.35">
      <c r="A16" s="14" t="s">
        <v>301</v>
      </c>
      <c r="B16" s="119">
        <v>3.07</v>
      </c>
      <c r="C16" s="119">
        <v>3.94</v>
      </c>
      <c r="D16" s="119">
        <v>3.15</v>
      </c>
      <c r="E16" s="119">
        <v>3.69</v>
      </c>
      <c r="F16" s="119">
        <v>3.8261545082488149</v>
      </c>
      <c r="G16" s="127">
        <v>2.669655659127125</v>
      </c>
      <c r="H16" s="127">
        <v>3.2468045189960173</v>
      </c>
      <c r="I16" s="127">
        <v>3.22046489755795</v>
      </c>
    </row>
    <row r="17" spans="1:10" x14ac:dyDescent="0.35">
      <c r="A17" s="14" t="s">
        <v>302</v>
      </c>
      <c r="B17" s="119">
        <v>6.75</v>
      </c>
      <c r="C17" s="119">
        <v>6.54</v>
      </c>
      <c r="D17" s="119">
        <v>7.87</v>
      </c>
      <c r="E17" s="119">
        <v>7.75</v>
      </c>
      <c r="F17" s="119">
        <v>7.1051614647942873</v>
      </c>
      <c r="G17" s="127">
        <v>7.1765567703225264</v>
      </c>
      <c r="H17" s="127">
        <v>8.1569805704193872</v>
      </c>
      <c r="I17" s="127">
        <v>7.6166024235634131</v>
      </c>
    </row>
    <row r="18" spans="1:10" x14ac:dyDescent="0.35">
      <c r="A18" s="14" t="s">
        <v>303</v>
      </c>
      <c r="B18" s="119">
        <v>3.65</v>
      </c>
      <c r="C18" s="119">
        <v>3.43</v>
      </c>
      <c r="D18" s="119">
        <v>5.0999999999999996</v>
      </c>
      <c r="E18" s="119">
        <v>6.79</v>
      </c>
      <c r="F18" s="119">
        <v>5.5394594745726575</v>
      </c>
      <c r="G18" s="127">
        <v>4.6596553235699174</v>
      </c>
      <c r="H18" s="127">
        <v>6.7220811836322438</v>
      </c>
      <c r="I18" s="127">
        <v>5.5639295505356552</v>
      </c>
    </row>
    <row r="19" spans="1:10" x14ac:dyDescent="0.35">
      <c r="A19" s="14" t="s">
        <v>304</v>
      </c>
      <c r="B19" s="119">
        <v>3.6</v>
      </c>
      <c r="C19" s="119">
        <v>3.87</v>
      </c>
      <c r="D19" s="119">
        <v>4.13</v>
      </c>
      <c r="E19" s="119">
        <v>5.16</v>
      </c>
      <c r="F19" s="119">
        <v>4.8859544193118785</v>
      </c>
      <c r="G19" s="127">
        <v>4.9183254439483246</v>
      </c>
      <c r="H19" s="127">
        <v>5.779266551149048</v>
      </c>
      <c r="I19" s="127">
        <v>6.3776182230279685</v>
      </c>
    </row>
    <row r="20" spans="1:10" x14ac:dyDescent="0.35">
      <c r="A20" s="14" t="s">
        <v>305</v>
      </c>
      <c r="B20" s="119">
        <v>10.4</v>
      </c>
      <c r="C20" s="119">
        <v>9.76</v>
      </c>
      <c r="D20" s="119">
        <v>9.3699999999999992</v>
      </c>
      <c r="E20" s="119">
        <v>10.54</v>
      </c>
      <c r="F20" s="119">
        <v>11.116863350020187</v>
      </c>
      <c r="G20" s="127">
        <v>11.571549864644444</v>
      </c>
      <c r="H20" s="127">
        <v>11.761464901571005</v>
      </c>
      <c r="I20" s="127">
        <v>11.476444435140833</v>
      </c>
    </row>
    <row r="21" spans="1:10" x14ac:dyDescent="0.35">
      <c r="A21" s="14" t="s">
        <v>306</v>
      </c>
      <c r="B21" s="119">
        <v>3.95</v>
      </c>
      <c r="C21" s="119">
        <v>4.24</v>
      </c>
      <c r="D21" s="119">
        <v>3.75</v>
      </c>
      <c r="E21" s="119">
        <v>3.5</v>
      </c>
      <c r="F21" s="119">
        <v>4.3534256017703932</v>
      </c>
      <c r="G21" s="127">
        <v>2.2928902763814665</v>
      </c>
      <c r="H21" s="127">
        <v>6.009615384615385</v>
      </c>
      <c r="I21" s="127">
        <v>6.3645194787793526</v>
      </c>
    </row>
    <row r="22" spans="1:10" x14ac:dyDescent="0.35">
      <c r="A22" s="14" t="s">
        <v>307</v>
      </c>
      <c r="B22" s="119">
        <v>6.89</v>
      </c>
      <c r="C22" s="119">
        <v>2.48</v>
      </c>
      <c r="D22" s="119">
        <v>12.46</v>
      </c>
      <c r="E22" s="119">
        <v>13.56</v>
      </c>
      <c r="F22" s="119">
        <v>14.029747821227721</v>
      </c>
      <c r="G22" s="127">
        <v>14.113237980027989</v>
      </c>
      <c r="H22" s="127">
        <v>21.880544056771143</v>
      </c>
      <c r="I22" s="127">
        <v>13.105695664494192</v>
      </c>
    </row>
    <row r="23" spans="1:10" x14ac:dyDescent="0.35">
      <c r="A23" s="14" t="s">
        <v>308</v>
      </c>
      <c r="B23" s="119">
        <v>5.4</v>
      </c>
      <c r="C23" s="119">
        <v>7.88</v>
      </c>
      <c r="D23" s="119">
        <v>6.48</v>
      </c>
      <c r="E23" s="119">
        <v>7.08</v>
      </c>
      <c r="F23" s="119">
        <v>7.5462443285257468</v>
      </c>
      <c r="G23" s="127">
        <v>6.8735687128034844</v>
      </c>
      <c r="H23" s="127">
        <v>8.118826134919825</v>
      </c>
      <c r="I23" s="127">
        <v>9.1914806308780808</v>
      </c>
    </row>
    <row r="24" spans="1:10" x14ac:dyDescent="0.35">
      <c r="A24" s="14" t="s">
        <v>309</v>
      </c>
      <c r="B24" s="119">
        <v>4.5199999999999996</v>
      </c>
      <c r="C24" s="119">
        <v>2.56</v>
      </c>
      <c r="D24" s="119">
        <v>4.17</v>
      </c>
      <c r="E24" s="119">
        <v>5.4</v>
      </c>
      <c r="F24" s="119">
        <v>6.0441850771154639</v>
      </c>
      <c r="G24" s="127">
        <v>4.2805137394762598</v>
      </c>
      <c r="H24" s="127">
        <v>4.1608651545675519</v>
      </c>
      <c r="I24" s="127">
        <v>4.7061955846135533</v>
      </c>
    </row>
    <row r="25" spans="1:10" x14ac:dyDescent="0.35">
      <c r="A25" s="14" t="s">
        <v>310</v>
      </c>
      <c r="B25" s="119">
        <v>7.29</v>
      </c>
      <c r="C25" s="119">
        <v>7.32</v>
      </c>
      <c r="D25" s="119">
        <v>7.34</v>
      </c>
      <c r="E25" s="119">
        <v>8.27</v>
      </c>
      <c r="F25" s="119">
        <v>8.9740499826981939</v>
      </c>
      <c r="G25" s="127">
        <v>7.6160653162260701</v>
      </c>
      <c r="H25" s="127">
        <v>9.094071883789816</v>
      </c>
      <c r="I25" s="127">
        <v>8.4169252713001637</v>
      </c>
    </row>
    <row r="26" spans="1:10" x14ac:dyDescent="0.35">
      <c r="A26" s="14" t="s">
        <v>311</v>
      </c>
      <c r="B26" s="119">
        <v>9.8699999999999992</v>
      </c>
      <c r="C26" s="119">
        <v>10.97</v>
      </c>
      <c r="D26" s="119">
        <v>14.13</v>
      </c>
      <c r="E26" s="119">
        <v>14.8</v>
      </c>
      <c r="F26" s="119">
        <v>14.646590643886658</v>
      </c>
      <c r="G26" s="127">
        <v>12.906624988286797</v>
      </c>
      <c r="H26" s="127">
        <v>14.838947605755903</v>
      </c>
      <c r="I26" s="127">
        <v>15.262818822125467</v>
      </c>
    </row>
    <row r="27" spans="1:10" x14ac:dyDescent="0.35">
      <c r="A27" s="14" t="s">
        <v>312</v>
      </c>
      <c r="B27" s="119">
        <v>3.37</v>
      </c>
      <c r="C27" s="119">
        <v>8.6199999999999992</v>
      </c>
      <c r="D27" s="119">
        <v>4.0599999999999996</v>
      </c>
      <c r="E27" s="119">
        <v>4.58</v>
      </c>
      <c r="F27" s="119">
        <v>4.1145128903592152</v>
      </c>
      <c r="G27" s="127">
        <v>3.8308115299753625</v>
      </c>
      <c r="H27" s="127">
        <v>4.746585714595839</v>
      </c>
      <c r="I27" s="127">
        <v>4.4584864722284143</v>
      </c>
    </row>
    <row r="28" spans="1:10" x14ac:dyDescent="0.35">
      <c r="A28" s="14" t="s">
        <v>313</v>
      </c>
      <c r="B28" s="119">
        <v>6.78</v>
      </c>
      <c r="C28" s="119">
        <v>4.17</v>
      </c>
      <c r="D28" s="119">
        <v>8.98</v>
      </c>
      <c r="E28" s="119">
        <v>9.65</v>
      </c>
      <c r="F28" s="119">
        <v>11.127752868694927</v>
      </c>
      <c r="G28" s="127">
        <v>5.6195912179435989</v>
      </c>
      <c r="H28" s="127">
        <v>6.3422951438668527</v>
      </c>
      <c r="I28" s="127">
        <v>5.8035826592226361</v>
      </c>
    </row>
    <row r="29" spans="1:10" x14ac:dyDescent="0.35">
      <c r="A29" s="14" t="s">
        <v>314</v>
      </c>
      <c r="B29" s="119">
        <v>5.66</v>
      </c>
      <c r="C29" s="119">
        <v>7.04</v>
      </c>
      <c r="D29" s="119">
        <v>8.6</v>
      </c>
      <c r="E29" s="119">
        <v>7.94</v>
      </c>
      <c r="F29" s="119">
        <v>5.8232717170637889</v>
      </c>
      <c r="G29" s="127">
        <v>5.8169987971183481</v>
      </c>
      <c r="H29" s="127">
        <v>6.6683964711987551</v>
      </c>
      <c r="I29" s="127">
        <v>5.0160975784533015</v>
      </c>
    </row>
    <row r="30" spans="1:10" x14ac:dyDescent="0.35">
      <c r="A30" s="14" t="s">
        <v>315</v>
      </c>
      <c r="B30" s="119">
        <v>8.7100000000000009</v>
      </c>
      <c r="C30" s="119">
        <v>8.31</v>
      </c>
      <c r="D30" s="119">
        <v>9.4700000000000006</v>
      </c>
      <c r="E30" s="119">
        <v>11.63</v>
      </c>
      <c r="F30" s="119">
        <v>15.16460174437999</v>
      </c>
      <c r="G30" s="127">
        <v>7.205649228995533</v>
      </c>
      <c r="H30" s="127">
        <v>7.3444907340899297</v>
      </c>
      <c r="I30" s="127">
        <v>10.521900610162685</v>
      </c>
      <c r="J30" s="77"/>
    </row>
    <row r="31" spans="1:10" x14ac:dyDescent="0.35">
      <c r="A31" s="14" t="s">
        <v>316</v>
      </c>
      <c r="B31" s="119">
        <v>7.31</v>
      </c>
      <c r="C31" s="119">
        <v>8.52</v>
      </c>
      <c r="D31" s="119">
        <v>8.83</v>
      </c>
      <c r="E31" s="119">
        <v>9.35</v>
      </c>
      <c r="F31" s="119">
        <v>11.580594044960668</v>
      </c>
      <c r="G31" s="127">
        <v>8.897066389062056</v>
      </c>
      <c r="H31" s="127">
        <v>10.181074824887517</v>
      </c>
      <c r="I31" s="127">
        <v>11.233771088240426</v>
      </c>
    </row>
    <row r="32" spans="1:10" x14ac:dyDescent="0.35">
      <c r="A32" s="14" t="s">
        <v>317</v>
      </c>
      <c r="B32" s="119">
        <v>16.16</v>
      </c>
      <c r="C32" s="119">
        <v>16.48</v>
      </c>
      <c r="D32" s="119">
        <v>17.899999999999999</v>
      </c>
      <c r="E32" s="119">
        <v>20.100000000000001</v>
      </c>
      <c r="F32" s="119">
        <v>25.318068183627648</v>
      </c>
      <c r="G32" s="127">
        <v>23.648166076785117</v>
      </c>
      <c r="H32" s="127">
        <v>25.612648221343871</v>
      </c>
      <c r="I32" s="127">
        <v>24.275670733629688</v>
      </c>
    </row>
    <row r="33" spans="1:9" x14ac:dyDescent="0.35">
      <c r="A33" s="14" t="s">
        <v>318</v>
      </c>
      <c r="B33" s="119">
        <v>8.25</v>
      </c>
      <c r="C33" s="119">
        <v>8.84</v>
      </c>
      <c r="D33" s="119">
        <v>10.72</v>
      </c>
      <c r="E33" s="119">
        <v>11.15</v>
      </c>
      <c r="F33" s="119">
        <v>9.7733588830349341</v>
      </c>
      <c r="G33" s="127">
        <v>10.374626096187908</v>
      </c>
      <c r="H33" s="127">
        <v>11.744691575830132</v>
      </c>
      <c r="I33" s="127">
        <v>10.67838384057394</v>
      </c>
    </row>
    <row r="34" spans="1:9" x14ac:dyDescent="0.35">
      <c r="A34" s="14" t="s">
        <v>319</v>
      </c>
      <c r="B34" s="119">
        <v>4.46</v>
      </c>
      <c r="C34" s="119">
        <v>3.88</v>
      </c>
      <c r="D34" s="119">
        <v>4.47</v>
      </c>
      <c r="E34" s="119">
        <v>5.29</v>
      </c>
      <c r="F34" s="119">
        <v>5.0364994508395178</v>
      </c>
      <c r="G34" s="127">
        <v>4.6904128359968773</v>
      </c>
      <c r="H34" s="127">
        <v>5.4140205477772607</v>
      </c>
      <c r="I34" s="127">
        <v>5.6087310536097981</v>
      </c>
    </row>
    <row r="35" spans="1:9" x14ac:dyDescent="0.35">
      <c r="A35" s="14" t="s">
        <v>320</v>
      </c>
      <c r="B35" s="119">
        <v>6.41</v>
      </c>
      <c r="C35" s="119">
        <v>7.32</v>
      </c>
      <c r="D35" s="119">
        <v>8.4</v>
      </c>
      <c r="E35" s="119">
        <v>9.4</v>
      </c>
      <c r="F35" s="119">
        <v>8.4700861259404618</v>
      </c>
      <c r="G35" s="127">
        <v>7.9865575388880554</v>
      </c>
      <c r="H35" s="127">
        <v>9.3158433083848387</v>
      </c>
      <c r="I35" s="127">
        <v>9.4560772065983372</v>
      </c>
    </row>
    <row r="36" spans="1:9" x14ac:dyDescent="0.35">
      <c r="A36" s="14" t="s">
        <v>321</v>
      </c>
      <c r="B36" s="119">
        <v>10.33</v>
      </c>
      <c r="C36" s="119">
        <v>10.95</v>
      </c>
      <c r="D36" s="119">
        <v>10.98</v>
      </c>
      <c r="E36" s="119">
        <v>11.09</v>
      </c>
      <c r="F36" s="119">
        <v>10.9770497236312</v>
      </c>
      <c r="G36" s="127">
        <v>10.756634095769778</v>
      </c>
      <c r="H36" s="127">
        <v>11.709981096988303</v>
      </c>
      <c r="I36" s="127">
        <v>11.347820795757704</v>
      </c>
    </row>
    <row r="37" spans="1:9" x14ac:dyDescent="0.35">
      <c r="A37" s="14" t="s">
        <v>322</v>
      </c>
      <c r="B37" s="119">
        <v>2.94</v>
      </c>
      <c r="C37" s="119">
        <v>2.57</v>
      </c>
      <c r="D37" s="119">
        <v>3.8</v>
      </c>
      <c r="E37" s="119">
        <v>2.56</v>
      </c>
      <c r="F37" s="119">
        <v>5.1152084447441224</v>
      </c>
      <c r="G37" s="127">
        <v>2.0745453288154345</v>
      </c>
      <c r="H37" s="127">
        <v>5.9394631639063391</v>
      </c>
      <c r="I37" s="127">
        <v>5.4369987766752752</v>
      </c>
    </row>
    <row r="38" spans="1:9" ht="15" thickBot="1" x14ac:dyDescent="0.4">
      <c r="A38" s="15" t="s">
        <v>323</v>
      </c>
      <c r="B38" s="199">
        <v>1.39</v>
      </c>
      <c r="C38" s="199">
        <v>3.62</v>
      </c>
      <c r="D38" s="199">
        <v>3.63</v>
      </c>
      <c r="E38" s="199">
        <v>4.8</v>
      </c>
      <c r="F38" s="199">
        <v>3.4895011530525548</v>
      </c>
      <c r="G38" s="134">
        <v>4.5841852884034671</v>
      </c>
      <c r="H38" s="134">
        <v>4.4019927751420171</v>
      </c>
      <c r="I38" s="134">
        <v>4.8407266468555452</v>
      </c>
    </row>
    <row r="39" spans="1:9" x14ac:dyDescent="0.35">
      <c r="A39" s="57"/>
      <c r="B39" s="59"/>
      <c r="C39" s="59"/>
      <c r="D39" s="59"/>
      <c r="E39" s="59"/>
      <c r="F39" s="59"/>
      <c r="G39" s="56"/>
      <c r="H39" s="1"/>
      <c r="I39" s="1"/>
    </row>
    <row r="40" spans="1:9" x14ac:dyDescent="0.35">
      <c r="A40" s="215" t="s">
        <v>602</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41:D41"/>
    <mergeCell ref="E3:F3"/>
    <mergeCell ref="A1:G1"/>
    <mergeCell ref="A2:G2"/>
    <mergeCell ref="A40:D40"/>
  </mergeCells>
  <phoneticPr fontId="7" type="noConversion"/>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6A89-938C-46FF-93BE-B207E9EF2DC2}">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220</v>
      </c>
      <c r="B1" s="211"/>
      <c r="C1" s="211"/>
      <c r="D1" s="211"/>
      <c r="E1" s="211"/>
      <c r="F1" s="211"/>
      <c r="G1" s="211"/>
      <c r="H1" s="1"/>
      <c r="I1" s="1"/>
    </row>
    <row r="2" spans="1:9" ht="26.25" customHeight="1" thickBot="1" x14ac:dyDescent="0.4">
      <c r="A2" s="217" t="s">
        <v>603</v>
      </c>
      <c r="B2" s="217"/>
      <c r="C2" s="217"/>
      <c r="D2" s="217"/>
      <c r="E2" s="217"/>
      <c r="F2" s="217"/>
      <c r="G2" s="217"/>
      <c r="H2" s="1"/>
      <c r="I2" s="1"/>
    </row>
    <row r="3" spans="1:9" ht="15" thickBot="1" x14ac:dyDescent="0.4">
      <c r="A3" s="37" t="s">
        <v>280</v>
      </c>
      <c r="B3" s="25">
        <f>MAX($B$6:$I$38)</f>
        <v>20.665846968693842</v>
      </c>
      <c r="C3" s="23"/>
      <c r="D3" s="23"/>
      <c r="E3" s="212" t="s">
        <v>281</v>
      </c>
      <c r="F3" s="213"/>
      <c r="G3" s="25">
        <f>MIN($B$6:$I$38)</f>
        <v>0.98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3.329459844102939</v>
      </c>
      <c r="C6" s="82">
        <v>3.4853960618882875</v>
      </c>
      <c r="D6" s="82">
        <v>3.3915464439382434</v>
      </c>
      <c r="E6" s="82">
        <v>3.8650825213760189</v>
      </c>
      <c r="F6" s="82">
        <v>4.2197180350260988</v>
      </c>
      <c r="G6" s="79">
        <v>4.7660885577767882</v>
      </c>
      <c r="H6" s="79">
        <v>5.1124136537112559</v>
      </c>
      <c r="I6" s="79">
        <v>5.4669221815958711</v>
      </c>
    </row>
    <row r="7" spans="1:9" x14ac:dyDescent="0.35">
      <c r="A7" s="14" t="s">
        <v>292</v>
      </c>
      <c r="B7" s="82">
        <v>10.048848917966344</v>
      </c>
      <c r="C7" s="82">
        <v>10.36471219378444</v>
      </c>
      <c r="D7" s="82">
        <v>10.684298877047228</v>
      </c>
      <c r="E7" s="82">
        <v>11.429272383504577</v>
      </c>
      <c r="F7" s="82">
        <v>12.540043902769398</v>
      </c>
      <c r="G7" s="79">
        <v>13.166474390668204</v>
      </c>
      <c r="H7" s="79">
        <v>13.707710398167423</v>
      </c>
      <c r="I7" s="79">
        <v>14.819354388014961</v>
      </c>
    </row>
    <row r="8" spans="1:9" x14ac:dyDescent="0.35">
      <c r="A8" s="14" t="s">
        <v>293</v>
      </c>
      <c r="B8" s="82">
        <v>3.8333320619130804</v>
      </c>
      <c r="C8" s="82">
        <v>3.9484629197919379</v>
      </c>
      <c r="D8" s="82">
        <v>4.2691175570858517</v>
      </c>
      <c r="E8" s="82">
        <v>4.4876688684568657</v>
      </c>
      <c r="F8" s="82">
        <v>5.2509770529027753</v>
      </c>
      <c r="G8" s="79">
        <v>5.2816391543585288</v>
      </c>
      <c r="H8" s="79">
        <v>5.3763634335313784</v>
      </c>
      <c r="I8" s="79">
        <v>5.4837011221708432</v>
      </c>
    </row>
    <row r="9" spans="1:9" x14ac:dyDescent="0.35">
      <c r="A9" s="14" t="s">
        <v>294</v>
      </c>
      <c r="B9" s="82">
        <v>10.53</v>
      </c>
      <c r="C9" s="82">
        <v>10.85</v>
      </c>
      <c r="D9" s="82">
        <v>10.44</v>
      </c>
      <c r="E9" s="82">
        <v>11.03</v>
      </c>
      <c r="F9" s="82">
        <v>11.791598369003129</v>
      </c>
      <c r="G9" s="79">
        <v>12.411059951857149</v>
      </c>
      <c r="H9" s="79">
        <v>12.452785626032194</v>
      </c>
      <c r="I9" s="79">
        <v>13.169477220863696</v>
      </c>
    </row>
    <row r="10" spans="1:9" x14ac:dyDescent="0.35">
      <c r="A10" s="14" t="s">
        <v>295</v>
      </c>
      <c r="B10" s="119" t="s">
        <v>541</v>
      </c>
      <c r="C10" s="119" t="s">
        <v>412</v>
      </c>
      <c r="D10" s="119" t="s">
        <v>412</v>
      </c>
      <c r="E10" s="119" t="s">
        <v>542</v>
      </c>
      <c r="F10" s="119" t="s">
        <v>604</v>
      </c>
      <c r="G10" s="127" t="s">
        <v>605</v>
      </c>
      <c r="H10" s="127" t="s">
        <v>605</v>
      </c>
      <c r="I10" s="127" t="s">
        <v>605</v>
      </c>
    </row>
    <row r="11" spans="1:9" x14ac:dyDescent="0.35">
      <c r="A11" s="14" t="s">
        <v>296</v>
      </c>
      <c r="B11" s="119">
        <v>6.45</v>
      </c>
      <c r="C11" s="119">
        <v>6.73</v>
      </c>
      <c r="D11" s="119">
        <v>6.43</v>
      </c>
      <c r="E11" s="119">
        <v>6.83</v>
      </c>
      <c r="F11" s="119">
        <v>7.4847114826160723</v>
      </c>
      <c r="G11" s="127">
        <v>7.9037385701085352</v>
      </c>
      <c r="H11" s="127">
        <v>8.2009499901444922</v>
      </c>
      <c r="I11" s="127">
        <v>8.8726005919826232</v>
      </c>
    </row>
    <row r="12" spans="1:9" x14ac:dyDescent="0.35">
      <c r="A12" s="14" t="s">
        <v>297</v>
      </c>
      <c r="B12" s="82">
        <v>4.75</v>
      </c>
      <c r="C12" s="82">
        <v>5.16</v>
      </c>
      <c r="D12" s="82">
        <v>5.33</v>
      </c>
      <c r="E12" s="82">
        <v>5.82</v>
      </c>
      <c r="F12" s="82">
        <v>6.4350460079771867</v>
      </c>
      <c r="G12" s="79">
        <v>6.7804398385930682</v>
      </c>
      <c r="H12" s="79">
        <v>7.0400748115100624</v>
      </c>
      <c r="I12" s="79">
        <v>7.3760474522102957</v>
      </c>
    </row>
    <row r="13" spans="1:9" x14ac:dyDescent="0.35">
      <c r="A13" s="14" t="s">
        <v>298</v>
      </c>
      <c r="B13" s="82">
        <v>5.09</v>
      </c>
      <c r="C13" s="82">
        <v>5.53</v>
      </c>
      <c r="D13" s="82">
        <v>5.67</v>
      </c>
      <c r="E13" s="82">
        <v>6.15</v>
      </c>
      <c r="F13" s="82">
        <v>6.5508935568634081</v>
      </c>
      <c r="G13" s="79">
        <v>6.7195113778875522</v>
      </c>
      <c r="H13" s="79">
        <v>6.8991720993480774</v>
      </c>
      <c r="I13" s="79">
        <v>7.2805728104699137</v>
      </c>
    </row>
    <row r="14" spans="1:9" x14ac:dyDescent="0.35">
      <c r="A14" s="14" t="s">
        <v>299</v>
      </c>
      <c r="B14" s="82">
        <v>2.75</v>
      </c>
      <c r="C14" s="82">
        <v>2.94</v>
      </c>
      <c r="D14" s="82">
        <v>3.18</v>
      </c>
      <c r="E14" s="82">
        <v>3.46</v>
      </c>
      <c r="F14" s="82">
        <v>3.6109704721964828</v>
      </c>
      <c r="G14" s="79">
        <v>3.8079811306009645</v>
      </c>
      <c r="H14" s="79">
        <v>4.191843166356291</v>
      </c>
      <c r="I14" s="79">
        <v>4.5170508179870916</v>
      </c>
    </row>
    <row r="15" spans="1:9" x14ac:dyDescent="0.35">
      <c r="A15" s="14" t="s">
        <v>300</v>
      </c>
      <c r="B15" s="82">
        <v>7.65</v>
      </c>
      <c r="C15" s="82">
        <v>8.1199999999999992</v>
      </c>
      <c r="D15" s="82">
        <v>8.81</v>
      </c>
      <c r="E15" s="82">
        <v>9.11</v>
      </c>
      <c r="F15" s="82">
        <v>9.5738726775896303</v>
      </c>
      <c r="G15" s="79">
        <v>10.178519574742882</v>
      </c>
      <c r="H15" s="79">
        <v>10.66803546031033</v>
      </c>
      <c r="I15" s="79">
        <v>11.053226675683957</v>
      </c>
    </row>
    <row r="16" spans="1:9" x14ac:dyDescent="0.35">
      <c r="A16" s="14" t="s">
        <v>301</v>
      </c>
      <c r="B16" s="82">
        <v>2.02</v>
      </c>
      <c r="C16" s="82">
        <v>2.2400000000000002</v>
      </c>
      <c r="D16" s="82">
        <v>2.19</v>
      </c>
      <c r="E16" s="82">
        <v>2.35</v>
      </c>
      <c r="F16" s="82">
        <v>2.4563524810966673</v>
      </c>
      <c r="G16" s="79">
        <v>2.4588933702486675</v>
      </c>
      <c r="H16" s="79">
        <v>2.5443829965984355</v>
      </c>
      <c r="I16" s="79">
        <v>2.732079832510812</v>
      </c>
    </row>
    <row r="17" spans="1:10" x14ac:dyDescent="0.35">
      <c r="A17" s="14" t="s">
        <v>302</v>
      </c>
      <c r="B17" s="82">
        <v>3.5</v>
      </c>
      <c r="C17" s="82">
        <v>3.59</v>
      </c>
      <c r="D17" s="82">
        <v>3.97</v>
      </c>
      <c r="E17" s="82">
        <v>4.09</v>
      </c>
      <c r="F17" s="82">
        <v>4.2471465164045847</v>
      </c>
      <c r="G17" s="79">
        <v>4.3959955947855081</v>
      </c>
      <c r="H17" s="79">
        <v>4.5450001527264448</v>
      </c>
      <c r="I17" s="79">
        <v>4.8524359854855739</v>
      </c>
    </row>
    <row r="18" spans="1:10" x14ac:dyDescent="0.35">
      <c r="A18" s="14" t="s">
        <v>303</v>
      </c>
      <c r="B18" s="82">
        <v>2.2400000000000002</v>
      </c>
      <c r="C18" s="82">
        <v>2.33</v>
      </c>
      <c r="D18" s="82">
        <v>2.56</v>
      </c>
      <c r="E18" s="82">
        <v>2.95</v>
      </c>
      <c r="F18" s="82">
        <v>3.0178695623302776</v>
      </c>
      <c r="G18" s="79">
        <v>3.1323238563997777</v>
      </c>
      <c r="H18" s="79">
        <v>3.4207545109600632</v>
      </c>
      <c r="I18" s="79">
        <v>3.6148681685904376</v>
      </c>
    </row>
    <row r="19" spans="1:10" x14ac:dyDescent="0.35">
      <c r="A19" s="14" t="s">
        <v>304</v>
      </c>
      <c r="B19" s="82">
        <v>2.4300000000000002</v>
      </c>
      <c r="C19" s="82">
        <v>2.56</v>
      </c>
      <c r="D19" s="82">
        <v>2.54</v>
      </c>
      <c r="E19" s="82">
        <v>2.86</v>
      </c>
      <c r="F19" s="82">
        <v>2.9383514570781681</v>
      </c>
      <c r="G19" s="79">
        <v>3.1624421029236771</v>
      </c>
      <c r="H19" s="79">
        <v>3.382749955817558</v>
      </c>
      <c r="I19" s="79">
        <v>3.7452826449001386</v>
      </c>
    </row>
    <row r="20" spans="1:10" x14ac:dyDescent="0.35">
      <c r="A20" s="14" t="s">
        <v>305</v>
      </c>
      <c r="B20" s="82">
        <v>6.93</v>
      </c>
      <c r="C20" s="82">
        <v>7.18</v>
      </c>
      <c r="D20" s="82">
        <v>7.18</v>
      </c>
      <c r="E20" s="82">
        <v>7.35</v>
      </c>
      <c r="F20" s="82">
        <v>8.0643240347068037</v>
      </c>
      <c r="G20" s="79">
        <v>8.3270301193779037</v>
      </c>
      <c r="H20" s="79">
        <v>8.5350753276634972</v>
      </c>
      <c r="I20" s="79">
        <v>8.7531580023801521</v>
      </c>
    </row>
    <row r="21" spans="1:10" x14ac:dyDescent="0.35">
      <c r="A21" s="14" t="s">
        <v>306</v>
      </c>
      <c r="B21" s="82">
        <v>1.62</v>
      </c>
      <c r="C21" s="82">
        <v>1.94</v>
      </c>
      <c r="D21" s="82">
        <v>2.0699999999999998</v>
      </c>
      <c r="E21" s="82">
        <v>2.1800000000000002</v>
      </c>
      <c r="F21" s="82">
        <v>2.4306626276551362</v>
      </c>
      <c r="G21" s="79">
        <v>2.3634407464239731</v>
      </c>
      <c r="H21" s="79">
        <v>2.5755494505494507</v>
      </c>
      <c r="I21" s="79">
        <v>3.0482698556259002</v>
      </c>
    </row>
    <row r="22" spans="1:10" x14ac:dyDescent="0.35">
      <c r="A22" s="14" t="s">
        <v>307</v>
      </c>
      <c r="B22" s="82">
        <v>2.92</v>
      </c>
      <c r="C22" s="82">
        <v>3.2</v>
      </c>
      <c r="D22" s="82">
        <v>3.91</v>
      </c>
      <c r="E22" s="82">
        <v>4.75</v>
      </c>
      <c r="F22" s="82">
        <v>5.9448083988253053</v>
      </c>
      <c r="G22" s="79">
        <v>6.7245428022486307</v>
      </c>
      <c r="H22" s="79">
        <v>8.0662329982259031</v>
      </c>
      <c r="I22" s="79">
        <v>8.3947293850949283</v>
      </c>
    </row>
    <row r="23" spans="1:10" x14ac:dyDescent="0.35">
      <c r="A23" s="14" t="s">
        <v>308</v>
      </c>
      <c r="B23" s="82">
        <v>4.6399999999999997</v>
      </c>
      <c r="C23" s="82">
        <v>4.96</v>
      </c>
      <c r="D23" s="82">
        <v>4.92</v>
      </c>
      <c r="E23" s="82">
        <v>5.2</v>
      </c>
      <c r="F23" s="82">
        <v>5.4650244438289297</v>
      </c>
      <c r="G23" s="79">
        <v>5.6531076836497212</v>
      </c>
      <c r="H23" s="79">
        <v>5.8321629389815808</v>
      </c>
      <c r="I23" s="79">
        <v>6.2495449762063915</v>
      </c>
    </row>
    <row r="24" spans="1:10" x14ac:dyDescent="0.35">
      <c r="A24" s="14" t="s">
        <v>309</v>
      </c>
      <c r="B24" s="82">
        <v>1.97</v>
      </c>
      <c r="C24" s="82">
        <v>2.09</v>
      </c>
      <c r="D24" s="82">
        <v>2.1</v>
      </c>
      <c r="E24" s="82">
        <v>2.38</v>
      </c>
      <c r="F24" s="82">
        <v>2.6687707179578792</v>
      </c>
      <c r="G24" s="79">
        <v>2.7249361327893187</v>
      </c>
      <c r="H24" s="79">
        <v>2.6883387936735761</v>
      </c>
      <c r="I24" s="79">
        <v>2.8499670472560159</v>
      </c>
    </row>
    <row r="25" spans="1:10" x14ac:dyDescent="0.35">
      <c r="A25" s="14" t="s">
        <v>310</v>
      </c>
      <c r="B25" s="82">
        <v>4.26</v>
      </c>
      <c r="C25" s="82">
        <v>4.37</v>
      </c>
      <c r="D25" s="82">
        <v>4.3099999999999996</v>
      </c>
      <c r="E25" s="82">
        <v>4.6399999999999997</v>
      </c>
      <c r="F25" s="82">
        <v>4.9677055380592625</v>
      </c>
      <c r="G25" s="79">
        <v>5.0842381975887552</v>
      </c>
      <c r="H25" s="79">
        <v>5.3358877104887803</v>
      </c>
      <c r="I25" s="79">
        <v>5.6134417001671082</v>
      </c>
    </row>
    <row r="26" spans="1:10" x14ac:dyDescent="0.35">
      <c r="A26" s="14" t="s">
        <v>311</v>
      </c>
      <c r="B26" s="82">
        <v>6.48</v>
      </c>
      <c r="C26" s="82">
        <v>7</v>
      </c>
      <c r="D26" s="82">
        <v>7.68</v>
      </c>
      <c r="E26" s="82">
        <v>8.4499999999999993</v>
      </c>
      <c r="F26" s="82">
        <v>8.8702185096065715</v>
      </c>
      <c r="G26" s="79">
        <v>9.1672398033242519</v>
      </c>
      <c r="H26" s="79">
        <v>9.6697853508650802</v>
      </c>
      <c r="I26" s="79">
        <v>10.546478093747433</v>
      </c>
    </row>
    <row r="27" spans="1:10" x14ac:dyDescent="0.35">
      <c r="A27" s="14" t="s">
        <v>312</v>
      </c>
      <c r="B27" s="82">
        <v>2.34</v>
      </c>
      <c r="C27" s="82">
        <v>2.58</v>
      </c>
      <c r="D27" s="82">
        <v>2.68</v>
      </c>
      <c r="E27" s="82">
        <v>2.92</v>
      </c>
      <c r="F27" s="82">
        <v>3.0072161312654297</v>
      </c>
      <c r="G27" s="79">
        <v>3.0858987178291515</v>
      </c>
      <c r="H27" s="79">
        <v>3.1665417925431081</v>
      </c>
      <c r="I27" s="79">
        <v>3.4623298743103641</v>
      </c>
    </row>
    <row r="28" spans="1:10" x14ac:dyDescent="0.35">
      <c r="A28" s="14" t="s">
        <v>313</v>
      </c>
      <c r="B28" s="82">
        <v>4.3099999999999996</v>
      </c>
      <c r="C28" s="82">
        <v>4.67</v>
      </c>
      <c r="D28" s="82">
        <v>4.8899999999999997</v>
      </c>
      <c r="E28" s="82">
        <v>5.44</v>
      </c>
      <c r="F28" s="82">
        <v>6.0711621904623048</v>
      </c>
      <c r="G28" s="79">
        <v>6.0528301167182548</v>
      </c>
      <c r="H28" s="79">
        <v>6.1706106892747359</v>
      </c>
      <c r="I28" s="79">
        <v>6.2850694060512877</v>
      </c>
    </row>
    <row r="29" spans="1:10" x14ac:dyDescent="0.35">
      <c r="A29" s="14" t="s">
        <v>314</v>
      </c>
      <c r="B29" s="82">
        <v>3.21</v>
      </c>
      <c r="C29" s="82">
        <v>3.53</v>
      </c>
      <c r="D29" s="82">
        <v>3.88</v>
      </c>
      <c r="E29" s="82">
        <v>4.2300000000000004</v>
      </c>
      <c r="F29" s="82">
        <v>4.2873170210492573</v>
      </c>
      <c r="G29" s="79">
        <v>4.3588009086099477</v>
      </c>
      <c r="H29" s="79">
        <v>4.5070057083549564</v>
      </c>
      <c r="I29" s="79">
        <v>4.5938240578182024</v>
      </c>
    </row>
    <row r="30" spans="1:10" x14ac:dyDescent="0.35">
      <c r="A30" s="14" t="s">
        <v>315</v>
      </c>
      <c r="B30" s="82">
        <v>5.27</v>
      </c>
      <c r="C30" s="82">
        <v>5.57</v>
      </c>
      <c r="D30" s="82">
        <v>5.79</v>
      </c>
      <c r="E30" s="82">
        <v>6.54</v>
      </c>
      <c r="F30" s="82">
        <v>7.6886874956047899</v>
      </c>
      <c r="G30" s="79">
        <v>7.6415910073497617</v>
      </c>
      <c r="H30" s="79">
        <v>8.0107024852751039</v>
      </c>
      <c r="I30" s="79">
        <v>8.6057316574771825</v>
      </c>
      <c r="J30" s="77"/>
    </row>
    <row r="31" spans="1:10" x14ac:dyDescent="0.35">
      <c r="A31" s="14" t="s">
        <v>316</v>
      </c>
      <c r="B31" s="82">
        <v>7.05</v>
      </c>
      <c r="C31" s="82">
        <v>7.51</v>
      </c>
      <c r="D31" s="82">
        <v>7.69</v>
      </c>
      <c r="E31" s="82">
        <v>8.25</v>
      </c>
      <c r="F31" s="82">
        <v>8.9362064283948452</v>
      </c>
      <c r="G31" s="79">
        <v>9.3116575779401174</v>
      </c>
      <c r="H31" s="79">
        <v>9.7301413926828531</v>
      </c>
      <c r="I31" s="79">
        <v>10.277853921104438</v>
      </c>
    </row>
    <row r="32" spans="1:10" x14ac:dyDescent="0.35">
      <c r="A32" s="14" t="s">
        <v>317</v>
      </c>
      <c r="B32" s="82">
        <v>14.88</v>
      </c>
      <c r="C32" s="82">
        <v>15.44</v>
      </c>
      <c r="D32" s="82">
        <v>15.21</v>
      </c>
      <c r="E32" s="82">
        <v>16.440000000000001</v>
      </c>
      <c r="F32" s="82">
        <v>18.486966768045093</v>
      </c>
      <c r="G32" s="79">
        <v>20.235846810671831</v>
      </c>
      <c r="H32" s="79">
        <v>20.063241106719367</v>
      </c>
      <c r="I32" s="79">
        <v>20.665846968693842</v>
      </c>
    </row>
    <row r="33" spans="1:9" x14ac:dyDescent="0.35">
      <c r="A33" s="14" t="s">
        <v>318</v>
      </c>
      <c r="B33" s="82">
        <v>8.0500000000000007</v>
      </c>
      <c r="C33" s="82">
        <v>8.33</v>
      </c>
      <c r="D33" s="82">
        <v>7.98</v>
      </c>
      <c r="E33" s="82">
        <v>8.5399999999999991</v>
      </c>
      <c r="F33" s="82">
        <v>9.0283965625798253</v>
      </c>
      <c r="G33" s="79">
        <v>9.3253019295787833</v>
      </c>
      <c r="H33" s="79">
        <v>9.2953605107848709</v>
      </c>
      <c r="I33" s="79">
        <v>10.29936584326501</v>
      </c>
    </row>
    <row r="34" spans="1:9" x14ac:dyDescent="0.35">
      <c r="A34" s="14" t="s">
        <v>319</v>
      </c>
      <c r="B34" s="82">
        <v>2.76</v>
      </c>
      <c r="C34" s="82">
        <v>2.8</v>
      </c>
      <c r="D34" s="82">
        <v>2.74</v>
      </c>
      <c r="E34" s="82">
        <v>3.02</v>
      </c>
      <c r="F34" s="82">
        <v>3.2464183207218578</v>
      </c>
      <c r="G34" s="79">
        <v>3.3539937222160257</v>
      </c>
      <c r="H34" s="79">
        <v>3.4710541156854573</v>
      </c>
      <c r="I34" s="79">
        <v>3.6408400718691194</v>
      </c>
    </row>
    <row r="35" spans="1:9" x14ac:dyDescent="0.35">
      <c r="A35" s="14" t="s">
        <v>320</v>
      </c>
      <c r="B35" s="82">
        <v>4.4000000000000004</v>
      </c>
      <c r="C35" s="82">
        <v>4.66</v>
      </c>
      <c r="D35" s="82">
        <v>4.82</v>
      </c>
      <c r="E35" s="82">
        <v>5.37</v>
      </c>
      <c r="F35" s="82">
        <v>5.6820465598953485</v>
      </c>
      <c r="G35" s="79">
        <v>5.9051019323537846</v>
      </c>
      <c r="H35" s="79">
        <v>6.2211868065636855</v>
      </c>
      <c r="I35" s="79">
        <v>6.728889722376497</v>
      </c>
    </row>
    <row r="36" spans="1:9" x14ac:dyDescent="0.35">
      <c r="A36" s="14" t="s">
        <v>321</v>
      </c>
      <c r="B36" s="82">
        <v>8.75</v>
      </c>
      <c r="C36" s="82">
        <v>9.23</v>
      </c>
      <c r="D36" s="82">
        <v>9.27</v>
      </c>
      <c r="E36" s="82">
        <v>9.65</v>
      </c>
      <c r="F36" s="82">
        <v>9.9742187437953582</v>
      </c>
      <c r="G36" s="79">
        <v>10.307709919662258</v>
      </c>
      <c r="H36" s="79">
        <v>10.583513301140828</v>
      </c>
      <c r="I36" s="79">
        <v>10.812393952671325</v>
      </c>
    </row>
    <row r="37" spans="1:9" x14ac:dyDescent="0.35">
      <c r="A37" s="14" t="s">
        <v>322</v>
      </c>
      <c r="B37" s="82">
        <v>0.98</v>
      </c>
      <c r="C37" s="82">
        <v>1.1499999999999999</v>
      </c>
      <c r="D37" s="82">
        <v>1.34</v>
      </c>
      <c r="E37" s="82">
        <v>1.39</v>
      </c>
      <c r="F37" s="82">
        <v>1.9065776930409915</v>
      </c>
      <c r="G37" s="79">
        <v>1.8901412995873961</v>
      </c>
      <c r="H37" s="79">
        <v>2.3986293546544832</v>
      </c>
      <c r="I37" s="79">
        <v>3.0583118118798422</v>
      </c>
    </row>
    <row r="38" spans="1:9" ht="15" thickBot="1" x14ac:dyDescent="0.4">
      <c r="A38" s="15" t="s">
        <v>323</v>
      </c>
      <c r="B38" s="83">
        <v>1.0900000000000001</v>
      </c>
      <c r="C38" s="83">
        <v>1.42</v>
      </c>
      <c r="D38" s="83">
        <v>1.69</v>
      </c>
      <c r="E38" s="83">
        <v>1.84</v>
      </c>
      <c r="F38" s="83">
        <v>1.7902658089573977</v>
      </c>
      <c r="G38" s="81">
        <v>1.9428213841328978</v>
      </c>
      <c r="H38" s="81">
        <v>2.096187035781913</v>
      </c>
      <c r="I38" s="81">
        <v>2.3598542403420781</v>
      </c>
    </row>
    <row r="39" spans="1:9" x14ac:dyDescent="0.35">
      <c r="A39" s="57"/>
      <c r="B39" s="59"/>
      <c r="C39" s="59"/>
      <c r="D39" s="59"/>
      <c r="E39" s="59"/>
      <c r="F39" s="59"/>
      <c r="G39" s="56"/>
      <c r="H39" s="1"/>
      <c r="I39" s="1"/>
    </row>
    <row r="40" spans="1:9" x14ac:dyDescent="0.35">
      <c r="A40" s="215" t="s">
        <v>606</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pageSetup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39B0-1AE9-4516-85E3-0133E6CA7D2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222</v>
      </c>
      <c r="B1" s="211"/>
      <c r="C1" s="211"/>
      <c r="D1" s="211"/>
      <c r="E1" s="211"/>
      <c r="F1" s="211"/>
      <c r="G1" s="211"/>
      <c r="H1" s="1"/>
      <c r="I1" s="1"/>
    </row>
    <row r="2" spans="1:9" ht="35.25" customHeight="1" thickBot="1" x14ac:dyDescent="0.4">
      <c r="A2" s="210" t="s">
        <v>607</v>
      </c>
      <c r="B2" s="210"/>
      <c r="C2" s="210"/>
      <c r="D2" s="210"/>
      <c r="E2" s="210"/>
      <c r="F2" s="210"/>
      <c r="G2" s="210"/>
      <c r="H2" s="1"/>
      <c r="I2" s="1"/>
    </row>
    <row r="3" spans="1:9" ht="15" thickBot="1" x14ac:dyDescent="0.4">
      <c r="A3" s="37" t="s">
        <v>280</v>
      </c>
      <c r="B3" s="25">
        <f>MAX($B$6:$H$38)</f>
        <v>7.9160184445472251E-2</v>
      </c>
      <c r="C3" s="23"/>
      <c r="D3" s="23"/>
      <c r="E3" s="212" t="s">
        <v>281</v>
      </c>
      <c r="F3" s="213"/>
      <c r="G3" s="25">
        <f>MIN($B$6:$H$38)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3.1399999999999997E-2</v>
      </c>
      <c r="C6" s="17">
        <v>3.32E-2</v>
      </c>
      <c r="D6" s="17">
        <v>3.7313432835820892E-2</v>
      </c>
      <c r="E6" s="17">
        <v>2.8938906752411574E-2</v>
      </c>
      <c r="F6" s="17">
        <v>2.8901734104046242E-2</v>
      </c>
      <c r="G6" s="46">
        <v>2.7777777777777776E-2</v>
      </c>
      <c r="H6" s="46">
        <v>2.7906976744186046E-2</v>
      </c>
      <c r="I6" s="46">
        <v>3.0107526881720432E-2</v>
      </c>
    </row>
    <row r="7" spans="1:9" x14ac:dyDescent="0.35">
      <c r="A7" s="14" t="s">
        <v>292</v>
      </c>
      <c r="B7" s="17">
        <v>7.7600000000000002E-2</v>
      </c>
      <c r="C7" s="17">
        <v>7.4099999999999999E-2</v>
      </c>
      <c r="D7" s="17">
        <v>7.9160184445472251E-2</v>
      </c>
      <c r="E7" s="17">
        <v>7.7270381836945304E-2</v>
      </c>
      <c r="F7" s="17">
        <v>7.4117217927447729E-2</v>
      </c>
      <c r="G7" s="46">
        <v>7.0011019222421339E-2</v>
      </c>
      <c r="H7" s="46">
        <v>6.680449533502969E-2</v>
      </c>
      <c r="I7" s="46">
        <v>6.3443520268032808E-2</v>
      </c>
    </row>
    <row r="8" spans="1:9" x14ac:dyDescent="0.35">
      <c r="A8" s="14" t="s">
        <v>293</v>
      </c>
      <c r="B8" s="17">
        <v>2.4899999999999999E-2</v>
      </c>
      <c r="C8" s="17">
        <v>2.6200000000000001E-2</v>
      </c>
      <c r="D8" s="17">
        <v>2.3885350318471339E-2</v>
      </c>
      <c r="E8" s="17">
        <v>2.4408284023668639E-2</v>
      </c>
      <c r="F8" s="17">
        <v>2.4255024255024255E-2</v>
      </c>
      <c r="G8" s="46">
        <v>2.8786840301576421E-2</v>
      </c>
      <c r="H8" s="46">
        <v>2.744310575635877E-2</v>
      </c>
      <c r="I8" s="46">
        <v>2.6126714565643371E-2</v>
      </c>
    </row>
    <row r="9" spans="1:9" x14ac:dyDescent="0.35">
      <c r="A9" s="14" t="s">
        <v>294</v>
      </c>
      <c r="B9" s="17">
        <v>6.3E-2</v>
      </c>
      <c r="C9" s="17">
        <v>5.9700000000000003E-2</v>
      </c>
      <c r="D9" s="17">
        <v>6.4169805343377101E-2</v>
      </c>
      <c r="E9" s="17">
        <v>6.2712640669981681E-2</v>
      </c>
      <c r="F9" s="17">
        <v>5.6496484255579335E-2</v>
      </c>
      <c r="G9" s="46">
        <v>5.6723533804354069E-2</v>
      </c>
      <c r="H9" s="46">
        <v>5.6417369642756045E-2</v>
      </c>
      <c r="I9" s="46">
        <v>5.1390103628316239E-2</v>
      </c>
    </row>
    <row r="10" spans="1:9" x14ac:dyDescent="0.35">
      <c r="A10" s="14" t="s">
        <v>295</v>
      </c>
      <c r="B10" s="17">
        <v>7.3099999999999998E-2</v>
      </c>
      <c r="C10" s="17">
        <v>7.2300000000000003E-2</v>
      </c>
      <c r="D10" s="17">
        <v>7.5613822935589214E-2</v>
      </c>
      <c r="E10" s="17">
        <v>7.6235602703360161E-2</v>
      </c>
      <c r="F10" s="17">
        <v>7.4799326938229813E-2</v>
      </c>
      <c r="G10" s="46">
        <v>7.4065624302893873E-2</v>
      </c>
      <c r="H10" s="46">
        <v>7.0875989263310873E-2</v>
      </c>
      <c r="I10" s="46">
        <v>6.8254045622928444E-2</v>
      </c>
    </row>
    <row r="11" spans="1:9" x14ac:dyDescent="0.35">
      <c r="A11" s="14" t="s">
        <v>296</v>
      </c>
      <c r="B11" s="17">
        <v>6.1699999999999998E-2</v>
      </c>
      <c r="C11" s="17">
        <v>5.9200000000000003E-2</v>
      </c>
      <c r="D11" s="17">
        <v>6.2321734169994293E-2</v>
      </c>
      <c r="E11" s="17">
        <v>5.9294553636423795E-2</v>
      </c>
      <c r="F11" s="17">
        <v>5.7878400584261455E-2</v>
      </c>
      <c r="G11" s="46">
        <v>5.4255136496308594E-2</v>
      </c>
      <c r="H11" s="46">
        <v>5.3052285792499314E-2</v>
      </c>
      <c r="I11" s="46">
        <v>4.9180327868852458E-2</v>
      </c>
    </row>
    <row r="12" spans="1:9" x14ac:dyDescent="0.35">
      <c r="A12" s="14" t="s">
        <v>297</v>
      </c>
      <c r="B12" s="17">
        <v>2.5700000000000001E-2</v>
      </c>
      <c r="C12" s="17">
        <v>2.58E-2</v>
      </c>
      <c r="D12" s="17">
        <v>2.6276049531863487E-2</v>
      </c>
      <c r="E12" s="17">
        <v>2.3757209557813786E-2</v>
      </c>
      <c r="F12" s="17">
        <v>2.3156089193825044E-2</v>
      </c>
      <c r="G12" s="46">
        <v>2.1628498727735368E-2</v>
      </c>
      <c r="H12" s="46">
        <v>2.0035421740092981E-2</v>
      </c>
      <c r="I12" s="46">
        <v>1.8596343769699517E-2</v>
      </c>
    </row>
    <row r="13" spans="1:9" x14ac:dyDescent="0.35">
      <c r="A13" s="14" t="s">
        <v>298</v>
      </c>
      <c r="B13" s="17">
        <v>6.5100000000000005E-2</v>
      </c>
      <c r="C13" s="17">
        <v>6.2700000000000006E-2</v>
      </c>
      <c r="D13" s="17">
        <v>6.4739484161329408E-2</v>
      </c>
      <c r="E13" s="17">
        <v>6.1441013460015834E-2</v>
      </c>
      <c r="F13" s="17">
        <v>5.8789033866002052E-2</v>
      </c>
      <c r="G13" s="46">
        <v>5.8412879327539538E-2</v>
      </c>
      <c r="H13" s="46">
        <v>5.4796411318150447E-2</v>
      </c>
      <c r="I13" s="46">
        <v>5.3536537710042985E-2</v>
      </c>
    </row>
    <row r="14" spans="1:9" x14ac:dyDescent="0.35">
      <c r="A14" s="14" t="s">
        <v>299</v>
      </c>
      <c r="B14" s="17">
        <v>3.0700000000000002E-2</v>
      </c>
      <c r="C14" s="17">
        <v>2.76E-2</v>
      </c>
      <c r="D14" s="17">
        <v>2.681992337164751E-2</v>
      </c>
      <c r="E14" s="17">
        <v>2.5052192066805846E-2</v>
      </c>
      <c r="F14" s="17">
        <v>2.3809523809523808E-2</v>
      </c>
      <c r="G14" s="46">
        <v>2.36318407960199E-2</v>
      </c>
      <c r="H14" s="46">
        <v>2.3529411764705882E-2</v>
      </c>
      <c r="I14" s="46">
        <v>2.4767801857585141E-2</v>
      </c>
    </row>
    <row r="15" spans="1:9" x14ac:dyDescent="0.35">
      <c r="A15" s="14" t="s">
        <v>300</v>
      </c>
      <c r="B15" s="17">
        <v>3.7900000000000003E-2</v>
      </c>
      <c r="C15" s="17">
        <v>3.7100000000000001E-2</v>
      </c>
      <c r="D15" s="17">
        <v>3.4950443401147627E-2</v>
      </c>
      <c r="E15" s="17">
        <v>3.5223582313265049E-2</v>
      </c>
      <c r="F15" s="17">
        <v>3.5304906006419071E-2</v>
      </c>
      <c r="G15" s="46">
        <v>3.386581469648562E-2</v>
      </c>
      <c r="H15" s="46">
        <v>3.5084202085004013E-2</v>
      </c>
      <c r="I15" s="46">
        <v>3.3652007648183553E-2</v>
      </c>
    </row>
    <row r="16" spans="1:9" x14ac:dyDescent="0.35">
      <c r="A16" s="14" t="s">
        <v>301</v>
      </c>
      <c r="B16" s="17">
        <v>5.67E-2</v>
      </c>
      <c r="C16" s="17">
        <v>5.3199999999999997E-2</v>
      </c>
      <c r="D16" s="17">
        <v>5.5708601163146618E-2</v>
      </c>
      <c r="E16" s="17">
        <v>5.3374752894662522E-2</v>
      </c>
      <c r="F16" s="17">
        <v>5.0433412135539799E-2</v>
      </c>
      <c r="G16" s="46">
        <v>4.8311688311688313E-2</v>
      </c>
      <c r="H16" s="46">
        <v>4.5928500496524333E-2</v>
      </c>
      <c r="I16" s="46">
        <v>4.3259327077134355E-2</v>
      </c>
    </row>
    <row r="17" spans="1:10" x14ac:dyDescent="0.35">
      <c r="A17" s="14" t="s">
        <v>302</v>
      </c>
      <c r="B17" s="17">
        <v>4.1399999999999999E-2</v>
      </c>
      <c r="C17" s="17">
        <v>4.3299999999999998E-2</v>
      </c>
      <c r="D17" s="17">
        <v>4.0295892544286546E-2</v>
      </c>
      <c r="E17" s="17">
        <v>4.0103492884864166E-2</v>
      </c>
      <c r="F17" s="17">
        <v>3.8579720040969614E-2</v>
      </c>
      <c r="G17" s="46">
        <v>3.8554605581545408E-2</v>
      </c>
      <c r="H17" s="46">
        <v>4.0018329005651443E-2</v>
      </c>
      <c r="I17" s="46">
        <v>3.7031841773039698E-2</v>
      </c>
    </row>
    <row r="18" spans="1:10" x14ac:dyDescent="0.35">
      <c r="A18" s="14" t="s">
        <v>303</v>
      </c>
      <c r="B18" s="17">
        <v>1.4999999999999999E-2</v>
      </c>
      <c r="C18" s="17">
        <v>1.7500000000000002E-2</v>
      </c>
      <c r="D18" s="17">
        <v>1.4316392269148175E-2</v>
      </c>
      <c r="E18" s="17">
        <v>1.6049382716049384E-2</v>
      </c>
      <c r="F18" s="17">
        <v>1.679212507237985E-2</v>
      </c>
      <c r="G18" s="46">
        <v>1.9347705914870093E-2</v>
      </c>
      <c r="H18" s="46">
        <v>1.7456359102244388E-2</v>
      </c>
      <c r="I18" s="46">
        <v>1.5391791044776119E-2</v>
      </c>
    </row>
    <row r="19" spans="1:10" x14ac:dyDescent="0.35">
      <c r="A19" s="14" t="s">
        <v>304</v>
      </c>
      <c r="B19" s="17">
        <v>5.5399999999999998E-2</v>
      </c>
      <c r="C19" s="17">
        <v>5.4699999999999999E-2</v>
      </c>
      <c r="D19" s="17">
        <v>5.5184306962707479E-2</v>
      </c>
      <c r="E19" s="17">
        <v>5.125284738041002E-2</v>
      </c>
      <c r="F19" s="17">
        <v>4.9157054125998224E-2</v>
      </c>
      <c r="G19" s="46">
        <v>4.4093719492352752E-2</v>
      </c>
      <c r="H19" s="46">
        <v>4.0234199069208824E-2</v>
      </c>
      <c r="I19" s="46">
        <v>3.7647374062165062E-2</v>
      </c>
    </row>
    <row r="20" spans="1:10" x14ac:dyDescent="0.35">
      <c r="A20" s="14" t="s">
        <v>305</v>
      </c>
      <c r="B20" s="17">
        <v>7.8299999999999995E-2</v>
      </c>
      <c r="C20" s="17">
        <v>7.5899999999999995E-2</v>
      </c>
      <c r="D20" s="17">
        <v>7.5575403641360353E-2</v>
      </c>
      <c r="E20" s="17">
        <v>7.3597612614429167E-2</v>
      </c>
      <c r="F20" s="17">
        <v>7.1113437523367976E-2</v>
      </c>
      <c r="G20" s="46">
        <v>6.8967961440317554E-2</v>
      </c>
      <c r="H20" s="46">
        <v>6.5297560645532354E-2</v>
      </c>
      <c r="I20" s="46">
        <v>6.1112367902271918E-2</v>
      </c>
    </row>
    <row r="21" spans="1:10" x14ac:dyDescent="0.35">
      <c r="A21" s="14" t="s">
        <v>306</v>
      </c>
      <c r="B21" s="17">
        <v>1.2800000000000001E-2</v>
      </c>
      <c r="C21" s="17">
        <v>1.04E-2</v>
      </c>
      <c r="D21" s="17">
        <v>1.9047619047619049E-2</v>
      </c>
      <c r="E21" s="17">
        <v>8.9285714285714281E-3</v>
      </c>
      <c r="F21" s="17">
        <v>1.4925373134328358E-2</v>
      </c>
      <c r="G21" s="46">
        <v>1.4925373134328358E-2</v>
      </c>
      <c r="H21" s="46">
        <v>1.3333333333333334E-2</v>
      </c>
      <c r="I21" s="46">
        <v>2.197802197802198E-2</v>
      </c>
    </row>
    <row r="22" spans="1:10" x14ac:dyDescent="0.35">
      <c r="A22" s="14" t="s">
        <v>307</v>
      </c>
      <c r="B22" s="17">
        <v>1.24E-2</v>
      </c>
      <c r="C22" s="17">
        <v>1.11E-2</v>
      </c>
      <c r="D22" s="17">
        <v>1.1799410029498525E-2</v>
      </c>
      <c r="E22" s="17">
        <v>1.1904761904761904E-2</v>
      </c>
      <c r="F22" s="17">
        <v>1.7999999999999999E-2</v>
      </c>
      <c r="G22" s="46">
        <v>3.0884557721139429E-2</v>
      </c>
      <c r="H22" s="46">
        <v>1.7595307917888565E-2</v>
      </c>
      <c r="I22" s="46">
        <v>1.5471167369901548E-2</v>
      </c>
    </row>
    <row r="23" spans="1:10" x14ac:dyDescent="0.35">
      <c r="A23" s="14" t="s">
        <v>308</v>
      </c>
      <c r="B23" s="17">
        <v>3.4500000000000003E-2</v>
      </c>
      <c r="C23" s="17">
        <v>3.1899999999999998E-2</v>
      </c>
      <c r="D23" s="17">
        <v>3.3502354219485692E-2</v>
      </c>
      <c r="E23" s="17">
        <v>3.3140720598232497E-2</v>
      </c>
      <c r="F23" s="17">
        <v>3.2166954338616036E-2</v>
      </c>
      <c r="G23" s="46">
        <v>1.9278828989646554E-2</v>
      </c>
      <c r="H23" s="46">
        <v>2.942020665901263E-2</v>
      </c>
      <c r="I23" s="46">
        <v>2.7402700555996824E-2</v>
      </c>
    </row>
    <row r="24" spans="1:10" x14ac:dyDescent="0.35">
      <c r="A24" s="14" t="s">
        <v>309</v>
      </c>
      <c r="B24" s="17">
        <v>2.7099999999999999E-2</v>
      </c>
      <c r="C24" s="17">
        <v>2.2200000000000001E-2</v>
      </c>
      <c r="D24" s="17">
        <v>2.6600985221674877E-2</v>
      </c>
      <c r="E24" s="17">
        <v>2.4214103653355988E-2</v>
      </c>
      <c r="F24" s="17">
        <v>2.1569356638155446E-2</v>
      </c>
      <c r="G24" s="46">
        <v>1.9434628975265017E-2</v>
      </c>
      <c r="H24" s="46">
        <v>2.3074192403265886E-2</v>
      </c>
      <c r="I24" s="46">
        <v>2.0723684210526314E-2</v>
      </c>
    </row>
    <row r="25" spans="1:10" x14ac:dyDescent="0.35">
      <c r="A25" s="14" t="s">
        <v>310</v>
      </c>
      <c r="B25" s="17">
        <v>5.5100000000000003E-2</v>
      </c>
      <c r="C25" s="17">
        <v>5.8000000000000003E-2</v>
      </c>
      <c r="D25" s="17">
        <v>6.0103963612735539E-2</v>
      </c>
      <c r="E25" s="17">
        <v>6.1142517108003572E-2</v>
      </c>
      <c r="F25" s="17">
        <v>5.5969643583141347E-2</v>
      </c>
      <c r="G25" s="46">
        <v>5.2631578947368418E-2</v>
      </c>
      <c r="H25" s="46">
        <v>5.1203339882121807E-2</v>
      </c>
      <c r="I25" s="46">
        <v>4.6251441753171856E-2</v>
      </c>
    </row>
    <row r="26" spans="1:10" x14ac:dyDescent="0.35">
      <c r="A26" s="14" t="s">
        <v>311</v>
      </c>
      <c r="B26" s="17">
        <v>4.2900000000000001E-2</v>
      </c>
      <c r="C26" s="17">
        <v>3.95E-2</v>
      </c>
      <c r="D26" s="17">
        <v>3.6746692797648209E-2</v>
      </c>
      <c r="E26" s="17">
        <v>3.420123565754634E-2</v>
      </c>
      <c r="F26" s="17">
        <v>3.2661290322580645E-2</v>
      </c>
      <c r="G26" s="46">
        <v>3.0607318721637539E-2</v>
      </c>
      <c r="H26" s="46">
        <v>2.8468142792589246E-2</v>
      </c>
      <c r="I26" s="46">
        <v>2.640209904886848E-2</v>
      </c>
    </row>
    <row r="27" spans="1:10" x14ac:dyDescent="0.35">
      <c r="A27" s="14" t="s">
        <v>312</v>
      </c>
      <c r="B27" s="17">
        <v>4.58E-2</v>
      </c>
      <c r="C27" s="17">
        <v>4.7600000000000003E-2</v>
      </c>
      <c r="D27" s="17">
        <v>5.0206327372764786E-2</v>
      </c>
      <c r="E27" s="17">
        <v>4.8359966358284275E-2</v>
      </c>
      <c r="F27" s="17">
        <v>5.0148075024679169E-2</v>
      </c>
      <c r="G27" s="46">
        <v>4.456771231828615E-2</v>
      </c>
      <c r="H27" s="46">
        <v>4.0763387066889013E-2</v>
      </c>
      <c r="I27" s="46">
        <v>3.7923478847126241E-2</v>
      </c>
    </row>
    <row r="28" spans="1:10" x14ac:dyDescent="0.35">
      <c r="A28" s="14" t="s">
        <v>313</v>
      </c>
      <c r="B28" s="17">
        <v>4.4900000000000002E-2</v>
      </c>
      <c r="C28" s="17">
        <v>4.2700000000000002E-2</v>
      </c>
      <c r="D28" s="17">
        <v>4.0040419350764175E-2</v>
      </c>
      <c r="E28" s="17">
        <v>4.0585867620751344E-2</v>
      </c>
      <c r="F28" s="17">
        <v>3.9793589361913267E-2</v>
      </c>
      <c r="G28" s="46">
        <v>4.5682780348528108E-2</v>
      </c>
      <c r="H28" s="46">
        <v>4.6849603212544222E-2</v>
      </c>
      <c r="I28" s="46">
        <v>4.4494089174346087E-2</v>
      </c>
    </row>
    <row r="29" spans="1:10" x14ac:dyDescent="0.35">
      <c r="A29" s="14" t="s">
        <v>314</v>
      </c>
      <c r="B29" s="17">
        <v>2.4199999999999999E-2</v>
      </c>
      <c r="C29" s="17">
        <v>2.4799999999999999E-2</v>
      </c>
      <c r="D29" s="17">
        <v>2.3689877961234746E-2</v>
      </c>
      <c r="E29" s="17">
        <v>2.3391812865497075E-2</v>
      </c>
      <c r="F29" s="17">
        <v>2.3676012461059191E-2</v>
      </c>
      <c r="G29" s="46">
        <v>2.5362318840579712E-2</v>
      </c>
      <c r="H29" s="46">
        <v>2.2452504317789293E-2</v>
      </c>
      <c r="I29" s="46">
        <v>2.2284122562674095E-2</v>
      </c>
    </row>
    <row r="30" spans="1:10" x14ac:dyDescent="0.35">
      <c r="A30" s="14" t="s">
        <v>315</v>
      </c>
      <c r="B30" s="17">
        <v>5.8700000000000002E-2</v>
      </c>
      <c r="C30" s="17">
        <v>5.57E-2</v>
      </c>
      <c r="D30" s="17">
        <v>5.8421379738968306E-2</v>
      </c>
      <c r="E30" s="17">
        <v>5.5208050040794127E-2</v>
      </c>
      <c r="F30" s="17">
        <v>5.1125703564727953E-2</v>
      </c>
      <c r="G30" s="46">
        <v>5.3748231966053751E-2</v>
      </c>
      <c r="H30" s="46">
        <v>5.1333781663304191E-2</v>
      </c>
      <c r="I30" s="46">
        <v>4.9364715684232452E-2</v>
      </c>
      <c r="J30" s="87"/>
    </row>
    <row r="31" spans="1:10" x14ac:dyDescent="0.35">
      <c r="A31" s="14" t="s">
        <v>316</v>
      </c>
      <c r="B31" s="17">
        <v>6.8199999999999997E-2</v>
      </c>
      <c r="C31" s="17">
        <v>6.7199999999999996E-2</v>
      </c>
      <c r="D31" s="17">
        <v>6.7081417365431426E-2</v>
      </c>
      <c r="E31" s="17">
        <v>6.3813813813813819E-2</v>
      </c>
      <c r="F31" s="17">
        <v>6.1564625850340136E-2</v>
      </c>
      <c r="G31" s="46">
        <v>5.8498537536561583E-2</v>
      </c>
      <c r="H31" s="46">
        <v>5.7466529351184348E-2</v>
      </c>
      <c r="I31" s="46">
        <v>5.673552516729706E-2</v>
      </c>
    </row>
    <row r="32" spans="1:10" x14ac:dyDescent="0.35">
      <c r="A32" s="14" t="s">
        <v>317</v>
      </c>
      <c r="B32" s="17">
        <v>6.8000000000000005E-2</v>
      </c>
      <c r="C32" s="17">
        <v>7.2499999999999995E-2</v>
      </c>
      <c r="D32" s="17">
        <v>7.8431372549019607E-2</v>
      </c>
      <c r="E32" s="17">
        <v>7.0555032925682035E-2</v>
      </c>
      <c r="F32" s="17">
        <v>6.7183462532299745E-2</v>
      </c>
      <c r="G32" s="46">
        <v>6.6037735849056603E-2</v>
      </c>
      <c r="H32" s="46">
        <v>6.4617809298660359E-2</v>
      </c>
      <c r="I32" s="46">
        <v>6.0259344012204424E-2</v>
      </c>
    </row>
    <row r="33" spans="1:9" x14ac:dyDescent="0.35">
      <c r="A33" s="14" t="s">
        <v>318</v>
      </c>
      <c r="B33" s="17">
        <v>5.7000000000000002E-2</v>
      </c>
      <c r="C33" s="17">
        <v>5.4699999999999999E-2</v>
      </c>
      <c r="D33" s="17">
        <v>5.6709528519617539E-2</v>
      </c>
      <c r="E33" s="17">
        <v>5.416243654822335E-2</v>
      </c>
      <c r="F33" s="17">
        <v>5.0908402725208177E-2</v>
      </c>
      <c r="G33" s="46">
        <v>4.7837543158277304E-2</v>
      </c>
      <c r="H33" s="46">
        <v>4.7494238329793485E-2</v>
      </c>
      <c r="I33" s="46">
        <v>4.4411157443018504E-2</v>
      </c>
    </row>
    <row r="34" spans="1:9" x14ac:dyDescent="0.35">
      <c r="A34" s="14" t="s">
        <v>319</v>
      </c>
      <c r="B34" s="17">
        <v>4.2900000000000001E-2</v>
      </c>
      <c r="C34" s="17">
        <v>4.3400000000000001E-2</v>
      </c>
      <c r="D34" s="17">
        <v>4.309349749903809E-2</v>
      </c>
      <c r="E34" s="17">
        <v>4.0303134688253528E-2</v>
      </c>
      <c r="F34" s="17">
        <v>3.4579439252336447E-2</v>
      </c>
      <c r="G34" s="46">
        <v>3.1175771971496437E-2</v>
      </c>
      <c r="H34" s="46">
        <v>3.1929923707261935E-2</v>
      </c>
      <c r="I34" s="46">
        <v>3.0278884462151396E-2</v>
      </c>
    </row>
    <row r="35" spans="1:9" x14ac:dyDescent="0.35">
      <c r="A35" s="14" t="s">
        <v>320</v>
      </c>
      <c r="B35" s="17">
        <v>3.6400000000000002E-2</v>
      </c>
      <c r="C35" s="17">
        <v>3.5400000000000001E-2</v>
      </c>
      <c r="D35" s="17">
        <v>3.4205231388329982E-2</v>
      </c>
      <c r="E35" s="17">
        <v>3.2164148065991958E-2</v>
      </c>
      <c r="F35" s="17">
        <v>3.112540192926045E-2</v>
      </c>
      <c r="G35" s="46">
        <v>2.921957835038836E-2</v>
      </c>
      <c r="H35" s="46">
        <v>2.8761061946902654E-2</v>
      </c>
      <c r="I35" s="46">
        <v>2.6262193161110517E-2</v>
      </c>
    </row>
    <row r="36" spans="1:9" x14ac:dyDescent="0.35">
      <c r="A36" s="14" t="s">
        <v>321</v>
      </c>
      <c r="B36" s="17">
        <v>6.5299999999999997E-2</v>
      </c>
      <c r="C36" s="17">
        <v>6.6500000000000004E-2</v>
      </c>
      <c r="D36" s="17">
        <v>6.7310896367877376E-2</v>
      </c>
      <c r="E36" s="17">
        <v>6.6775799740808953E-2</v>
      </c>
      <c r="F36" s="17">
        <v>6.5098562451579578E-2</v>
      </c>
      <c r="G36" s="46">
        <v>6.140624026904154E-2</v>
      </c>
      <c r="H36" s="46">
        <v>5.9468926781148714E-2</v>
      </c>
      <c r="I36" s="46">
        <v>5.7946532047378659E-2</v>
      </c>
    </row>
    <row r="37" spans="1:9" x14ac:dyDescent="0.35">
      <c r="A37" s="14" t="s">
        <v>322</v>
      </c>
      <c r="B37" s="17">
        <v>0</v>
      </c>
      <c r="C37" s="17">
        <v>0</v>
      </c>
      <c r="D37" s="17">
        <v>1.6666666666666666E-2</v>
      </c>
      <c r="E37" s="17">
        <v>1.5384615384615385E-2</v>
      </c>
      <c r="F37" s="17">
        <v>2.4390243902439025E-2</v>
      </c>
      <c r="G37" s="46">
        <v>2.4390243902439025E-2</v>
      </c>
      <c r="H37" s="46">
        <v>1.9047619047619049E-2</v>
      </c>
      <c r="I37" s="46">
        <v>2.2222222222222223E-2</v>
      </c>
    </row>
    <row r="38" spans="1:9" ht="15" thickBot="1" x14ac:dyDescent="0.4">
      <c r="A38" s="15" t="s">
        <v>323</v>
      </c>
      <c r="B38" s="45">
        <v>2.5399999999999999E-2</v>
      </c>
      <c r="C38" s="45">
        <v>3.1800000000000002E-2</v>
      </c>
      <c r="D38" s="45">
        <v>2.6178010471204188E-2</v>
      </c>
      <c r="E38" s="45">
        <v>2.843601895734597E-2</v>
      </c>
      <c r="F38" s="45">
        <v>2.5423728813559324E-2</v>
      </c>
      <c r="G38" s="47">
        <v>1.8726591760299626E-2</v>
      </c>
      <c r="H38" s="47">
        <v>0.02</v>
      </c>
      <c r="I38" s="47">
        <v>1.9943019943019943E-2</v>
      </c>
    </row>
    <row r="39" spans="1:9" x14ac:dyDescent="0.35">
      <c r="A39" s="57"/>
      <c r="B39" s="64"/>
      <c r="C39" s="64"/>
      <c r="D39" s="64"/>
      <c r="E39" s="64"/>
      <c r="F39" s="64"/>
      <c r="G39" s="65"/>
      <c r="H39" s="1"/>
      <c r="I39" s="1"/>
    </row>
    <row r="40" spans="1:9" x14ac:dyDescent="0.35">
      <c r="A40" s="215" t="s">
        <v>602</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1:G1"/>
    <mergeCell ref="A2:G2"/>
    <mergeCell ref="A40:D40"/>
    <mergeCell ref="A41:D41"/>
    <mergeCell ref="E3:F3"/>
  </mergeCells>
  <phoneticPr fontId="7" type="noConversion"/>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6341-00D4-48C8-BB94-131B8EC29A1C}">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608</v>
      </c>
      <c r="B1" s="211"/>
      <c r="C1" s="211"/>
      <c r="D1" s="211"/>
      <c r="E1" s="211"/>
      <c r="F1" s="211"/>
      <c r="G1" s="211"/>
      <c r="H1" s="1"/>
      <c r="I1" s="1"/>
    </row>
    <row r="2" spans="1:9" ht="24" customHeight="1" thickBot="1" x14ac:dyDescent="0.4">
      <c r="A2" s="217" t="s">
        <v>609</v>
      </c>
      <c r="B2" s="217"/>
      <c r="C2" s="217"/>
      <c r="D2" s="217"/>
      <c r="E2" s="217"/>
      <c r="F2" s="217"/>
      <c r="G2" s="217"/>
      <c r="H2" s="1"/>
      <c r="I2" s="1"/>
    </row>
    <row r="3" spans="1:9" ht="15" thickBot="1" x14ac:dyDescent="0.4">
      <c r="A3" s="37" t="s">
        <v>280</v>
      </c>
      <c r="B3" s="25">
        <f>MAX($B$6:$I$38)</f>
        <v>85.569336097596377</v>
      </c>
      <c r="C3" s="23"/>
      <c r="D3" s="23"/>
      <c r="E3" s="212" t="s">
        <v>281</v>
      </c>
      <c r="F3" s="213"/>
      <c r="G3" s="25">
        <f>MIN($B$6:$I$38)</f>
        <v>37.976960052902896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60.972763477282285</v>
      </c>
      <c r="C6" s="12">
        <v>63.908395356224133</v>
      </c>
      <c r="D6" s="12">
        <v>53.016056404902024</v>
      </c>
      <c r="E6" s="12">
        <v>58.487085044232991</v>
      </c>
      <c r="F6" s="12">
        <v>59.232911179129999</v>
      </c>
      <c r="G6" s="49">
        <v>52.303617538828597</v>
      </c>
      <c r="H6" s="49">
        <v>57.522505335671006</v>
      </c>
      <c r="I6" s="49">
        <v>59.835690844358702</v>
      </c>
    </row>
    <row r="7" spans="1:9" x14ac:dyDescent="0.35">
      <c r="A7" s="14" t="s">
        <v>292</v>
      </c>
      <c r="B7" s="12">
        <v>61.781702198742828</v>
      </c>
      <c r="C7" s="12">
        <v>61.279501284696636</v>
      </c>
      <c r="D7" s="12">
        <v>59.229800286134967</v>
      </c>
      <c r="E7" s="12">
        <v>59.123124674815287</v>
      </c>
      <c r="F7" s="12">
        <v>62.98833848284302</v>
      </c>
      <c r="G7" s="49">
        <v>62.2382528105137</v>
      </c>
      <c r="H7" s="49">
        <v>63.716493241116098</v>
      </c>
      <c r="I7" s="49">
        <v>63.963235926112297</v>
      </c>
    </row>
    <row r="8" spans="1:9" x14ac:dyDescent="0.35">
      <c r="A8" s="14" t="s">
        <v>293</v>
      </c>
      <c r="B8" s="12">
        <v>61.89583922624243</v>
      </c>
      <c r="C8" s="12">
        <v>63.230768885704272</v>
      </c>
      <c r="D8" s="12">
        <v>52.046906896882739</v>
      </c>
      <c r="E8" s="12">
        <v>47.614790926942177</v>
      </c>
      <c r="F8" s="12">
        <v>64.216092385259216</v>
      </c>
      <c r="G8" s="49">
        <v>65.983119235971799</v>
      </c>
      <c r="H8" s="49">
        <v>70.074852035098502</v>
      </c>
      <c r="I8" s="49">
        <v>69.430242053603806</v>
      </c>
    </row>
    <row r="9" spans="1:9" x14ac:dyDescent="0.35">
      <c r="A9" s="14" t="s">
        <v>294</v>
      </c>
      <c r="B9" s="12">
        <v>63.897616361451327</v>
      </c>
      <c r="C9" s="12">
        <v>63.233251863834248</v>
      </c>
      <c r="D9" s="12">
        <v>58.578789232881256</v>
      </c>
      <c r="E9" s="12">
        <v>61.577667303290809</v>
      </c>
      <c r="F9" s="12">
        <v>65.709795320897427</v>
      </c>
      <c r="G9" s="49">
        <v>63.259877032858398</v>
      </c>
      <c r="H9" s="49">
        <v>62.9619670373717</v>
      </c>
      <c r="I9" s="49">
        <v>63.360669317650597</v>
      </c>
    </row>
    <row r="10" spans="1:9" x14ac:dyDescent="0.35">
      <c r="A10" s="14" t="s">
        <v>295</v>
      </c>
      <c r="B10" s="12">
        <v>71.179768136422339</v>
      </c>
      <c r="C10" s="12">
        <v>71.002873569280695</v>
      </c>
      <c r="D10" s="12">
        <v>67.301902707391434</v>
      </c>
      <c r="E10" s="12">
        <v>67.512468760319194</v>
      </c>
      <c r="F10" s="12">
        <v>66.932999645524745</v>
      </c>
      <c r="G10" s="49">
        <v>67.881919975277995</v>
      </c>
      <c r="H10" s="49">
        <v>70.959751974045105</v>
      </c>
      <c r="I10" s="49">
        <v>70.584890820394094</v>
      </c>
    </row>
    <row r="11" spans="1:9" x14ac:dyDescent="0.35">
      <c r="A11" s="14" t="s">
        <v>296</v>
      </c>
      <c r="B11" s="12">
        <v>68.445474661844756</v>
      </c>
      <c r="C11" s="12">
        <v>68.830323138476146</v>
      </c>
      <c r="D11" s="12">
        <v>65.659352310684085</v>
      </c>
      <c r="E11" s="12">
        <v>65.941360356321567</v>
      </c>
      <c r="F11" s="12">
        <v>63.605292836876117</v>
      </c>
      <c r="G11" s="49">
        <v>62.368498633814298</v>
      </c>
      <c r="H11" s="49">
        <v>58.929898114474398</v>
      </c>
      <c r="I11" s="49">
        <v>58.736523335836303</v>
      </c>
    </row>
    <row r="12" spans="1:9" x14ac:dyDescent="0.35">
      <c r="A12" s="14" t="s">
        <v>297</v>
      </c>
      <c r="B12" s="12">
        <v>60.249926950003122</v>
      </c>
      <c r="C12" s="12">
        <v>56.278972349373269</v>
      </c>
      <c r="D12" s="12">
        <v>50.60621374400084</v>
      </c>
      <c r="E12" s="12">
        <v>53.169761890684775</v>
      </c>
      <c r="F12" s="12">
        <v>60.378864714609207</v>
      </c>
      <c r="G12" s="49">
        <v>57.745602929025601</v>
      </c>
      <c r="H12" s="49">
        <v>58.296720210110799</v>
      </c>
      <c r="I12" s="49">
        <v>55.779544483398297</v>
      </c>
    </row>
    <row r="13" spans="1:9" x14ac:dyDescent="0.35">
      <c r="A13" s="14" t="s">
        <v>298</v>
      </c>
      <c r="B13" s="12">
        <v>58.563256958201293</v>
      </c>
      <c r="C13" s="12">
        <v>57.124775682466534</v>
      </c>
      <c r="D13" s="12">
        <v>58.372335560219689</v>
      </c>
      <c r="E13" s="12">
        <v>56.956722266404554</v>
      </c>
      <c r="F13" s="12">
        <v>58.072714761091845</v>
      </c>
      <c r="G13" s="49">
        <v>57.0348533666793</v>
      </c>
      <c r="H13" s="49">
        <v>57.720535443031892</v>
      </c>
      <c r="I13" s="49">
        <v>60.2939725812438</v>
      </c>
    </row>
    <row r="14" spans="1:9" x14ac:dyDescent="0.35">
      <c r="A14" s="14" t="s">
        <v>299</v>
      </c>
      <c r="B14" s="12">
        <v>60.506879143757317</v>
      </c>
      <c r="C14" s="12">
        <v>57.467719624929423</v>
      </c>
      <c r="D14" s="12">
        <v>56.356368080046984</v>
      </c>
      <c r="E14" s="12">
        <v>58.020648738503624</v>
      </c>
      <c r="F14" s="12">
        <v>62.035510092896985</v>
      </c>
      <c r="G14" s="49">
        <v>58.794686277356199</v>
      </c>
      <c r="H14" s="49">
        <v>60.944421296538799</v>
      </c>
      <c r="I14" s="49">
        <v>57.639436999244197</v>
      </c>
    </row>
    <row r="15" spans="1:9" x14ac:dyDescent="0.35">
      <c r="A15" s="14" t="s">
        <v>300</v>
      </c>
      <c r="B15" s="12">
        <v>71.703717862721078</v>
      </c>
      <c r="C15" s="12">
        <v>72.370170657993611</v>
      </c>
      <c r="D15" s="12">
        <v>66.075559012194773</v>
      </c>
      <c r="E15" s="12">
        <v>74.86785701305665</v>
      </c>
      <c r="F15" s="12">
        <v>75.280228571149152</v>
      </c>
      <c r="G15" s="49">
        <v>74.167369508430298</v>
      </c>
      <c r="H15" s="49">
        <v>75.431021137571491</v>
      </c>
      <c r="I15" s="49">
        <v>73.360524729081106</v>
      </c>
    </row>
    <row r="16" spans="1:9" x14ac:dyDescent="0.35">
      <c r="A16" s="14" t="s">
        <v>301</v>
      </c>
      <c r="B16" s="12">
        <v>64.938012109787167</v>
      </c>
      <c r="C16" s="12">
        <v>61.993183301641039</v>
      </c>
      <c r="D16" s="12">
        <v>58.333399038026826</v>
      </c>
      <c r="E16" s="12">
        <v>62.422648293757753</v>
      </c>
      <c r="F16" s="12">
        <v>63.846945532635424</v>
      </c>
      <c r="G16" s="49">
        <v>62.8807274440329</v>
      </c>
      <c r="H16" s="49">
        <v>69.592192611959504</v>
      </c>
      <c r="I16" s="49">
        <v>65.570662892388299</v>
      </c>
    </row>
    <row r="17" spans="1:10" x14ac:dyDescent="0.35">
      <c r="A17" s="14" t="s">
        <v>302</v>
      </c>
      <c r="B17" s="12">
        <v>62.029944126580205</v>
      </c>
      <c r="C17" s="12">
        <v>63.924251801580176</v>
      </c>
      <c r="D17" s="12">
        <v>57.363581368413605</v>
      </c>
      <c r="E17" s="12">
        <v>58.178782265921839</v>
      </c>
      <c r="F17" s="12">
        <v>59.496054859757962</v>
      </c>
      <c r="G17" s="49">
        <v>56.582466219902699</v>
      </c>
      <c r="H17" s="49">
        <v>58.706891593992204</v>
      </c>
      <c r="I17" s="49">
        <v>58.770771519268699</v>
      </c>
    </row>
    <row r="18" spans="1:10" x14ac:dyDescent="0.35">
      <c r="A18" s="14" t="s">
        <v>303</v>
      </c>
      <c r="B18" s="12">
        <v>55.447399867379254</v>
      </c>
      <c r="C18" s="12">
        <v>47.709675286241357</v>
      </c>
      <c r="D18" s="12">
        <v>42.552154040102003</v>
      </c>
      <c r="E18" s="12">
        <v>42.232767550847626</v>
      </c>
      <c r="F18" s="12">
        <v>43.071079563862583</v>
      </c>
      <c r="G18" s="49">
        <v>39.120297854096201</v>
      </c>
      <c r="H18" s="49">
        <v>37.976960052902896</v>
      </c>
      <c r="I18" s="49">
        <v>38.562424076496498</v>
      </c>
    </row>
    <row r="19" spans="1:10" x14ac:dyDescent="0.35">
      <c r="A19" s="14" t="s">
        <v>304</v>
      </c>
      <c r="B19" s="12">
        <v>69.008984618519349</v>
      </c>
      <c r="C19" s="12">
        <v>68.583673546969777</v>
      </c>
      <c r="D19" s="12">
        <v>62.546223740930671</v>
      </c>
      <c r="E19" s="12">
        <v>61.326728946095969</v>
      </c>
      <c r="F19" s="12">
        <v>61.68280520770503</v>
      </c>
      <c r="G19" s="49">
        <v>61.5457257718679</v>
      </c>
      <c r="H19" s="49">
        <v>65.040761079028599</v>
      </c>
      <c r="I19" s="49">
        <v>64.541010165061707</v>
      </c>
    </row>
    <row r="20" spans="1:10" x14ac:dyDescent="0.35">
      <c r="A20" s="14" t="s">
        <v>305</v>
      </c>
      <c r="B20" s="12">
        <v>71.705998362584793</v>
      </c>
      <c r="C20" s="12">
        <v>69.444005068444753</v>
      </c>
      <c r="D20" s="12">
        <v>66.794099426599701</v>
      </c>
      <c r="E20" s="12">
        <v>65.556500917484868</v>
      </c>
      <c r="F20" s="12">
        <v>66.854434491458093</v>
      </c>
      <c r="G20" s="49">
        <v>65.178126382015407</v>
      </c>
      <c r="H20" s="49">
        <v>65.7751634333314</v>
      </c>
      <c r="I20" s="49">
        <v>69.933897821593106</v>
      </c>
    </row>
    <row r="21" spans="1:10" x14ac:dyDescent="0.35">
      <c r="A21" s="14" t="s">
        <v>306</v>
      </c>
      <c r="B21" s="12">
        <v>56.63099050599989</v>
      </c>
      <c r="C21" s="12">
        <v>51.662004829743793</v>
      </c>
      <c r="D21" s="12">
        <v>49.133604903193515</v>
      </c>
      <c r="E21" s="12">
        <v>50.930127280140688</v>
      </c>
      <c r="F21" s="12">
        <v>60.20920386319829</v>
      </c>
      <c r="G21" s="49">
        <v>55.482990090098902</v>
      </c>
      <c r="H21" s="49">
        <v>54.226932109134097</v>
      </c>
      <c r="I21" s="49">
        <v>53.988247527958698</v>
      </c>
    </row>
    <row r="22" spans="1:10" x14ac:dyDescent="0.35">
      <c r="A22" s="14" t="s">
        <v>307</v>
      </c>
      <c r="B22" s="12">
        <v>85.349122842110177</v>
      </c>
      <c r="C22" s="12">
        <v>85.569336097596377</v>
      </c>
      <c r="D22" s="12">
        <v>83.030310399896862</v>
      </c>
      <c r="E22" s="12">
        <v>82.113935729352491</v>
      </c>
      <c r="F22" s="12">
        <v>82.6493672356292</v>
      </c>
      <c r="G22" s="49">
        <v>79.408194690629401</v>
      </c>
      <c r="H22" s="49">
        <v>79.764999721634794</v>
      </c>
      <c r="I22" s="49">
        <v>82.402652732606995</v>
      </c>
    </row>
    <row r="23" spans="1:10" x14ac:dyDescent="0.35">
      <c r="A23" s="14" t="s">
        <v>308</v>
      </c>
      <c r="B23" s="12">
        <v>63.319321789172903</v>
      </c>
      <c r="C23" s="12">
        <v>62.824527423210718</v>
      </c>
      <c r="D23" s="12">
        <v>59.377426934474641</v>
      </c>
      <c r="E23" s="12">
        <v>54.884002717271017</v>
      </c>
      <c r="F23" s="12">
        <v>58.138079338945481</v>
      </c>
      <c r="G23" s="49">
        <v>57.819503345380298</v>
      </c>
      <c r="H23" s="49">
        <v>59.972125695305401</v>
      </c>
      <c r="I23" s="49">
        <v>56.964178239762497</v>
      </c>
    </row>
    <row r="24" spans="1:10" x14ac:dyDescent="0.35">
      <c r="A24" s="14" t="s">
        <v>309</v>
      </c>
      <c r="B24" s="12">
        <v>75.908155237952229</v>
      </c>
      <c r="C24" s="12">
        <v>73.729180105183858</v>
      </c>
      <c r="D24" s="12">
        <v>67.823295409529067</v>
      </c>
      <c r="E24" s="12">
        <v>74.178008446981607</v>
      </c>
      <c r="F24" s="12">
        <v>67.861446316999121</v>
      </c>
      <c r="G24" s="49">
        <v>58.633694313780097</v>
      </c>
      <c r="H24" s="49">
        <v>61.282615267924299</v>
      </c>
      <c r="I24" s="49">
        <v>62.071315100979</v>
      </c>
    </row>
    <row r="25" spans="1:10" x14ac:dyDescent="0.35">
      <c r="A25" s="14" t="s">
        <v>310</v>
      </c>
      <c r="B25" s="12">
        <v>62.388376718748006</v>
      </c>
      <c r="C25" s="12">
        <v>63.183238154297818</v>
      </c>
      <c r="D25" s="12">
        <v>56.082261352934403</v>
      </c>
      <c r="E25" s="12">
        <v>60.080271328429738</v>
      </c>
      <c r="F25" s="12">
        <v>62.030439487969048</v>
      </c>
      <c r="G25" s="49">
        <v>59.515948094617698</v>
      </c>
      <c r="H25" s="49">
        <v>58.659876433574794</v>
      </c>
      <c r="I25" s="49">
        <v>60.984958333249502</v>
      </c>
    </row>
    <row r="26" spans="1:10" x14ac:dyDescent="0.35">
      <c r="A26" s="14" t="s">
        <v>311</v>
      </c>
      <c r="B26" s="12">
        <v>64.740837843406112</v>
      </c>
      <c r="C26" s="12">
        <v>64.480367407536519</v>
      </c>
      <c r="D26" s="12">
        <v>58.36329093015906</v>
      </c>
      <c r="E26" s="12">
        <v>62.196729792253777</v>
      </c>
      <c r="F26" s="12">
        <v>64.099836015713237</v>
      </c>
      <c r="G26" s="49">
        <v>62.016051703878802</v>
      </c>
      <c r="H26" s="49">
        <v>65.459831849438402</v>
      </c>
      <c r="I26" s="49">
        <v>65.049181991891004</v>
      </c>
    </row>
    <row r="27" spans="1:10" x14ac:dyDescent="0.35">
      <c r="A27" s="14" t="s">
        <v>312</v>
      </c>
      <c r="B27" s="12">
        <v>67.200842049507045</v>
      </c>
      <c r="C27" s="12">
        <v>67.262164851573516</v>
      </c>
      <c r="D27" s="12">
        <v>64.255156376214416</v>
      </c>
      <c r="E27" s="12">
        <v>71.687764056016121</v>
      </c>
      <c r="F27" s="12">
        <v>74.839979025054092</v>
      </c>
      <c r="G27" s="49">
        <v>75.081559191204505</v>
      </c>
      <c r="H27" s="49">
        <v>75.696667225304807</v>
      </c>
      <c r="I27" s="49">
        <v>74.087881031179904</v>
      </c>
    </row>
    <row r="28" spans="1:10" x14ac:dyDescent="0.35">
      <c r="A28" s="14" t="s">
        <v>313</v>
      </c>
      <c r="B28" s="12">
        <v>58.907533193629924</v>
      </c>
      <c r="C28" s="12">
        <v>58.334091665319988</v>
      </c>
      <c r="D28" s="12">
        <v>55.039645593347785</v>
      </c>
      <c r="E28" s="12">
        <v>60.051622930150117</v>
      </c>
      <c r="F28" s="12">
        <v>60.197541652000822</v>
      </c>
      <c r="G28" s="49">
        <v>58.222952316235002</v>
      </c>
      <c r="H28" s="49">
        <v>58.980685863902202</v>
      </c>
      <c r="I28" s="49">
        <v>59.913413047574998</v>
      </c>
    </row>
    <row r="29" spans="1:10" x14ac:dyDescent="0.35">
      <c r="A29" s="14" t="s">
        <v>314</v>
      </c>
      <c r="B29" s="12">
        <v>59.496234654575666</v>
      </c>
      <c r="C29" s="12">
        <v>59.655093126180262</v>
      </c>
      <c r="D29" s="12">
        <v>55.761529573309168</v>
      </c>
      <c r="E29" s="12">
        <v>51.375993462710611</v>
      </c>
      <c r="F29" s="12">
        <v>60.04410035760899</v>
      </c>
      <c r="G29" s="49">
        <v>55.404550502711402</v>
      </c>
      <c r="H29" s="49">
        <v>62.2293078560201</v>
      </c>
      <c r="I29" s="49">
        <v>60.284779302227903</v>
      </c>
    </row>
    <row r="30" spans="1:10" x14ac:dyDescent="0.35">
      <c r="A30" s="14" t="s">
        <v>315</v>
      </c>
      <c r="B30" s="12">
        <v>62.731801987519745</v>
      </c>
      <c r="C30" s="12">
        <v>62.086643337775946</v>
      </c>
      <c r="D30" s="12">
        <v>53.586801122817832</v>
      </c>
      <c r="E30" s="12">
        <v>55.090661546884064</v>
      </c>
      <c r="F30" s="12">
        <v>57.608456093783659</v>
      </c>
      <c r="G30" s="49">
        <v>54.680533442807302</v>
      </c>
      <c r="H30" s="49">
        <v>58.378434572750002</v>
      </c>
      <c r="I30" s="49">
        <v>60.257544711865698</v>
      </c>
      <c r="J30" s="76"/>
    </row>
    <row r="31" spans="1:10" x14ac:dyDescent="0.35">
      <c r="A31" s="14" t="s">
        <v>316</v>
      </c>
      <c r="B31" s="12">
        <v>64.361577874680151</v>
      </c>
      <c r="C31" s="12">
        <v>61.60216068906086</v>
      </c>
      <c r="D31" s="12">
        <v>58.831956991857069</v>
      </c>
      <c r="E31" s="12">
        <v>57.071491585550007</v>
      </c>
      <c r="F31" s="12">
        <v>58.685449324530957</v>
      </c>
      <c r="G31" s="49">
        <v>57.537478970348097</v>
      </c>
      <c r="H31" s="49">
        <v>60.110798912094701</v>
      </c>
      <c r="I31" s="49">
        <v>60.930171876867298</v>
      </c>
    </row>
    <row r="32" spans="1:10" x14ac:dyDescent="0.35">
      <c r="A32" s="14" t="s">
        <v>317</v>
      </c>
      <c r="B32" s="12">
        <v>72.941580222708353</v>
      </c>
      <c r="C32" s="12">
        <v>69.528395726975731</v>
      </c>
      <c r="D32" s="12">
        <v>61.594125426537538</v>
      </c>
      <c r="E32" s="12">
        <v>62.014023614389167</v>
      </c>
      <c r="F32" s="12">
        <v>68.453908049893712</v>
      </c>
      <c r="G32" s="49">
        <v>66.715459953942201</v>
      </c>
      <c r="H32" s="49">
        <v>70.740005849150606</v>
      </c>
      <c r="I32" s="49">
        <v>70.094241575997799</v>
      </c>
    </row>
    <row r="33" spans="1:9" x14ac:dyDescent="0.35">
      <c r="A33" s="14" t="s">
        <v>318</v>
      </c>
      <c r="B33" s="12">
        <v>67.330536785052033</v>
      </c>
      <c r="C33" s="12">
        <v>65.139507532432546</v>
      </c>
      <c r="D33" s="12">
        <v>60.789603496557355</v>
      </c>
      <c r="E33" s="12">
        <v>57.035273102315372</v>
      </c>
      <c r="F33" s="12">
        <v>61.248117042939896</v>
      </c>
      <c r="G33" s="49">
        <v>62.9781074026562</v>
      </c>
      <c r="H33" s="49">
        <v>62.750701967935797</v>
      </c>
      <c r="I33" s="49">
        <v>62.773089866389803</v>
      </c>
    </row>
    <row r="34" spans="1:9" x14ac:dyDescent="0.35">
      <c r="A34" s="14" t="s">
        <v>319</v>
      </c>
      <c r="B34" s="12">
        <v>68.381110946536111</v>
      </c>
      <c r="C34" s="12">
        <v>67.130117668362615</v>
      </c>
      <c r="D34" s="12">
        <v>61.758316042602523</v>
      </c>
      <c r="E34" s="12">
        <v>60.807698650924848</v>
      </c>
      <c r="F34" s="12">
        <v>59.650118056002164</v>
      </c>
      <c r="G34" s="49">
        <v>55.807621171495498</v>
      </c>
      <c r="H34" s="49">
        <v>58.072719006202902</v>
      </c>
      <c r="I34" s="49">
        <v>63.612216535059197</v>
      </c>
    </row>
    <row r="35" spans="1:9" x14ac:dyDescent="0.35">
      <c r="A35" s="14" t="s">
        <v>320</v>
      </c>
      <c r="B35" s="12">
        <v>64.253283743891799</v>
      </c>
      <c r="C35" s="12">
        <v>61.202997449377548</v>
      </c>
      <c r="D35" s="12">
        <v>56.142136026354208</v>
      </c>
      <c r="E35" s="12">
        <v>53.451865644435195</v>
      </c>
      <c r="F35" s="12">
        <v>57.983814846882566</v>
      </c>
      <c r="G35" s="49">
        <v>55.374208897230197</v>
      </c>
      <c r="H35" s="49">
        <v>57.015005977124098</v>
      </c>
      <c r="I35" s="49">
        <v>62.022932998023599</v>
      </c>
    </row>
    <row r="36" spans="1:9" x14ac:dyDescent="0.35">
      <c r="A36" s="14" t="s">
        <v>321</v>
      </c>
      <c r="B36" s="12">
        <v>65.26327845698404</v>
      </c>
      <c r="C36" s="12">
        <v>65.284621384957077</v>
      </c>
      <c r="D36" s="12">
        <v>61.674113880755733</v>
      </c>
      <c r="E36" s="12">
        <v>59.284981761400303</v>
      </c>
      <c r="F36" s="12">
        <v>64.801668459904832</v>
      </c>
      <c r="G36" s="49">
        <v>63.025562304759099</v>
      </c>
      <c r="H36" s="49">
        <v>63.4311114508088</v>
      </c>
      <c r="I36" s="49">
        <v>63.759257458833801</v>
      </c>
    </row>
    <row r="37" spans="1:9" x14ac:dyDescent="0.35">
      <c r="A37" s="14" t="s">
        <v>322</v>
      </c>
      <c r="B37" s="12">
        <v>49.090898936234268</v>
      </c>
      <c r="C37" s="12">
        <v>55.383409148259041</v>
      </c>
      <c r="D37" s="12">
        <v>55.48854097121032</v>
      </c>
      <c r="E37" s="12">
        <v>54.013640084897894</v>
      </c>
      <c r="F37" s="12">
        <v>60.696242769732287</v>
      </c>
      <c r="G37" s="49">
        <v>54.424260507455699</v>
      </c>
      <c r="H37" s="49">
        <v>58.350768905622594</v>
      </c>
      <c r="I37" s="49">
        <v>60.6575741745974</v>
      </c>
    </row>
    <row r="38" spans="1:9" ht="15" thickBot="1" x14ac:dyDescent="0.4">
      <c r="A38" s="15" t="s">
        <v>323</v>
      </c>
      <c r="B38" s="22">
        <v>69.949310121236934</v>
      </c>
      <c r="C38" s="22">
        <v>71.104687484195281</v>
      </c>
      <c r="D38" s="22">
        <v>63.929406373530071</v>
      </c>
      <c r="E38" s="22">
        <v>72.101337315363963</v>
      </c>
      <c r="F38" s="22">
        <v>74.776678683166082</v>
      </c>
      <c r="G38" s="50">
        <v>72.956483128547205</v>
      </c>
      <c r="H38" s="50">
        <v>75.387333265926998</v>
      </c>
      <c r="I38" s="50">
        <v>75.149590547459496</v>
      </c>
    </row>
    <row r="39" spans="1:9" x14ac:dyDescent="0.35">
      <c r="A39" s="57"/>
      <c r="B39" s="66"/>
      <c r="C39" s="66"/>
      <c r="D39" s="66"/>
      <c r="E39" s="66"/>
      <c r="F39" s="66"/>
      <c r="G39" s="20"/>
      <c r="H39" s="20"/>
      <c r="I39" s="1"/>
    </row>
    <row r="40" spans="1:9" x14ac:dyDescent="0.35">
      <c r="A40" s="215" t="s">
        <v>610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40:D40"/>
    <mergeCell ref="A41:D41"/>
    <mergeCell ref="E3:F3"/>
    <mergeCell ref="A2:G2"/>
  </mergeCells>
  <phoneticPr fontId="7" type="noConversion"/>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43DA3-A0FD-4886-A8E1-19697498314C}">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227</v>
      </c>
      <c r="B1" s="211"/>
      <c r="C1" s="211"/>
      <c r="D1" s="211"/>
      <c r="E1" s="211"/>
      <c r="F1" s="211"/>
      <c r="G1" s="211"/>
      <c r="H1" s="1"/>
      <c r="I1" s="1"/>
    </row>
    <row r="2" spans="1:9" ht="21.75" customHeight="1" thickBot="1" x14ac:dyDescent="0.4">
      <c r="A2" s="217" t="s">
        <v>611</v>
      </c>
      <c r="B2" s="217"/>
      <c r="C2" s="217"/>
      <c r="D2" s="217"/>
      <c r="E2" s="217"/>
      <c r="F2" s="217"/>
      <c r="G2" s="217"/>
      <c r="H2" s="1"/>
      <c r="I2" s="1"/>
    </row>
    <row r="3" spans="1:9" ht="15" thickBot="1" x14ac:dyDescent="0.4">
      <c r="A3" s="37" t="s">
        <v>280</v>
      </c>
      <c r="B3" s="25">
        <f>MAX($B$6:$I$38)</f>
        <v>37.695513106349225</v>
      </c>
      <c r="C3" s="23"/>
      <c r="D3" s="23"/>
      <c r="E3" s="212" t="s">
        <v>281</v>
      </c>
      <c r="F3" s="213"/>
      <c r="G3" s="25">
        <f>MIN($B$6:$I$38)</f>
        <v>3.8216410856277099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5.2935810358449435</v>
      </c>
      <c r="C6" s="12">
        <v>7.2950281344693568</v>
      </c>
      <c r="D6" s="12">
        <v>11.150418222307309</v>
      </c>
      <c r="E6" s="12">
        <v>11.235235426297052</v>
      </c>
      <c r="F6" s="12">
        <v>8.7993185026288607</v>
      </c>
      <c r="G6" s="49">
        <v>4.6192578242264304</v>
      </c>
      <c r="H6" s="49">
        <v>3.8216410856277099</v>
      </c>
      <c r="I6" s="49">
        <v>3.8987447241468902</v>
      </c>
    </row>
    <row r="7" spans="1:9" x14ac:dyDescent="0.35">
      <c r="A7" s="14" t="s">
        <v>292</v>
      </c>
      <c r="B7" s="12">
        <v>11.861608802763257</v>
      </c>
      <c r="C7" s="12">
        <v>12.360859157419233</v>
      </c>
      <c r="D7" s="12">
        <v>17.886662640265559</v>
      </c>
      <c r="E7" s="12">
        <v>13.548522875548514</v>
      </c>
      <c r="F7" s="12">
        <v>9.8955270980065215</v>
      </c>
      <c r="G7" s="49">
        <v>9.8229938514095405</v>
      </c>
      <c r="H7" s="49">
        <v>9.2919347796055902</v>
      </c>
      <c r="I7" s="49">
        <v>7.4849351962266004</v>
      </c>
    </row>
    <row r="8" spans="1:9" x14ac:dyDescent="0.35">
      <c r="A8" s="14" t="s">
        <v>293</v>
      </c>
      <c r="B8" s="136" t="s">
        <v>604</v>
      </c>
      <c r="C8" s="136" t="s">
        <v>604</v>
      </c>
      <c r="D8" s="12">
        <v>37.695513106349225</v>
      </c>
      <c r="E8" s="12">
        <v>27.756227371868981</v>
      </c>
      <c r="F8" s="136" t="s">
        <v>518</v>
      </c>
      <c r="G8" s="126" t="s">
        <v>612</v>
      </c>
      <c r="H8" s="126" t="s">
        <v>613</v>
      </c>
      <c r="I8" s="126">
        <v>20.515501243024602</v>
      </c>
    </row>
    <row r="9" spans="1:9" x14ac:dyDescent="0.35">
      <c r="A9" s="14" t="s">
        <v>294</v>
      </c>
      <c r="B9" s="12">
        <v>7.5215949856230742</v>
      </c>
      <c r="C9" s="12">
        <v>7.2567437900587741</v>
      </c>
      <c r="D9" s="12">
        <v>10.735425562740906</v>
      </c>
      <c r="E9" s="12">
        <v>13.810362157035472</v>
      </c>
      <c r="F9" s="12">
        <v>10.412677429906198</v>
      </c>
      <c r="G9" s="49">
        <v>9.9044551059350496</v>
      </c>
      <c r="H9" s="49">
        <v>9.5034129885278098</v>
      </c>
      <c r="I9" s="49">
        <v>8.4547311573364503</v>
      </c>
    </row>
    <row r="10" spans="1:9" x14ac:dyDescent="0.35">
      <c r="A10" s="14" t="s">
        <v>295</v>
      </c>
      <c r="B10" s="12">
        <v>10.59708854739768</v>
      </c>
      <c r="C10" s="12">
        <v>10.868966491162162</v>
      </c>
      <c r="D10" s="12">
        <v>18.962479007620711</v>
      </c>
      <c r="E10" s="12">
        <v>16.17231889186753</v>
      </c>
      <c r="F10" s="12">
        <v>11.421487695379888</v>
      </c>
      <c r="G10" s="49">
        <v>11.436262918005699</v>
      </c>
      <c r="H10" s="49">
        <v>9.7206467192907802</v>
      </c>
      <c r="I10" s="49">
        <v>8.2428280329484505</v>
      </c>
    </row>
    <row r="11" spans="1:9" x14ac:dyDescent="0.35">
      <c r="A11" s="14" t="s">
        <v>296</v>
      </c>
      <c r="B11" s="12">
        <v>5.1506881004146186</v>
      </c>
      <c r="C11" s="12">
        <v>4.3729455708748173</v>
      </c>
      <c r="D11" s="12">
        <v>9.363539663626181</v>
      </c>
      <c r="E11" s="12">
        <v>11.277111590118478</v>
      </c>
      <c r="F11" s="12">
        <v>10.701492799202375</v>
      </c>
      <c r="G11" s="49">
        <v>9.8742420175274308</v>
      </c>
      <c r="H11" s="49">
        <v>9.9863484993793907</v>
      </c>
      <c r="I11" s="49">
        <v>9.5871473166579708</v>
      </c>
    </row>
    <row r="12" spans="1:9" x14ac:dyDescent="0.35">
      <c r="A12" s="14" t="s">
        <v>297</v>
      </c>
      <c r="B12" s="12">
        <v>7.5286726946367812</v>
      </c>
      <c r="C12" s="12">
        <v>9.3954114744685047</v>
      </c>
      <c r="D12" s="12">
        <v>12.85954469256775</v>
      </c>
      <c r="E12" s="12">
        <v>12.688063883183315</v>
      </c>
      <c r="F12" s="12">
        <v>10.750002586293974</v>
      </c>
      <c r="G12" s="49">
        <v>10.5243440052711</v>
      </c>
      <c r="H12" s="49">
        <v>8.4383567262013592</v>
      </c>
      <c r="I12" s="49">
        <v>9.6649452112134409</v>
      </c>
    </row>
    <row r="13" spans="1:9" x14ac:dyDescent="0.35">
      <c r="A13" s="14" t="s">
        <v>298</v>
      </c>
      <c r="B13" s="12">
        <v>10.477585694219655</v>
      </c>
      <c r="C13" s="12">
        <v>11.420232652424637</v>
      </c>
      <c r="D13" s="12">
        <v>16.411094053132004</v>
      </c>
      <c r="E13" s="12">
        <v>11.885360766078861</v>
      </c>
      <c r="F13" s="12">
        <v>10.445731318761773</v>
      </c>
      <c r="G13" s="49">
        <v>10.9699699645753</v>
      </c>
      <c r="H13" s="49">
        <v>9.1817510558582907</v>
      </c>
      <c r="I13" s="49">
        <v>8.6773735264269298</v>
      </c>
    </row>
    <row r="14" spans="1:9" x14ac:dyDescent="0.35">
      <c r="A14" s="14" t="s">
        <v>299</v>
      </c>
      <c r="B14" s="12">
        <v>8.3967706821007511</v>
      </c>
      <c r="C14" s="12">
        <v>11.003994181469441</v>
      </c>
      <c r="D14" s="12">
        <v>18.539725446201743</v>
      </c>
      <c r="E14" s="12">
        <v>12.205246939182393</v>
      </c>
      <c r="F14" s="12">
        <v>11.213085892121484</v>
      </c>
      <c r="G14" s="49">
        <v>11.786261741773099</v>
      </c>
      <c r="H14" s="49">
        <v>14.067910617808201</v>
      </c>
      <c r="I14" s="49">
        <v>10.328572616247101</v>
      </c>
    </row>
    <row r="15" spans="1:9" x14ac:dyDescent="0.35">
      <c r="A15" s="14" t="s">
        <v>300</v>
      </c>
      <c r="B15" s="12">
        <v>11.434269889032972</v>
      </c>
      <c r="C15" s="12">
        <v>10.006644067779952</v>
      </c>
      <c r="D15" s="12">
        <v>14.822453479687494</v>
      </c>
      <c r="E15" s="12">
        <v>17.431611819918331</v>
      </c>
      <c r="F15" s="12">
        <v>11.87338785306255</v>
      </c>
      <c r="G15" s="49">
        <v>10.754470342601699</v>
      </c>
      <c r="H15" s="49">
        <v>9.7795524731079304</v>
      </c>
      <c r="I15" s="49">
        <v>9.0388091916179807</v>
      </c>
    </row>
    <row r="16" spans="1:9" x14ac:dyDescent="0.35">
      <c r="A16" s="14" t="s">
        <v>301</v>
      </c>
      <c r="B16" s="12">
        <v>9.494008578444376</v>
      </c>
      <c r="C16" s="12">
        <v>11.36302024556241</v>
      </c>
      <c r="D16" s="12">
        <v>15.449987488608338</v>
      </c>
      <c r="E16" s="12">
        <v>12.838206047871259</v>
      </c>
      <c r="F16" s="12">
        <v>9.4040197587465286</v>
      </c>
      <c r="G16" s="49">
        <v>8.4691294952483904</v>
      </c>
      <c r="H16" s="49">
        <v>8.2825894977483099</v>
      </c>
      <c r="I16" s="49">
        <v>7.0258124221590998</v>
      </c>
    </row>
    <row r="17" spans="1:10" x14ac:dyDescent="0.35">
      <c r="A17" s="14" t="s">
        <v>302</v>
      </c>
      <c r="B17" s="12">
        <v>10.545526000550714</v>
      </c>
      <c r="C17" s="12">
        <v>12.634143932534926</v>
      </c>
      <c r="D17" s="12">
        <v>14.616221331537524</v>
      </c>
      <c r="E17" s="12">
        <v>14.836346065234791</v>
      </c>
      <c r="F17" s="12">
        <v>15.81947466638419</v>
      </c>
      <c r="G17" s="49">
        <v>13.1780372255808</v>
      </c>
      <c r="H17" s="49">
        <v>11.395998462005201</v>
      </c>
      <c r="I17" s="49">
        <v>9.6582907383202805</v>
      </c>
    </row>
    <row r="18" spans="1:10" x14ac:dyDescent="0.35">
      <c r="A18" s="14" t="s">
        <v>303</v>
      </c>
      <c r="B18" s="12">
        <v>7.8662977986471843</v>
      </c>
      <c r="C18" s="12">
        <v>11.547433699205229</v>
      </c>
      <c r="D18" s="12">
        <v>9.6131945329051636</v>
      </c>
      <c r="E18" s="12">
        <v>12.434647562732385</v>
      </c>
      <c r="F18" s="12">
        <v>12.862395114986015</v>
      </c>
      <c r="G18" s="49">
        <v>19.7170957004308</v>
      </c>
      <c r="H18" s="49">
        <v>14.927377164496299</v>
      </c>
      <c r="I18" s="49">
        <v>13.0285756998415</v>
      </c>
    </row>
    <row r="19" spans="1:10" x14ac:dyDescent="0.35">
      <c r="A19" s="14" t="s">
        <v>304</v>
      </c>
      <c r="B19" s="12">
        <v>8.6217906750708941</v>
      </c>
      <c r="C19" s="12">
        <v>11.456251404989347</v>
      </c>
      <c r="D19" s="12">
        <v>16.252655515333462</v>
      </c>
      <c r="E19" s="12">
        <v>10.428292072225142</v>
      </c>
      <c r="F19" s="12">
        <v>13.335646376542536</v>
      </c>
      <c r="G19" s="49">
        <v>12.3087589333011</v>
      </c>
      <c r="H19" s="49">
        <v>11.2286227421458</v>
      </c>
      <c r="I19" s="49">
        <v>11.0632944914635</v>
      </c>
    </row>
    <row r="20" spans="1:10" x14ac:dyDescent="0.35">
      <c r="A20" s="14" t="s">
        <v>305</v>
      </c>
      <c r="B20" s="12">
        <v>10.348636208991376</v>
      </c>
      <c r="C20" s="12">
        <v>12.018105829461918</v>
      </c>
      <c r="D20" s="12">
        <v>17.091974386325727</v>
      </c>
      <c r="E20" s="12">
        <v>17.516549476848798</v>
      </c>
      <c r="F20" s="12">
        <v>12.356112612289341</v>
      </c>
      <c r="G20" s="49">
        <v>10.882722265282</v>
      </c>
      <c r="H20" s="49">
        <v>10.4919300823406</v>
      </c>
      <c r="I20" s="49">
        <v>9.4138845796196406</v>
      </c>
    </row>
    <row r="21" spans="1:10" x14ac:dyDescent="0.35">
      <c r="A21" s="14" t="s">
        <v>306</v>
      </c>
      <c r="B21" s="12">
        <v>12.181498793743696</v>
      </c>
      <c r="C21" s="12">
        <v>14.245309741202542</v>
      </c>
      <c r="D21" s="12">
        <v>21.235639148452805</v>
      </c>
      <c r="E21" s="12">
        <v>16.232189869439804</v>
      </c>
      <c r="F21" s="12">
        <v>11.652903652230707</v>
      </c>
      <c r="G21" s="49">
        <v>14.3673027812914</v>
      </c>
      <c r="H21" s="49">
        <v>6.9265408520055596</v>
      </c>
      <c r="I21" s="49">
        <v>6.8478227467263597</v>
      </c>
    </row>
    <row r="22" spans="1:10" x14ac:dyDescent="0.35">
      <c r="A22" s="14" t="s">
        <v>307</v>
      </c>
      <c r="B22" s="12">
        <v>10.821974154880779</v>
      </c>
      <c r="C22" s="12">
        <v>12.053883094187496</v>
      </c>
      <c r="D22" s="12">
        <v>16.97305309052383</v>
      </c>
      <c r="E22" s="12">
        <v>11.159925634883146</v>
      </c>
      <c r="F22" s="12">
        <v>8.999159063798432</v>
      </c>
      <c r="G22" s="49">
        <v>9.2395926518080795</v>
      </c>
      <c r="H22" s="49">
        <v>12.2534210763971</v>
      </c>
      <c r="I22" s="49">
        <v>11.404393062594499</v>
      </c>
    </row>
    <row r="23" spans="1:10" x14ac:dyDescent="0.35">
      <c r="A23" s="14" t="s">
        <v>308</v>
      </c>
      <c r="B23" s="12">
        <v>10.174818026757066</v>
      </c>
      <c r="C23" s="12">
        <v>9.400515369989602</v>
      </c>
      <c r="D23" s="12">
        <v>16.121111259306378</v>
      </c>
      <c r="E23" s="12">
        <v>11.889336933442966</v>
      </c>
      <c r="F23" s="12">
        <v>8.6026001630214051</v>
      </c>
      <c r="G23" s="49">
        <v>8.9269252574807805</v>
      </c>
      <c r="H23" s="49">
        <v>8.1330582957834405</v>
      </c>
      <c r="I23" s="49">
        <v>7.0663835498036303</v>
      </c>
    </row>
    <row r="24" spans="1:10" x14ac:dyDescent="0.35">
      <c r="A24" s="14" t="s">
        <v>309</v>
      </c>
      <c r="B24" s="12">
        <v>3.8821058172674254</v>
      </c>
      <c r="C24" s="12">
        <v>6.2748917253054302</v>
      </c>
      <c r="D24" s="12">
        <v>10.177334510209384</v>
      </c>
      <c r="E24" s="12">
        <v>4.2934470973295262</v>
      </c>
      <c r="F24" s="12">
        <v>8.9915496940174346</v>
      </c>
      <c r="G24" s="49">
        <v>15.3654066464367</v>
      </c>
      <c r="H24" s="49">
        <v>11.5218283970428</v>
      </c>
      <c r="I24" s="49">
        <v>11.792353469187001</v>
      </c>
    </row>
    <row r="25" spans="1:10" x14ac:dyDescent="0.35">
      <c r="A25" s="14" t="s">
        <v>310</v>
      </c>
      <c r="B25" s="12">
        <v>6.6666975646247684</v>
      </c>
      <c r="C25" s="12">
        <v>8.5170424687427264</v>
      </c>
      <c r="D25" s="12">
        <v>11.857215057954383</v>
      </c>
      <c r="E25" s="12">
        <v>10.372943945921866</v>
      </c>
      <c r="F25" s="12">
        <v>9.8294997335025993</v>
      </c>
      <c r="G25" s="49">
        <v>9.4147744302789302</v>
      </c>
      <c r="H25" s="49">
        <v>9.5604456028999696</v>
      </c>
      <c r="I25" s="49">
        <v>9.5719133187900507</v>
      </c>
    </row>
    <row r="26" spans="1:10" x14ac:dyDescent="0.35">
      <c r="A26" s="14" t="s">
        <v>311</v>
      </c>
      <c r="B26" s="12">
        <v>12.167164172554703</v>
      </c>
      <c r="C26" s="12">
        <v>13.336932457184755</v>
      </c>
      <c r="D26" s="12">
        <v>20.291227562220886</v>
      </c>
      <c r="E26" s="12">
        <v>15.776694983333886</v>
      </c>
      <c r="F26" s="12">
        <v>11.19048795811133</v>
      </c>
      <c r="G26" s="49">
        <v>11.158100900777301</v>
      </c>
      <c r="H26" s="49">
        <v>9.6207988382339806</v>
      </c>
      <c r="I26" s="49">
        <v>8.8065279232525793</v>
      </c>
    </row>
    <row r="27" spans="1:10" x14ac:dyDescent="0.35">
      <c r="A27" s="14" t="s">
        <v>312</v>
      </c>
      <c r="B27" s="12">
        <v>6.4933894142199575</v>
      </c>
      <c r="C27" s="12">
        <v>6.4971513493275719</v>
      </c>
      <c r="D27" s="12">
        <v>8.9652749485666838</v>
      </c>
      <c r="E27" s="12">
        <v>7.4985365917770483</v>
      </c>
      <c r="F27" s="12">
        <v>6.1445804020367429</v>
      </c>
      <c r="G27" s="49">
        <v>7.7627889410186599</v>
      </c>
      <c r="H27" s="49">
        <v>6.52640133421336</v>
      </c>
      <c r="I27" s="49">
        <v>6.0303912399560797</v>
      </c>
    </row>
    <row r="28" spans="1:10" x14ac:dyDescent="0.35">
      <c r="A28" s="14" t="s">
        <v>313</v>
      </c>
      <c r="B28" s="12">
        <v>12.750298554185118</v>
      </c>
      <c r="C28" s="12">
        <v>14.38683403457895</v>
      </c>
      <c r="D28" s="12">
        <v>21.118640210848529</v>
      </c>
      <c r="E28" s="12">
        <v>14.260924158849935</v>
      </c>
      <c r="F28" s="12">
        <v>11.929803389886356</v>
      </c>
      <c r="G28" s="49">
        <v>12.527384456977799</v>
      </c>
      <c r="H28" s="49">
        <v>12.631139896471099</v>
      </c>
      <c r="I28" s="49">
        <v>11.0602644556598</v>
      </c>
    </row>
    <row r="29" spans="1:10" x14ac:dyDescent="0.35">
      <c r="A29" s="14" t="s">
        <v>314</v>
      </c>
      <c r="B29" s="12">
        <v>13.18176214301176</v>
      </c>
      <c r="C29" s="12">
        <v>16.899081964547285</v>
      </c>
      <c r="D29" s="12">
        <v>30.20067015835486</v>
      </c>
      <c r="E29" s="12">
        <v>22.124303580771752</v>
      </c>
      <c r="F29" s="12">
        <v>23.812748685815912</v>
      </c>
      <c r="G29" s="49">
        <v>26.420578391520401</v>
      </c>
      <c r="H29" s="49">
        <v>26.2993311399395</v>
      </c>
      <c r="I29" s="49">
        <v>18.804154054782298</v>
      </c>
    </row>
    <row r="30" spans="1:10" x14ac:dyDescent="0.35">
      <c r="A30" s="14" t="s">
        <v>315</v>
      </c>
      <c r="B30" s="12">
        <v>13.659857348668202</v>
      </c>
      <c r="C30" s="12">
        <v>15.139792099416976</v>
      </c>
      <c r="D30" s="12">
        <v>23.266103063630172</v>
      </c>
      <c r="E30" s="12">
        <v>14.739338006644632</v>
      </c>
      <c r="F30" s="12">
        <v>13.253913734070256</v>
      </c>
      <c r="G30" s="49">
        <v>15.140926233301599</v>
      </c>
      <c r="H30" s="49">
        <v>12.206546312083701</v>
      </c>
      <c r="I30" s="49">
        <v>10.2673842240885</v>
      </c>
      <c r="J30" s="76"/>
    </row>
    <row r="31" spans="1:10" x14ac:dyDescent="0.35">
      <c r="A31" s="14" t="s">
        <v>316</v>
      </c>
      <c r="B31" s="12">
        <v>7.874584786581619</v>
      </c>
      <c r="C31" s="12">
        <v>7.6137980922564994</v>
      </c>
      <c r="D31" s="12">
        <v>14.607105071929036</v>
      </c>
      <c r="E31" s="12">
        <v>13.282914632752089</v>
      </c>
      <c r="F31" s="12">
        <v>10.564118414663128</v>
      </c>
      <c r="G31" s="49">
        <v>9.5280682459484307</v>
      </c>
      <c r="H31" s="49">
        <v>9.65738033166995</v>
      </c>
      <c r="I31" s="49">
        <v>7.9861695243585196</v>
      </c>
    </row>
    <row r="32" spans="1:10" x14ac:dyDescent="0.35">
      <c r="A32" s="14" t="s">
        <v>317</v>
      </c>
      <c r="B32" s="12">
        <v>7.3804738051592471</v>
      </c>
      <c r="C32" s="12">
        <v>7.6688047236852626</v>
      </c>
      <c r="D32" s="12">
        <v>21.824695801955542</v>
      </c>
      <c r="E32" s="12">
        <v>9.0763778464565359</v>
      </c>
      <c r="F32" s="12">
        <v>6.8735802563034705</v>
      </c>
      <c r="G32" s="49">
        <v>14.151999071702001</v>
      </c>
      <c r="H32" s="49">
        <v>14.768812317404301</v>
      </c>
      <c r="I32" s="49">
        <v>13.616690431448101</v>
      </c>
    </row>
    <row r="33" spans="1:9" x14ac:dyDescent="0.35">
      <c r="A33" s="14" t="s">
        <v>318</v>
      </c>
      <c r="B33" s="12">
        <v>9.6036375046221121</v>
      </c>
      <c r="C33" s="12">
        <v>11.314391411612936</v>
      </c>
      <c r="D33" s="12">
        <v>17.824106408189884</v>
      </c>
      <c r="E33" s="12">
        <v>12.491011210586176</v>
      </c>
      <c r="F33" s="12">
        <v>10.74567626338559</v>
      </c>
      <c r="G33" s="49">
        <v>11.3744291187316</v>
      </c>
      <c r="H33" s="49">
        <v>10.805155510472</v>
      </c>
      <c r="I33" s="49">
        <v>9.73157886448878</v>
      </c>
    </row>
    <row r="34" spans="1:9" x14ac:dyDescent="0.35">
      <c r="A34" s="14" t="s">
        <v>319</v>
      </c>
      <c r="B34" s="12">
        <v>8.8268111990597635</v>
      </c>
      <c r="C34" s="12">
        <v>10.956024511057089</v>
      </c>
      <c r="D34" s="12">
        <v>14.118715461201049</v>
      </c>
      <c r="E34" s="12">
        <v>10.42918112182937</v>
      </c>
      <c r="F34" s="12">
        <v>10.579599850203619</v>
      </c>
      <c r="G34" s="49">
        <v>11.5312128284453</v>
      </c>
      <c r="H34" s="49">
        <v>11.797084498027999</v>
      </c>
      <c r="I34" s="49">
        <v>10.8083765493262</v>
      </c>
    </row>
    <row r="35" spans="1:9" x14ac:dyDescent="0.35">
      <c r="A35" s="14" t="s">
        <v>320</v>
      </c>
      <c r="B35" s="12">
        <v>14.130460535305906</v>
      </c>
      <c r="C35" s="12">
        <v>17.122600394191178</v>
      </c>
      <c r="D35" s="12">
        <v>22.175480065347685</v>
      </c>
      <c r="E35" s="12">
        <v>16.408366355789873</v>
      </c>
      <c r="F35" s="12">
        <v>16.07057142061727</v>
      </c>
      <c r="G35" s="49">
        <v>12.9803178203932</v>
      </c>
      <c r="H35" s="49">
        <v>12.6013608181243</v>
      </c>
      <c r="I35" s="49">
        <v>10.9313042925214</v>
      </c>
    </row>
    <row r="36" spans="1:9" x14ac:dyDescent="0.35">
      <c r="A36" s="14" t="s">
        <v>321</v>
      </c>
      <c r="B36" s="12">
        <v>12.115560017553793</v>
      </c>
      <c r="C36" s="12">
        <v>12.559470236305881</v>
      </c>
      <c r="D36" s="12">
        <v>20.916255088643158</v>
      </c>
      <c r="E36" s="12">
        <v>15.957239378265257</v>
      </c>
      <c r="F36" s="12">
        <v>13.121424648523906</v>
      </c>
      <c r="G36" s="49">
        <v>12.626023742689799</v>
      </c>
      <c r="H36" s="49">
        <v>11.882269079037799</v>
      </c>
      <c r="I36" s="49">
        <v>9.3449778097555001</v>
      </c>
    </row>
    <row r="37" spans="1:9" x14ac:dyDescent="0.35">
      <c r="A37" s="14" t="s">
        <v>322</v>
      </c>
      <c r="B37" s="12">
        <v>8.0178323117787063</v>
      </c>
      <c r="C37" s="12">
        <v>11.282958905768821</v>
      </c>
      <c r="D37" s="12">
        <v>17.19301683362027</v>
      </c>
      <c r="E37" s="12">
        <v>13.934598032420864</v>
      </c>
      <c r="F37" s="12">
        <v>9.8547708330002362</v>
      </c>
      <c r="G37" s="49">
        <v>10.0996221036224</v>
      </c>
      <c r="H37" s="49">
        <v>7.6396567824939803</v>
      </c>
      <c r="I37" s="49">
        <v>6.1545291359419902</v>
      </c>
    </row>
    <row r="38" spans="1:9" ht="15" thickBot="1" x14ac:dyDescent="0.4">
      <c r="A38" s="15" t="s">
        <v>323</v>
      </c>
      <c r="B38" s="22">
        <v>18.593324649989583</v>
      </c>
      <c r="C38" s="22">
        <v>18.879503606237392</v>
      </c>
      <c r="D38" s="22">
        <v>28.116283096373778</v>
      </c>
      <c r="E38" s="22">
        <v>25.740007999855536</v>
      </c>
      <c r="F38" s="22">
        <v>18.854126585310173</v>
      </c>
      <c r="G38" s="50">
        <v>19.2027916234168</v>
      </c>
      <c r="H38" s="50">
        <v>17.091483993551101</v>
      </c>
      <c r="I38" s="50">
        <v>13.1645522002205</v>
      </c>
    </row>
    <row r="39" spans="1:9" x14ac:dyDescent="0.35">
      <c r="A39" s="57"/>
      <c r="B39" s="55"/>
      <c r="C39" s="55"/>
      <c r="D39" s="55"/>
      <c r="E39" s="55"/>
      <c r="F39" s="55"/>
      <c r="G39" s="56"/>
      <c r="H39" s="1"/>
      <c r="I39" s="1"/>
    </row>
    <row r="40" spans="1:9" x14ac:dyDescent="0.35">
      <c r="A40" s="215" t="s">
        <v>610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AB865-203B-405B-957C-97EBB377512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229</v>
      </c>
      <c r="B1" s="211"/>
      <c r="C1" s="211"/>
      <c r="D1" s="211"/>
      <c r="E1" s="211"/>
      <c r="F1" s="211"/>
      <c r="G1" s="211"/>
      <c r="H1" s="1"/>
      <c r="I1" s="1"/>
    </row>
    <row r="2" spans="1:9" ht="23.25" customHeight="1" thickBot="1" x14ac:dyDescent="0.4">
      <c r="A2" s="217" t="s">
        <v>614</v>
      </c>
      <c r="B2" s="217"/>
      <c r="C2" s="217"/>
      <c r="D2" s="217"/>
      <c r="E2" s="217"/>
      <c r="F2" s="217"/>
      <c r="G2" s="217"/>
      <c r="H2" s="1"/>
      <c r="I2" s="1"/>
    </row>
    <row r="3" spans="1:9" ht="15" thickBot="1" x14ac:dyDescent="0.4">
      <c r="A3" s="37" t="s">
        <v>280</v>
      </c>
      <c r="B3" s="25">
        <f>MAX($B$6:$I$38)</f>
        <v>62.039073191389704</v>
      </c>
      <c r="C3" s="23"/>
      <c r="D3" s="23"/>
      <c r="E3" s="212" t="s">
        <v>281</v>
      </c>
      <c r="F3" s="213"/>
      <c r="G3" s="25">
        <f>MIN($B$6:$I$38)</f>
        <v>10.521740422897301</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39.110294302897998</v>
      </c>
      <c r="C6" s="12">
        <v>36.771517300620097</v>
      </c>
      <c r="D6" s="12">
        <v>35.132534461816299</v>
      </c>
      <c r="E6" s="12">
        <v>36.903476550243397</v>
      </c>
      <c r="F6" s="12">
        <v>39.789275721145302</v>
      </c>
      <c r="G6" s="49">
        <v>34.823793539048701</v>
      </c>
      <c r="H6" s="49">
        <v>38.361461573331901</v>
      </c>
      <c r="I6" s="49">
        <v>38.264425759304203</v>
      </c>
    </row>
    <row r="7" spans="1:9" x14ac:dyDescent="0.35">
      <c r="A7" s="14" t="s">
        <v>292</v>
      </c>
      <c r="B7" s="12">
        <v>45.762608422706499</v>
      </c>
      <c r="C7" s="12">
        <v>45.202645167631502</v>
      </c>
      <c r="D7" s="12">
        <v>45.003699980392099</v>
      </c>
      <c r="E7" s="12">
        <v>45.2679310951753</v>
      </c>
      <c r="F7" s="12">
        <v>45.920785737269803</v>
      </c>
      <c r="G7" s="49">
        <v>46.284230850274099</v>
      </c>
      <c r="H7" s="49">
        <v>48.244328913754799</v>
      </c>
      <c r="I7" s="49">
        <v>49.258349096932704</v>
      </c>
    </row>
    <row r="8" spans="1:9" x14ac:dyDescent="0.35">
      <c r="A8" s="14" t="s">
        <v>293</v>
      </c>
      <c r="B8" s="12">
        <v>28.028530534709699</v>
      </c>
      <c r="C8" s="12">
        <v>26.142416355031902</v>
      </c>
      <c r="D8" s="12">
        <v>23.679687801981</v>
      </c>
      <c r="E8" s="12">
        <v>21.317646610903999</v>
      </c>
      <c r="F8" s="12">
        <v>26.303508020044902</v>
      </c>
      <c r="G8" s="49">
        <v>22.7776607465856</v>
      </c>
      <c r="H8" s="49">
        <v>23.036257002795399</v>
      </c>
      <c r="I8" s="49">
        <v>31.014431344689402</v>
      </c>
    </row>
    <row r="9" spans="1:9" x14ac:dyDescent="0.35">
      <c r="A9" s="14" t="s">
        <v>294</v>
      </c>
      <c r="B9" s="12">
        <v>31.086066356694399</v>
      </c>
      <c r="C9" s="12">
        <v>31.297966003971698</v>
      </c>
      <c r="D9" s="12">
        <v>28.705435179147599</v>
      </c>
      <c r="E9" s="12">
        <v>31.025552209074601</v>
      </c>
      <c r="F9" s="12">
        <v>31.329110369090401</v>
      </c>
      <c r="G9" s="49">
        <v>32.400565621258202</v>
      </c>
      <c r="H9" s="49">
        <v>34.129138590944905</v>
      </c>
      <c r="I9" s="49">
        <v>36.128843755842702</v>
      </c>
    </row>
    <row r="10" spans="1:9" x14ac:dyDescent="0.35">
      <c r="A10" s="14" t="s">
        <v>295</v>
      </c>
      <c r="B10" s="12">
        <v>51.246017842762001</v>
      </c>
      <c r="C10" s="12">
        <v>51.279572567564699</v>
      </c>
      <c r="D10" s="12">
        <v>48.395876776048297</v>
      </c>
      <c r="E10" s="12">
        <v>54.071771639631102</v>
      </c>
      <c r="F10" s="12">
        <v>58.068998217840502</v>
      </c>
      <c r="G10" s="49">
        <v>58.3695005221782</v>
      </c>
      <c r="H10" s="49">
        <v>57.875106646958997</v>
      </c>
      <c r="I10" s="49">
        <v>58.719245591375703</v>
      </c>
    </row>
    <row r="11" spans="1:9" x14ac:dyDescent="0.35">
      <c r="A11" s="14" t="s">
        <v>296</v>
      </c>
      <c r="B11" s="12">
        <v>23.400639092075298</v>
      </c>
      <c r="C11" s="12">
        <v>22.422699080815502</v>
      </c>
      <c r="D11" s="12">
        <v>20.337804408977998</v>
      </c>
      <c r="E11" s="12">
        <v>21.3120813992374</v>
      </c>
      <c r="F11" s="12">
        <v>21.9731580583016</v>
      </c>
      <c r="G11" s="49">
        <v>21.976214060461299</v>
      </c>
      <c r="H11" s="49">
        <v>26.8520038955945</v>
      </c>
      <c r="I11" s="49">
        <v>26.7974033039783</v>
      </c>
    </row>
    <row r="12" spans="1:9" x14ac:dyDescent="0.35">
      <c r="A12" s="14" t="s">
        <v>297</v>
      </c>
      <c r="B12" s="12">
        <v>28.223997355426</v>
      </c>
      <c r="C12" s="12">
        <v>28.444557804589099</v>
      </c>
      <c r="D12" s="12">
        <v>30.345451228105201</v>
      </c>
      <c r="E12" s="12">
        <v>30.194098076172398</v>
      </c>
      <c r="F12" s="12">
        <v>31.1356595171479</v>
      </c>
      <c r="G12" s="49">
        <v>31.511741724370101</v>
      </c>
      <c r="H12" s="49">
        <v>33.310737668738795</v>
      </c>
      <c r="I12" s="49">
        <v>33.812642644252698</v>
      </c>
    </row>
    <row r="13" spans="1:9" x14ac:dyDescent="0.35">
      <c r="A13" s="14" t="s">
        <v>298</v>
      </c>
      <c r="B13" s="12">
        <v>41.662948275233099</v>
      </c>
      <c r="C13" s="12">
        <v>41.198783340699997</v>
      </c>
      <c r="D13" s="12">
        <v>38.576078195360701</v>
      </c>
      <c r="E13" s="12">
        <v>41.6047579070827</v>
      </c>
      <c r="F13" s="12">
        <v>42.757215980875401</v>
      </c>
      <c r="G13" s="49">
        <v>43.000044195272302</v>
      </c>
      <c r="H13" s="49">
        <v>43.970189475872004</v>
      </c>
      <c r="I13" s="49">
        <v>44.571342909259201</v>
      </c>
    </row>
    <row r="14" spans="1:9" x14ac:dyDescent="0.35">
      <c r="A14" s="14" t="s">
        <v>299</v>
      </c>
      <c r="B14" s="12">
        <v>18.383531961175599</v>
      </c>
      <c r="C14" s="12">
        <v>20.0999393302281</v>
      </c>
      <c r="D14" s="12">
        <v>17.867306153346501</v>
      </c>
      <c r="E14" s="12">
        <v>18.3022523506989</v>
      </c>
      <c r="F14" s="12">
        <v>19.507123193456302</v>
      </c>
      <c r="G14" s="49">
        <v>17.2365150264859</v>
      </c>
      <c r="H14" s="49">
        <v>18.594721475896701</v>
      </c>
      <c r="I14" s="49">
        <v>20.936871207213901</v>
      </c>
    </row>
    <row r="15" spans="1:9" x14ac:dyDescent="0.35">
      <c r="A15" s="14" t="s">
        <v>300</v>
      </c>
      <c r="B15" s="12">
        <v>36.191357938897902</v>
      </c>
      <c r="C15" s="12">
        <v>38.242370007632303</v>
      </c>
      <c r="D15" s="12">
        <v>35.2086838584299</v>
      </c>
      <c r="E15" s="12">
        <v>36.534498761977297</v>
      </c>
      <c r="F15" s="12">
        <v>39.584720444796503</v>
      </c>
      <c r="G15" s="49">
        <v>37.014371710066797</v>
      </c>
      <c r="H15" s="49">
        <v>44.245433508047896</v>
      </c>
      <c r="I15" s="49">
        <v>42.698967250855304</v>
      </c>
    </row>
    <row r="16" spans="1:9" x14ac:dyDescent="0.35">
      <c r="A16" s="14" t="s">
        <v>301</v>
      </c>
      <c r="B16" s="12">
        <v>19.9787385691988</v>
      </c>
      <c r="C16" s="12">
        <v>20.549603160047798</v>
      </c>
      <c r="D16" s="12">
        <v>19.050850584235398</v>
      </c>
      <c r="E16" s="12">
        <v>19.196620235215999</v>
      </c>
      <c r="F16" s="12">
        <v>18.351569330562999</v>
      </c>
      <c r="G16" s="49">
        <v>16.9050499169165</v>
      </c>
      <c r="H16" s="49">
        <v>16.298677341385901</v>
      </c>
      <c r="I16" s="49">
        <v>16.595572867296099</v>
      </c>
    </row>
    <row r="17" spans="1:10" x14ac:dyDescent="0.35">
      <c r="A17" s="14" t="s">
        <v>302</v>
      </c>
      <c r="B17" s="12">
        <v>21.584853687507302</v>
      </c>
      <c r="C17" s="12">
        <v>20.465204063815499</v>
      </c>
      <c r="D17" s="12">
        <v>19.267758158026702</v>
      </c>
      <c r="E17" s="12">
        <v>20.858146914153401</v>
      </c>
      <c r="F17" s="12">
        <v>21.196044675602799</v>
      </c>
      <c r="G17" s="49">
        <v>21.621191959466099</v>
      </c>
      <c r="H17" s="49">
        <v>24.043238943502402</v>
      </c>
      <c r="I17" s="49">
        <v>24.364867875382402</v>
      </c>
    </row>
    <row r="18" spans="1:10" x14ac:dyDescent="0.35">
      <c r="A18" s="14" t="s">
        <v>303</v>
      </c>
      <c r="B18" s="12">
        <v>17.929254255437701</v>
      </c>
      <c r="C18" s="12">
        <v>18.876439482885601</v>
      </c>
      <c r="D18" s="12">
        <v>19.451405690607</v>
      </c>
      <c r="E18" s="12">
        <v>15.268012193505699</v>
      </c>
      <c r="F18" s="12">
        <v>18.5300786659765</v>
      </c>
      <c r="G18" s="49">
        <v>16.229873853621498</v>
      </c>
      <c r="H18" s="49">
        <v>16.470508211679498</v>
      </c>
      <c r="I18" s="49">
        <v>17.3026966689966</v>
      </c>
    </row>
    <row r="19" spans="1:10" x14ac:dyDescent="0.35">
      <c r="A19" s="14" t="s">
        <v>304</v>
      </c>
      <c r="B19" s="12">
        <v>16.956615354129799</v>
      </c>
      <c r="C19" s="12">
        <v>17.048822833296501</v>
      </c>
      <c r="D19" s="12">
        <v>14.1872741758825</v>
      </c>
      <c r="E19" s="12">
        <v>16.048953352371701</v>
      </c>
      <c r="F19" s="12">
        <v>15.4352226152368</v>
      </c>
      <c r="G19" s="49">
        <v>15.375384057303</v>
      </c>
      <c r="H19" s="49">
        <v>16.335396396395797</v>
      </c>
      <c r="I19" s="49">
        <v>15.007655618680198</v>
      </c>
    </row>
    <row r="20" spans="1:10" x14ac:dyDescent="0.35">
      <c r="A20" s="14" t="s">
        <v>305</v>
      </c>
      <c r="B20" s="12">
        <v>38.911065480706803</v>
      </c>
      <c r="C20" s="12">
        <v>40.820215124399503</v>
      </c>
      <c r="D20" s="12">
        <v>32.874560361355897</v>
      </c>
      <c r="E20" s="12">
        <v>43.445611094768402</v>
      </c>
      <c r="F20" s="12">
        <v>44.475734847647402</v>
      </c>
      <c r="G20" s="49">
        <v>50.493680196318003</v>
      </c>
      <c r="H20" s="49">
        <v>50.554322063820599</v>
      </c>
      <c r="I20" s="49">
        <v>50.867463066807709</v>
      </c>
    </row>
    <row r="21" spans="1:10" x14ac:dyDescent="0.35">
      <c r="A21" s="14" t="s">
        <v>306</v>
      </c>
      <c r="B21" s="12">
        <v>34.456793892341402</v>
      </c>
      <c r="C21" s="12">
        <v>31.2345431146137</v>
      </c>
      <c r="D21" s="12">
        <v>27.954872035825499</v>
      </c>
      <c r="E21" s="12">
        <v>27.8361809902839</v>
      </c>
      <c r="F21" s="12">
        <v>25.7721135226722</v>
      </c>
      <c r="G21" s="49">
        <v>19.392536253943099</v>
      </c>
      <c r="H21" s="49">
        <v>24.748095710989602</v>
      </c>
      <c r="I21" s="49">
        <v>28.115953840211098</v>
      </c>
    </row>
    <row r="22" spans="1:10" x14ac:dyDescent="0.35">
      <c r="A22" s="14" t="s">
        <v>307</v>
      </c>
      <c r="B22" s="12">
        <v>27.266439394828101</v>
      </c>
      <c r="C22" s="12">
        <v>28.824788639738401</v>
      </c>
      <c r="D22" s="12">
        <v>28.424466545258799</v>
      </c>
      <c r="E22" s="12">
        <v>26.807300486576899</v>
      </c>
      <c r="F22" s="12">
        <v>28.532030662245401</v>
      </c>
      <c r="G22" s="49">
        <v>28.162084682438401</v>
      </c>
      <c r="H22" s="49">
        <v>30.399513131964202</v>
      </c>
      <c r="I22" s="49">
        <v>31.875849598962404</v>
      </c>
    </row>
    <row r="23" spans="1:10" x14ac:dyDescent="0.35">
      <c r="A23" s="14" t="s">
        <v>308</v>
      </c>
      <c r="B23" s="12">
        <v>24.039260439412701</v>
      </c>
      <c r="C23" s="12">
        <v>22.537445104220701</v>
      </c>
      <c r="D23" s="12">
        <v>21.236245919346299</v>
      </c>
      <c r="E23" s="12">
        <v>20.9303251339743</v>
      </c>
      <c r="F23" s="12">
        <v>22.749079700696502</v>
      </c>
      <c r="G23" s="49">
        <v>22.367861362799999</v>
      </c>
      <c r="H23" s="49">
        <v>23.773480660386102</v>
      </c>
      <c r="I23" s="49">
        <v>22.795859427714298</v>
      </c>
    </row>
    <row r="24" spans="1:10" x14ac:dyDescent="0.35">
      <c r="A24" s="14" t="s">
        <v>309</v>
      </c>
      <c r="B24" s="12">
        <v>18.140437957744499</v>
      </c>
      <c r="C24" s="12">
        <v>17.8108587358346</v>
      </c>
      <c r="D24" s="12">
        <v>14.320993998812099</v>
      </c>
      <c r="E24" s="12">
        <v>10.521740422897301</v>
      </c>
      <c r="F24" s="12">
        <v>11.5206793235488</v>
      </c>
      <c r="G24" s="49">
        <v>15.2710093731906</v>
      </c>
      <c r="H24" s="49">
        <v>16.613211743760999</v>
      </c>
      <c r="I24" s="49">
        <v>16.213499500019601</v>
      </c>
    </row>
    <row r="25" spans="1:10" x14ac:dyDescent="0.35">
      <c r="A25" s="14" t="s">
        <v>310</v>
      </c>
      <c r="B25" s="12">
        <v>22.8542204263026</v>
      </c>
      <c r="C25" s="12">
        <v>22.669975249608399</v>
      </c>
      <c r="D25" s="12">
        <v>21.042335628650299</v>
      </c>
      <c r="E25" s="12">
        <v>18.861939315217001</v>
      </c>
      <c r="F25" s="12">
        <v>19.219527123069099</v>
      </c>
      <c r="G25" s="49">
        <v>20.5111118140188</v>
      </c>
      <c r="H25" s="49">
        <v>22.167718198833199</v>
      </c>
      <c r="I25" s="49">
        <v>22.957178113814599</v>
      </c>
    </row>
    <row r="26" spans="1:10" x14ac:dyDescent="0.35">
      <c r="A26" s="14" t="s">
        <v>311</v>
      </c>
      <c r="B26" s="12">
        <v>29.692489338771999</v>
      </c>
      <c r="C26" s="12">
        <v>30.5987231456172</v>
      </c>
      <c r="D26" s="12">
        <v>28.049368466893402</v>
      </c>
      <c r="E26" s="12">
        <v>30.243409306784301</v>
      </c>
      <c r="F26" s="12">
        <v>31.5911666233449</v>
      </c>
      <c r="G26" s="49">
        <v>32.799331354688299</v>
      </c>
      <c r="H26" s="49">
        <v>34.6164482931975</v>
      </c>
      <c r="I26" s="49">
        <v>35.269017157718302</v>
      </c>
    </row>
    <row r="27" spans="1:10" x14ac:dyDescent="0.35">
      <c r="A27" s="14" t="s">
        <v>312</v>
      </c>
      <c r="B27" s="12">
        <v>15.816187462759499</v>
      </c>
      <c r="C27" s="12">
        <v>16.313044794709999</v>
      </c>
      <c r="D27" s="12">
        <v>13.926188575896999</v>
      </c>
      <c r="E27" s="12">
        <v>14.975895356276</v>
      </c>
      <c r="F27" s="12">
        <v>15.3678276354081</v>
      </c>
      <c r="G27" s="49">
        <v>14.3437517401257</v>
      </c>
      <c r="H27" s="49">
        <v>14.764399358827502</v>
      </c>
      <c r="I27" s="49">
        <v>14.518300789359401</v>
      </c>
    </row>
    <row r="28" spans="1:10" x14ac:dyDescent="0.35">
      <c r="A28" s="14" t="s">
        <v>313</v>
      </c>
      <c r="B28" s="12">
        <v>19.759563072668598</v>
      </c>
      <c r="C28" s="12">
        <v>19.175298990817002</v>
      </c>
      <c r="D28" s="12">
        <v>18.637342956867599</v>
      </c>
      <c r="E28" s="12">
        <v>20.4462727411907</v>
      </c>
      <c r="F28" s="12">
        <v>22.232400619936499</v>
      </c>
      <c r="G28" s="49">
        <v>23.120656674669899</v>
      </c>
      <c r="H28" s="49">
        <v>24.658037958468</v>
      </c>
      <c r="I28" s="49">
        <v>25.1413661901999</v>
      </c>
    </row>
    <row r="29" spans="1:10" x14ac:dyDescent="0.35">
      <c r="A29" s="14" t="s">
        <v>314</v>
      </c>
      <c r="B29" s="12">
        <v>35.457373863062202</v>
      </c>
      <c r="C29" s="12">
        <v>36.006232663451399</v>
      </c>
      <c r="D29" s="12">
        <v>29.0201253212071</v>
      </c>
      <c r="E29" s="12">
        <v>33.6353811864753</v>
      </c>
      <c r="F29" s="12">
        <v>36.247081653343699</v>
      </c>
      <c r="G29" s="49">
        <v>32.603012479452303</v>
      </c>
      <c r="H29" s="49">
        <v>33.361042777810198</v>
      </c>
      <c r="I29" s="49">
        <v>39.307352704288803</v>
      </c>
    </row>
    <row r="30" spans="1:10" x14ac:dyDescent="0.35">
      <c r="A30" s="14" t="s">
        <v>315</v>
      </c>
      <c r="B30" s="12">
        <v>31.862863539804199</v>
      </c>
      <c r="C30" s="12">
        <v>31.642932403455301</v>
      </c>
      <c r="D30" s="12">
        <v>30.353327089924001</v>
      </c>
      <c r="E30" s="12">
        <v>35.226864776482202</v>
      </c>
      <c r="F30" s="12">
        <v>39.500588468621203</v>
      </c>
      <c r="G30" s="49">
        <v>38.074334374328103</v>
      </c>
      <c r="H30" s="49">
        <v>40.723262169359899</v>
      </c>
      <c r="I30" s="49">
        <v>40.987018291731395</v>
      </c>
      <c r="J30" s="76"/>
    </row>
    <row r="31" spans="1:10" x14ac:dyDescent="0.35">
      <c r="A31" s="14" t="s">
        <v>316</v>
      </c>
      <c r="B31" s="12">
        <v>34.441655129131902</v>
      </c>
      <c r="C31" s="12">
        <v>37.076604503086401</v>
      </c>
      <c r="D31" s="12">
        <v>35.333631161114802</v>
      </c>
      <c r="E31" s="12">
        <v>42.263412643539098</v>
      </c>
      <c r="F31" s="12">
        <v>43.431418620797501</v>
      </c>
      <c r="G31" s="49">
        <v>43.754293765072902</v>
      </c>
      <c r="H31" s="49">
        <v>46.152279584095702</v>
      </c>
      <c r="I31" s="49">
        <v>46.233542576713496</v>
      </c>
    </row>
    <row r="32" spans="1:10" x14ac:dyDescent="0.35">
      <c r="A32" s="14" t="s">
        <v>317</v>
      </c>
      <c r="B32" s="12">
        <v>58.619791773147703</v>
      </c>
      <c r="C32" s="12">
        <v>60.067950321945403</v>
      </c>
      <c r="D32" s="12" t="s">
        <v>247</v>
      </c>
      <c r="E32" s="12">
        <v>57.759052036679002</v>
      </c>
      <c r="F32" s="12">
        <v>61.1893113754127</v>
      </c>
      <c r="G32" s="49">
        <v>59.753520879367699</v>
      </c>
      <c r="H32" s="49">
        <v>62.028279435508601</v>
      </c>
      <c r="I32" s="49">
        <v>62.039073191389704</v>
      </c>
    </row>
    <row r="33" spans="1:9" x14ac:dyDescent="0.35">
      <c r="A33" s="14" t="s">
        <v>318</v>
      </c>
      <c r="B33" s="12">
        <v>32.302158151673602</v>
      </c>
      <c r="C33" s="12">
        <v>31.9189182820935</v>
      </c>
      <c r="D33" s="12">
        <v>32.959187442896102</v>
      </c>
      <c r="E33" s="12">
        <v>34.701376435234103</v>
      </c>
      <c r="F33" s="12">
        <v>36.717195746506803</v>
      </c>
      <c r="G33" s="49">
        <v>36.425960208128402</v>
      </c>
      <c r="H33" s="49">
        <v>37.303887239421201</v>
      </c>
      <c r="I33" s="49">
        <v>38.281489146065802</v>
      </c>
    </row>
    <row r="34" spans="1:9" x14ac:dyDescent="0.35">
      <c r="A34" s="14" t="s">
        <v>319</v>
      </c>
      <c r="B34" s="12">
        <v>14.9730011674372</v>
      </c>
      <c r="C34" s="12">
        <v>15.730002196557701</v>
      </c>
      <c r="D34" s="12">
        <v>17.141904433738301</v>
      </c>
      <c r="E34" s="12">
        <v>13.569213743710201</v>
      </c>
      <c r="F34" s="12">
        <v>13.7197202253976</v>
      </c>
      <c r="G34" s="49">
        <v>13.910976464811601</v>
      </c>
      <c r="H34" s="49">
        <v>15.276475063023101</v>
      </c>
      <c r="I34" s="49">
        <v>14.255012709452899</v>
      </c>
    </row>
    <row r="35" spans="1:9" x14ac:dyDescent="0.35">
      <c r="A35" s="14" t="s">
        <v>320</v>
      </c>
      <c r="B35" s="12">
        <v>25.162401639081398</v>
      </c>
      <c r="C35" s="12">
        <v>25.273369427720901</v>
      </c>
      <c r="D35" s="12">
        <v>25.308910857859601</v>
      </c>
      <c r="E35" s="12">
        <v>26.706032763804998</v>
      </c>
      <c r="F35" s="12">
        <v>25.2688292043803</v>
      </c>
      <c r="G35" s="49">
        <v>25.9807630378181</v>
      </c>
      <c r="H35" s="49">
        <v>29.6369078411578</v>
      </c>
      <c r="I35" s="49">
        <v>27.041759390288998</v>
      </c>
    </row>
    <row r="36" spans="1:9" x14ac:dyDescent="0.35">
      <c r="A36" s="14" t="s">
        <v>321</v>
      </c>
      <c r="B36" s="12">
        <v>36.424200563503902</v>
      </c>
      <c r="C36" s="12">
        <v>35.585210106413797</v>
      </c>
      <c r="D36" s="12">
        <v>34.148063316543002</v>
      </c>
      <c r="E36" s="12">
        <v>38.524981982000902</v>
      </c>
      <c r="F36" s="12">
        <v>38.385992499244097</v>
      </c>
      <c r="G36" s="49">
        <v>39.957081942907003</v>
      </c>
      <c r="H36" s="49">
        <v>39.997380647545398</v>
      </c>
      <c r="I36" s="49">
        <v>43.419818137662098</v>
      </c>
    </row>
    <row r="37" spans="1:9" x14ac:dyDescent="0.35">
      <c r="A37" s="14" t="s">
        <v>322</v>
      </c>
      <c r="B37" s="12">
        <v>49.7397601670434</v>
      </c>
      <c r="C37" s="12">
        <v>44.083506146865901</v>
      </c>
      <c r="D37" s="12">
        <v>40.308973879327098</v>
      </c>
      <c r="E37" s="12">
        <v>46.119481554271502</v>
      </c>
      <c r="F37" s="12">
        <v>48.943850138258902</v>
      </c>
      <c r="G37" s="49">
        <v>50.017379147893003</v>
      </c>
      <c r="H37" s="49">
        <v>50.178307007821296</v>
      </c>
      <c r="I37" s="49">
        <v>47.955546502080502</v>
      </c>
    </row>
    <row r="38" spans="1:9" ht="15" thickBot="1" x14ac:dyDescent="0.4">
      <c r="A38" s="15" t="s">
        <v>323</v>
      </c>
      <c r="B38" s="22">
        <v>32.145618446676899</v>
      </c>
      <c r="C38" s="22">
        <v>28.8976889177214</v>
      </c>
      <c r="D38" s="22">
        <v>27.382232807824099</v>
      </c>
      <c r="E38" s="22">
        <v>31.061401368931602</v>
      </c>
      <c r="F38" s="22">
        <v>30.672567031503299</v>
      </c>
      <c r="G38" s="50">
        <v>27.1221338058048</v>
      </c>
      <c r="H38" s="50">
        <v>26.755829989249502</v>
      </c>
      <c r="I38" s="50">
        <v>37.786512927821001</v>
      </c>
    </row>
    <row r="39" spans="1:9" x14ac:dyDescent="0.35">
      <c r="A39" s="57"/>
      <c r="B39" s="66"/>
      <c r="C39" s="66"/>
      <c r="D39" s="66"/>
      <c r="E39" s="66"/>
      <c r="F39" s="66"/>
      <c r="G39" s="20"/>
      <c r="H39" s="1"/>
      <c r="I39" s="1"/>
    </row>
    <row r="40" spans="1:9" x14ac:dyDescent="0.35">
      <c r="A40" s="215" t="s">
        <v>610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F1BFB-891D-41DD-A3C3-D635F50947D3}">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231</v>
      </c>
      <c r="B1" s="211"/>
      <c r="C1" s="211"/>
      <c r="D1" s="211"/>
      <c r="E1" s="211"/>
      <c r="F1" s="211"/>
      <c r="G1" s="211"/>
      <c r="H1" s="1"/>
      <c r="I1" s="1"/>
    </row>
    <row r="2" spans="1:9" ht="38.25" customHeight="1" thickBot="1" x14ac:dyDescent="0.4">
      <c r="A2" s="217" t="s">
        <v>615</v>
      </c>
      <c r="B2" s="217"/>
      <c r="C2" s="217"/>
      <c r="D2" s="217"/>
      <c r="E2" s="217"/>
      <c r="F2" s="217"/>
      <c r="G2" s="217"/>
      <c r="H2" s="1"/>
      <c r="I2" s="1"/>
    </row>
    <row r="3" spans="1:9" ht="15" thickBot="1" x14ac:dyDescent="0.4">
      <c r="A3" s="37" t="s">
        <v>280</v>
      </c>
      <c r="B3" s="25">
        <f>MAX($B$6:$I$38)</f>
        <v>23.662085864002002</v>
      </c>
      <c r="C3" s="23"/>
      <c r="D3" s="23"/>
      <c r="E3" s="212" t="s">
        <v>281</v>
      </c>
      <c r="F3" s="213"/>
      <c r="G3" s="25">
        <f>MIN($B$6:$I$38)</f>
        <v>0.33727644627235698</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2.50249735432693</v>
      </c>
      <c r="C6" s="12">
        <v>5.0220937713933003</v>
      </c>
      <c r="D6" s="12">
        <v>2.7984734944916099</v>
      </c>
      <c r="E6" s="12">
        <v>1.01841578098818</v>
      </c>
      <c r="F6" s="12">
        <v>0.84008910258937497</v>
      </c>
      <c r="G6" s="49">
        <v>0.99620040624177397</v>
      </c>
      <c r="H6" s="49">
        <v>1.3580444198169599</v>
      </c>
      <c r="I6" s="49">
        <v>1.6567797515879299</v>
      </c>
    </row>
    <row r="7" spans="1:9" x14ac:dyDescent="0.35">
      <c r="A7" s="14" t="s">
        <v>292</v>
      </c>
      <c r="B7" s="12">
        <v>8.6643649812964796</v>
      </c>
      <c r="C7" s="12">
        <v>9.8289701525292905</v>
      </c>
      <c r="D7" s="12">
        <v>9.3625910967679999</v>
      </c>
      <c r="E7" s="12">
        <v>5.6733551534639703</v>
      </c>
      <c r="F7" s="12">
        <v>5.5130231876623004</v>
      </c>
      <c r="G7" s="49">
        <v>5.0468419251574703</v>
      </c>
      <c r="H7" s="49">
        <v>5.1249224753241798</v>
      </c>
      <c r="I7" s="49">
        <v>4.9624820361260999</v>
      </c>
    </row>
    <row r="8" spans="1:9" x14ac:dyDescent="0.35">
      <c r="A8" s="14" t="s">
        <v>293</v>
      </c>
      <c r="B8" s="12">
        <v>14.1105783594305</v>
      </c>
      <c r="C8" s="12">
        <v>17.7484851451362</v>
      </c>
      <c r="D8" s="12">
        <v>15.9298075532126</v>
      </c>
      <c r="E8" s="12">
        <v>6.0730522257098896</v>
      </c>
      <c r="F8" s="12">
        <v>12.829752250399601</v>
      </c>
      <c r="G8" s="49">
        <v>23.662085864002002</v>
      </c>
      <c r="H8" s="49">
        <v>18.550394996223098</v>
      </c>
      <c r="I8" s="49">
        <v>10.2472971684222</v>
      </c>
    </row>
    <row r="9" spans="1:9" x14ac:dyDescent="0.35">
      <c r="A9" s="14" t="s">
        <v>294</v>
      </c>
      <c r="B9" s="12">
        <v>12.839050038591299</v>
      </c>
      <c r="C9" s="12">
        <v>13.2475549828767</v>
      </c>
      <c r="D9" s="12">
        <v>13.7227482762259</v>
      </c>
      <c r="E9" s="12">
        <v>13.7796089322774</v>
      </c>
      <c r="F9" s="12">
        <v>14.7908464388999</v>
      </c>
      <c r="G9" s="49">
        <v>12.098452158765999</v>
      </c>
      <c r="H9" s="49">
        <v>9.7433435771615606</v>
      </c>
      <c r="I9" s="49">
        <v>8.2176406467866911</v>
      </c>
    </row>
    <row r="10" spans="1:9" x14ac:dyDescent="0.35">
      <c r="A10" s="14" t="s">
        <v>295</v>
      </c>
      <c r="B10" s="12">
        <v>7.8052914272917597</v>
      </c>
      <c r="C10" s="12">
        <v>10.463361764241499</v>
      </c>
      <c r="D10" s="12">
        <v>10.8068655003246</v>
      </c>
      <c r="E10" s="12">
        <v>7.6785285939631001</v>
      </c>
      <c r="F10" s="12">
        <v>5.9518884011405104</v>
      </c>
      <c r="G10" s="49">
        <v>7.1361772045530598</v>
      </c>
      <c r="H10" s="49">
        <v>8.1448768855214606</v>
      </c>
      <c r="I10" s="49">
        <v>6.6130368071621497</v>
      </c>
    </row>
    <row r="11" spans="1:9" x14ac:dyDescent="0.35">
      <c r="A11" s="14" t="s">
        <v>296</v>
      </c>
      <c r="B11" s="12">
        <v>10.9367519252515</v>
      </c>
      <c r="C11" s="12">
        <v>9.6946337755609395</v>
      </c>
      <c r="D11" s="12">
        <v>10.8923023047087</v>
      </c>
      <c r="E11" s="12">
        <v>12.515952549476999</v>
      </c>
      <c r="F11" s="12">
        <v>14.205241019876899</v>
      </c>
      <c r="G11" s="49">
        <v>10.7353478317893</v>
      </c>
      <c r="H11" s="49">
        <v>8.2106928767935106</v>
      </c>
      <c r="I11" s="49">
        <v>7.3411063204078602</v>
      </c>
    </row>
    <row r="12" spans="1:9" x14ac:dyDescent="0.35">
      <c r="A12" s="14" t="s">
        <v>297</v>
      </c>
      <c r="B12" s="12">
        <v>6.4216919892172699</v>
      </c>
      <c r="C12" s="12">
        <v>6.2940189513536398</v>
      </c>
      <c r="D12" s="12">
        <v>7.6776486101768304</v>
      </c>
      <c r="E12" s="12">
        <v>6.6687882539153902</v>
      </c>
      <c r="F12" s="12">
        <v>8.3866255743737792</v>
      </c>
      <c r="G12" s="49">
        <v>8.7781186781367193</v>
      </c>
      <c r="H12" s="49">
        <v>7.6808580032856995</v>
      </c>
      <c r="I12" s="49">
        <v>5.3887984825687401</v>
      </c>
    </row>
    <row r="13" spans="1:9" x14ac:dyDescent="0.35">
      <c r="A13" s="14" t="s">
        <v>298</v>
      </c>
      <c r="B13" s="12">
        <v>4.8564996646255096</v>
      </c>
      <c r="C13" s="12">
        <v>5.7023985952709202</v>
      </c>
      <c r="D13" s="12">
        <v>6.0505187621156002</v>
      </c>
      <c r="E13" s="12">
        <v>4.6553432773526398</v>
      </c>
      <c r="F13" s="12">
        <v>4.2838359690404699</v>
      </c>
      <c r="G13" s="49">
        <v>4.3374301311280501</v>
      </c>
      <c r="H13" s="49">
        <v>3.0633997455281299</v>
      </c>
      <c r="I13" s="49">
        <v>3.9560346672279296</v>
      </c>
    </row>
    <row r="14" spans="1:9" x14ac:dyDescent="0.35">
      <c r="A14" s="14" t="s">
        <v>299</v>
      </c>
      <c r="B14" s="12">
        <v>7.8190271993761602</v>
      </c>
      <c r="C14" s="12">
        <v>10.011609292346799</v>
      </c>
      <c r="D14" s="12">
        <v>12.148661056173699</v>
      </c>
      <c r="E14" s="12">
        <v>7.5058622770670702</v>
      </c>
      <c r="F14" s="12">
        <v>9.3441608580523408</v>
      </c>
      <c r="G14" s="49">
        <v>8.6234413143764304</v>
      </c>
      <c r="H14" s="49">
        <v>10.074176210143399</v>
      </c>
      <c r="I14" s="49">
        <v>9.5274281158000402</v>
      </c>
    </row>
    <row r="15" spans="1:9" x14ac:dyDescent="0.35">
      <c r="A15" s="14" t="s">
        <v>300</v>
      </c>
      <c r="B15" s="12">
        <v>6.8981205571822697</v>
      </c>
      <c r="C15" s="12">
        <v>7.2665735333547596</v>
      </c>
      <c r="D15" s="12">
        <v>6.9562442688953698</v>
      </c>
      <c r="E15" s="12">
        <v>12.393711309981599</v>
      </c>
      <c r="F15" s="12">
        <v>12.4987310504773</v>
      </c>
      <c r="G15" s="49">
        <v>9.1035398282100406</v>
      </c>
      <c r="H15" s="49">
        <v>7.6457397119141097</v>
      </c>
      <c r="I15" s="49">
        <v>5.4721231983466696</v>
      </c>
    </row>
    <row r="16" spans="1:9" x14ac:dyDescent="0.35">
      <c r="A16" s="14" t="s">
        <v>301</v>
      </c>
      <c r="B16" s="12">
        <v>14.4045557284518</v>
      </c>
      <c r="C16" s="12">
        <v>13.733364172255699</v>
      </c>
      <c r="D16" s="12">
        <v>12.8130856172707</v>
      </c>
      <c r="E16" s="12">
        <v>10.8235851090993</v>
      </c>
      <c r="F16" s="12">
        <v>11.4365662920264</v>
      </c>
      <c r="G16" s="49">
        <v>11.723339404857599</v>
      </c>
      <c r="H16" s="49">
        <v>11.0044232291454</v>
      </c>
      <c r="I16" s="49">
        <v>6.7560479802903695</v>
      </c>
    </row>
    <row r="17" spans="1:10" x14ac:dyDescent="0.35">
      <c r="A17" s="14" t="s">
        <v>302</v>
      </c>
      <c r="B17" s="12">
        <v>8.5164379025460502</v>
      </c>
      <c r="C17" s="12">
        <v>8.1823463506189196</v>
      </c>
      <c r="D17" s="12">
        <v>6.34089558131366</v>
      </c>
      <c r="E17" s="12">
        <v>7.7455793018261696</v>
      </c>
      <c r="F17" s="12">
        <v>10.4053865691643</v>
      </c>
      <c r="G17" s="49">
        <v>9.2590557317946907</v>
      </c>
      <c r="H17" s="49">
        <v>8.7392853249839799</v>
      </c>
      <c r="I17" s="49">
        <v>5.9371729909388504</v>
      </c>
    </row>
    <row r="18" spans="1:10" x14ac:dyDescent="0.35">
      <c r="A18" s="14" t="s">
        <v>303</v>
      </c>
      <c r="B18" s="12">
        <v>3.73138789448284</v>
      </c>
      <c r="C18" s="12">
        <v>2.6840320432746001</v>
      </c>
      <c r="D18" s="12">
        <v>2.1077426502560601</v>
      </c>
      <c r="E18" s="12">
        <v>1.8786328377606101</v>
      </c>
      <c r="F18" s="12">
        <v>2.2017174207819799</v>
      </c>
      <c r="G18" s="49">
        <v>1.67641642667933</v>
      </c>
      <c r="H18" s="49">
        <v>1.6276823550276602</v>
      </c>
      <c r="I18" s="49">
        <v>1.1335672805111101</v>
      </c>
    </row>
    <row r="19" spans="1:10" x14ac:dyDescent="0.35">
      <c r="A19" s="14" t="s">
        <v>304</v>
      </c>
      <c r="B19" s="12">
        <v>8.5494577989241307</v>
      </c>
      <c r="C19" s="12">
        <v>15.1112314849457</v>
      </c>
      <c r="D19" s="12">
        <v>10.395211498163</v>
      </c>
      <c r="E19" s="12">
        <v>12.452362189013799</v>
      </c>
      <c r="F19" s="12">
        <v>10.567442679121401</v>
      </c>
      <c r="G19" s="49">
        <v>11.2202304886441</v>
      </c>
      <c r="H19" s="49">
        <v>11.9561107739527</v>
      </c>
      <c r="I19" s="49">
        <v>12.064873230256799</v>
      </c>
    </row>
    <row r="20" spans="1:10" x14ac:dyDescent="0.35">
      <c r="A20" s="14" t="s">
        <v>305</v>
      </c>
      <c r="B20" s="12">
        <v>9.4360208533866494</v>
      </c>
      <c r="C20" s="12">
        <v>9.9579237082728493</v>
      </c>
      <c r="D20" s="12">
        <v>10.1418119464635</v>
      </c>
      <c r="E20" s="12">
        <v>9.1160044316573607</v>
      </c>
      <c r="F20" s="12">
        <v>9.7714355039049803</v>
      </c>
      <c r="G20" s="49">
        <v>6.2560961929604604</v>
      </c>
      <c r="H20" s="49">
        <v>6.0767174616723905</v>
      </c>
      <c r="I20" s="49">
        <v>7.4430570267822294</v>
      </c>
    </row>
    <row r="21" spans="1:10" x14ac:dyDescent="0.35">
      <c r="A21" s="14" t="s">
        <v>306</v>
      </c>
      <c r="B21" s="12">
        <v>12.264845445033901</v>
      </c>
      <c r="C21" s="12">
        <v>3.8924866674748202</v>
      </c>
      <c r="D21" s="12">
        <v>6.1525156155015601</v>
      </c>
      <c r="E21" s="12">
        <v>3.0666580222864601</v>
      </c>
      <c r="F21" s="12">
        <v>5.0772254185605101</v>
      </c>
      <c r="G21" s="49">
        <v>4.2162015378348698</v>
      </c>
      <c r="H21" s="49">
        <v>1.3559851037737201</v>
      </c>
      <c r="I21" s="49">
        <v>1.0287105109991102</v>
      </c>
    </row>
    <row r="22" spans="1:10" x14ac:dyDescent="0.35">
      <c r="A22" s="14" t="s">
        <v>307</v>
      </c>
      <c r="B22" s="12">
        <v>13.337413128345201</v>
      </c>
      <c r="C22" s="12">
        <v>13.288827231592601</v>
      </c>
      <c r="D22" s="12">
        <v>10.331233005419399</v>
      </c>
      <c r="E22" s="12">
        <v>12.4080281260091</v>
      </c>
      <c r="F22" s="12">
        <v>9.1830922905864103</v>
      </c>
      <c r="G22" s="49">
        <v>3.0980905390321398</v>
      </c>
      <c r="H22" s="49">
        <v>1.8037028174744199</v>
      </c>
      <c r="I22" s="49">
        <v>3.0624542042366101</v>
      </c>
    </row>
    <row r="23" spans="1:10" x14ac:dyDescent="0.35">
      <c r="A23" s="14" t="s">
        <v>308</v>
      </c>
      <c r="B23" s="12">
        <v>10.6880506020981</v>
      </c>
      <c r="C23" s="12">
        <v>10.0627729391753</v>
      </c>
      <c r="D23" s="12">
        <v>9.3732452651144698</v>
      </c>
      <c r="E23" s="12">
        <v>3.7389268986433501</v>
      </c>
      <c r="F23" s="12">
        <v>5.3242928408692602</v>
      </c>
      <c r="G23" s="49">
        <v>6.9052964407506101</v>
      </c>
      <c r="H23" s="49">
        <v>4.6843670999783198</v>
      </c>
      <c r="I23" s="49">
        <v>4.29909772540302</v>
      </c>
    </row>
    <row r="24" spans="1:10" x14ac:dyDescent="0.35">
      <c r="A24" s="14" t="s">
        <v>309</v>
      </c>
      <c r="B24" s="12">
        <v>16.587418922268402</v>
      </c>
      <c r="C24" s="12">
        <v>16.547055674423898</v>
      </c>
      <c r="D24" s="12">
        <v>15.4508982344546</v>
      </c>
      <c r="E24" s="12">
        <v>10.391976734497799</v>
      </c>
      <c r="F24" s="12">
        <v>7.7132866299783798</v>
      </c>
      <c r="G24" s="49">
        <v>8.96752472542817</v>
      </c>
      <c r="H24" s="49">
        <v>10.304139017194</v>
      </c>
      <c r="I24" s="49">
        <v>9.8878549287958002</v>
      </c>
    </row>
    <row r="25" spans="1:10" x14ac:dyDescent="0.35">
      <c r="A25" s="14" t="s">
        <v>310</v>
      </c>
      <c r="B25" s="12">
        <v>9.9422449294964093</v>
      </c>
      <c r="C25" s="12">
        <v>10.1601709431693</v>
      </c>
      <c r="D25" s="12">
        <v>9.7397044402926092</v>
      </c>
      <c r="E25" s="12">
        <v>9.8144775825623896</v>
      </c>
      <c r="F25" s="12">
        <v>12.1291100913393</v>
      </c>
      <c r="G25" s="49">
        <v>11.0365410321771</v>
      </c>
      <c r="H25" s="49">
        <v>9.0178307317110296</v>
      </c>
      <c r="I25" s="49">
        <v>9.7091039267317001</v>
      </c>
    </row>
    <row r="26" spans="1:10" x14ac:dyDescent="0.35">
      <c r="A26" s="14" t="s">
        <v>311</v>
      </c>
      <c r="B26" s="12">
        <v>9.4557911186648393</v>
      </c>
      <c r="C26" s="12">
        <v>8.7730261274416002</v>
      </c>
      <c r="D26" s="12">
        <v>6.4399265502166401</v>
      </c>
      <c r="E26" s="12">
        <v>7.1088538803104804</v>
      </c>
      <c r="F26" s="12">
        <v>6.2923102512950102</v>
      </c>
      <c r="G26" s="49">
        <v>6.1904970079498103</v>
      </c>
      <c r="H26" s="49">
        <v>6.32903674038592</v>
      </c>
      <c r="I26" s="49">
        <v>5.1616117892061597</v>
      </c>
    </row>
    <row r="27" spans="1:10" x14ac:dyDescent="0.35">
      <c r="A27" s="14" t="s">
        <v>312</v>
      </c>
      <c r="B27" s="12">
        <v>10.3380327195314</v>
      </c>
      <c r="C27" s="12">
        <v>8.1914084424793305</v>
      </c>
      <c r="D27" s="12">
        <v>8.7804791904727999</v>
      </c>
      <c r="E27" s="12">
        <v>7.3802832088416901</v>
      </c>
      <c r="F27" s="12">
        <v>8.8431655622576795</v>
      </c>
      <c r="G27" s="49">
        <v>10.2398094471065</v>
      </c>
      <c r="H27" s="49">
        <v>10.678824179412199</v>
      </c>
      <c r="I27" s="49">
        <v>7.9176133604256194</v>
      </c>
    </row>
    <row r="28" spans="1:10" x14ac:dyDescent="0.35">
      <c r="A28" s="14" t="s">
        <v>313</v>
      </c>
      <c r="B28" s="12">
        <v>10.325176571341199</v>
      </c>
      <c r="C28" s="12">
        <v>10.5209832700014</v>
      </c>
      <c r="D28" s="12">
        <v>9.6318229754238907</v>
      </c>
      <c r="E28" s="12">
        <v>9.3676678480183195</v>
      </c>
      <c r="F28" s="12">
        <v>8.9562307275371307</v>
      </c>
      <c r="G28" s="49">
        <v>7.9839362378314602</v>
      </c>
      <c r="H28" s="49">
        <v>8.0791163769037198</v>
      </c>
      <c r="I28" s="49">
        <v>7.3930302421622294</v>
      </c>
    </row>
    <row r="29" spans="1:10" x14ac:dyDescent="0.35">
      <c r="A29" s="14" t="s">
        <v>314</v>
      </c>
      <c r="B29" s="12">
        <v>3.2006897035889601</v>
      </c>
      <c r="C29" s="12">
        <v>6.0158861588740002</v>
      </c>
      <c r="D29" s="12">
        <v>9.1185758156237604</v>
      </c>
      <c r="E29" s="12">
        <v>6.54558586273959</v>
      </c>
      <c r="F29" s="12">
        <v>13.641801785936901</v>
      </c>
      <c r="G29" s="49">
        <v>8.9456447849008995</v>
      </c>
      <c r="H29" s="49">
        <v>10.5235151147387</v>
      </c>
      <c r="I29" s="49">
        <v>9.1951091316975404</v>
      </c>
    </row>
    <row r="30" spans="1:10" x14ac:dyDescent="0.35">
      <c r="A30" s="14" t="s">
        <v>315</v>
      </c>
      <c r="B30" s="12">
        <v>11.482007667863</v>
      </c>
      <c r="C30" s="12">
        <v>11.327460583229101</v>
      </c>
      <c r="D30" s="12">
        <v>9.1823995103174205</v>
      </c>
      <c r="E30" s="12">
        <v>8.6210011052005804</v>
      </c>
      <c r="F30" s="12">
        <v>6.5920360765675099</v>
      </c>
      <c r="G30" s="49">
        <v>5.6724512708897104</v>
      </c>
      <c r="H30" s="49">
        <v>5.7250353830635703</v>
      </c>
      <c r="I30" s="49">
        <v>7.5673155937117595</v>
      </c>
      <c r="J30" s="76"/>
    </row>
    <row r="31" spans="1:10" x14ac:dyDescent="0.35">
      <c r="A31" s="14" t="s">
        <v>316</v>
      </c>
      <c r="B31" s="12">
        <v>5.2056003277739302</v>
      </c>
      <c r="C31" s="12">
        <v>5.1194903185341403</v>
      </c>
      <c r="D31" s="12">
        <v>3.9948094082255698</v>
      </c>
      <c r="E31" s="12">
        <v>6.6969040166478102</v>
      </c>
      <c r="F31" s="12">
        <v>5.52801173007507</v>
      </c>
      <c r="G31" s="49">
        <v>6.0435883738211302</v>
      </c>
      <c r="H31" s="49">
        <v>5.0571270145608604</v>
      </c>
      <c r="I31" s="49">
        <v>4.9149393936844197</v>
      </c>
    </row>
    <row r="32" spans="1:10" x14ac:dyDescent="0.35">
      <c r="A32" s="14" t="s">
        <v>317</v>
      </c>
      <c r="B32" s="12">
        <v>1.0646243237586599</v>
      </c>
      <c r="C32" s="12">
        <v>1.1271335226588399</v>
      </c>
      <c r="D32" s="12" t="s">
        <v>247</v>
      </c>
      <c r="E32" s="12">
        <v>0.90340173983674199</v>
      </c>
      <c r="F32" s="12">
        <v>0.33874620594659199</v>
      </c>
      <c r="G32" s="49">
        <v>0.33727644627235698</v>
      </c>
      <c r="H32" s="49">
        <v>0.62137962291042104</v>
      </c>
      <c r="I32" s="49">
        <v>0.50703990534707899</v>
      </c>
    </row>
    <row r="33" spans="1:9" x14ac:dyDescent="0.35">
      <c r="A33" s="14" t="s">
        <v>318</v>
      </c>
      <c r="B33" s="12">
        <v>7.8177405639890702</v>
      </c>
      <c r="C33" s="12">
        <v>9.5833689534971498</v>
      </c>
      <c r="D33" s="12">
        <v>7.7152895576882399</v>
      </c>
      <c r="E33" s="12">
        <v>5.4754407865774297</v>
      </c>
      <c r="F33" s="12">
        <v>5.9932173483034301</v>
      </c>
      <c r="G33" s="49">
        <v>4.6969329088373604</v>
      </c>
      <c r="H33" s="49">
        <v>4.1953481985951102</v>
      </c>
      <c r="I33" s="49">
        <v>4.0925408334847901</v>
      </c>
    </row>
    <row r="34" spans="1:9" x14ac:dyDescent="0.35">
      <c r="A34" s="14" t="s">
        <v>319</v>
      </c>
      <c r="B34" s="12">
        <v>10.2603908018743</v>
      </c>
      <c r="C34" s="12">
        <v>11.089654832216199</v>
      </c>
      <c r="D34" s="12">
        <v>9.7954647903429297</v>
      </c>
      <c r="E34" s="12">
        <v>7.4824239431392296</v>
      </c>
      <c r="F34" s="12">
        <v>9.11210537823262</v>
      </c>
      <c r="G34" s="49">
        <v>11.482436642658101</v>
      </c>
      <c r="H34" s="49">
        <v>9.60973408705987</v>
      </c>
      <c r="I34" s="49">
        <v>13.000273306368602</v>
      </c>
    </row>
    <row r="35" spans="1:9" x14ac:dyDescent="0.35">
      <c r="A35" s="14" t="s">
        <v>320</v>
      </c>
      <c r="B35" s="12">
        <v>11.6761124570608</v>
      </c>
      <c r="C35" s="12">
        <v>13.5494653939956</v>
      </c>
      <c r="D35" s="12">
        <v>10.7018121277353</v>
      </c>
      <c r="E35" s="12">
        <v>6.4167510922447297</v>
      </c>
      <c r="F35" s="12">
        <v>8.1059567886107295</v>
      </c>
      <c r="G35" s="49">
        <v>6.7662978935192903</v>
      </c>
      <c r="H35" s="49">
        <v>6.4125446009967098</v>
      </c>
      <c r="I35" s="49">
        <v>7.8284443681540807</v>
      </c>
    </row>
    <row r="36" spans="1:9" x14ac:dyDescent="0.35">
      <c r="A36" s="14" t="s">
        <v>321</v>
      </c>
      <c r="B36" s="12">
        <v>11.408238439755401</v>
      </c>
      <c r="C36" s="12">
        <v>11.5973868116865</v>
      </c>
      <c r="D36" s="12">
        <v>12.9885103000437</v>
      </c>
      <c r="E36" s="12">
        <v>5.9794931164490404</v>
      </c>
      <c r="F36" s="12">
        <v>9.4804457366612809</v>
      </c>
      <c r="G36" s="49">
        <v>9.5958460287311507</v>
      </c>
      <c r="H36" s="49">
        <v>8.1109796361240303</v>
      </c>
      <c r="I36" s="49">
        <v>7.0192858904035305</v>
      </c>
    </row>
    <row r="37" spans="1:9" x14ac:dyDescent="0.35">
      <c r="A37" s="14" t="s">
        <v>322</v>
      </c>
      <c r="B37" s="12">
        <v>1.8365503608784499</v>
      </c>
      <c r="C37" s="12">
        <v>4.6790465547260496</v>
      </c>
      <c r="D37" s="12">
        <v>3.52373392427678</v>
      </c>
      <c r="E37" s="12">
        <v>4.1939763122711904</v>
      </c>
      <c r="F37" s="12">
        <v>1.6671832625087899</v>
      </c>
      <c r="G37" s="49">
        <v>2.4808424600843901</v>
      </c>
      <c r="H37" s="49">
        <v>1.9058498206671499</v>
      </c>
      <c r="I37" s="49">
        <v>1.7163392769934602</v>
      </c>
    </row>
    <row r="38" spans="1:9" ht="15" thickBot="1" x14ac:dyDescent="0.4">
      <c r="A38" s="15" t="s">
        <v>323</v>
      </c>
      <c r="B38" s="22">
        <v>14.427528959547701</v>
      </c>
      <c r="C38" s="22">
        <v>13.7797709085796</v>
      </c>
      <c r="D38" s="22">
        <v>8.0717374637964099</v>
      </c>
      <c r="E38" s="22">
        <v>8.5812520978268303</v>
      </c>
      <c r="F38" s="22">
        <v>10.1693840397614</v>
      </c>
      <c r="G38" s="50">
        <v>17.857931868122002</v>
      </c>
      <c r="H38" s="50">
        <v>14.7153719423572</v>
      </c>
      <c r="I38" s="50">
        <v>9.3610793739608198</v>
      </c>
    </row>
    <row r="39" spans="1:9" x14ac:dyDescent="0.35">
      <c r="A39" s="57"/>
      <c r="B39" s="55"/>
      <c r="C39" s="55"/>
      <c r="D39" s="55"/>
      <c r="E39" s="55"/>
      <c r="F39" s="55"/>
      <c r="G39" s="56"/>
      <c r="H39" s="1"/>
      <c r="I39" s="1"/>
    </row>
    <row r="40" spans="1:9" x14ac:dyDescent="0.35">
      <c r="A40" s="215" t="s">
        <v>610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E895-4BF5-46C9-B711-BF9DE5C22977}">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233</v>
      </c>
      <c r="B1" s="211"/>
      <c r="C1" s="211"/>
      <c r="D1" s="211"/>
      <c r="E1" s="211"/>
      <c r="F1" s="211"/>
      <c r="G1" s="211"/>
      <c r="H1" s="1"/>
      <c r="I1" s="1"/>
    </row>
    <row r="2" spans="1:9" ht="33.75" customHeight="1" thickBot="1" x14ac:dyDescent="0.4">
      <c r="A2" s="210" t="s">
        <v>616</v>
      </c>
      <c r="B2" s="210"/>
      <c r="C2" s="210"/>
      <c r="D2" s="210"/>
      <c r="E2" s="210"/>
      <c r="F2" s="210"/>
      <c r="G2" s="210"/>
      <c r="H2" s="1"/>
      <c r="I2" s="1"/>
    </row>
    <row r="3" spans="1:9" ht="15" thickBot="1" x14ac:dyDescent="0.4">
      <c r="A3" s="37" t="s">
        <v>280</v>
      </c>
      <c r="B3" s="25">
        <f>MAX($B$6:$I$38)</f>
        <v>0.8324730861018026</v>
      </c>
      <c r="C3" s="23"/>
      <c r="D3" s="23"/>
      <c r="E3" s="212" t="s">
        <v>281</v>
      </c>
      <c r="F3" s="213"/>
      <c r="G3" s="25">
        <f>MIN($B$6:$I$38)</f>
        <v>0.27924224314892299</v>
      </c>
      <c r="H3" s="1"/>
      <c r="I3" s="1"/>
    </row>
    <row r="4" spans="1:9" ht="15" thickBot="1" x14ac:dyDescent="0.4">
      <c r="A4" s="2"/>
      <c r="B4" s="2"/>
      <c r="C4" s="2"/>
      <c r="D4" s="2"/>
      <c r="E4" s="1"/>
      <c r="F4" s="1"/>
      <c r="G4" s="1"/>
      <c r="H4" s="1"/>
      <c r="I4" s="1"/>
    </row>
    <row r="5" spans="1:9" x14ac:dyDescent="0.35">
      <c r="A5" s="51" t="s">
        <v>282</v>
      </c>
      <c r="B5" s="35" t="s">
        <v>283</v>
      </c>
      <c r="C5" s="35" t="s">
        <v>284</v>
      </c>
      <c r="D5" s="35" t="s">
        <v>285</v>
      </c>
      <c r="E5" s="35" t="s">
        <v>286</v>
      </c>
      <c r="F5" s="35" t="s">
        <v>287</v>
      </c>
      <c r="G5" s="99" t="s">
        <v>288</v>
      </c>
      <c r="H5" s="99" t="s">
        <v>289</v>
      </c>
      <c r="I5" s="99" t="s">
        <v>290</v>
      </c>
    </row>
    <row r="6" spans="1:9" x14ac:dyDescent="0.35">
      <c r="A6" s="52" t="s">
        <v>291</v>
      </c>
      <c r="B6" s="97">
        <v>0.60461829693885327</v>
      </c>
      <c r="C6" s="97">
        <v>0.63496340763790049</v>
      </c>
      <c r="D6" s="97">
        <v>0.62157858605384431</v>
      </c>
      <c r="E6" s="97">
        <v>0.46095026372170572</v>
      </c>
      <c r="F6" s="97">
        <v>0.61037483900847578</v>
      </c>
      <c r="G6" s="46">
        <v>0.70405909193212357</v>
      </c>
      <c r="H6" s="46">
        <v>0.58355725728207819</v>
      </c>
      <c r="I6" s="46">
        <v>0.5940336448478255</v>
      </c>
    </row>
    <row r="7" spans="1:9" x14ac:dyDescent="0.35">
      <c r="A7" s="14" t="s">
        <v>292</v>
      </c>
      <c r="B7" s="17">
        <v>0.3260062303635895</v>
      </c>
      <c r="C7" s="17">
        <v>0.312527760779654</v>
      </c>
      <c r="D7" s="17">
        <v>0.32143020123501875</v>
      </c>
      <c r="E7" s="17">
        <v>0.31393787888608277</v>
      </c>
      <c r="F7" s="17">
        <v>0.32823024571958315</v>
      </c>
      <c r="G7" s="46">
        <v>0.34757638505051774</v>
      </c>
      <c r="H7" s="46">
        <v>0.33527084362765902</v>
      </c>
      <c r="I7" s="46">
        <v>0.33625032892338591</v>
      </c>
    </row>
    <row r="8" spans="1:9" x14ac:dyDescent="0.35">
      <c r="A8" s="52" t="s">
        <v>293</v>
      </c>
      <c r="B8" s="97">
        <v>0.53325790505131976</v>
      </c>
      <c r="C8" s="97">
        <v>0.5173280432653441</v>
      </c>
      <c r="D8" s="97">
        <v>0.48012483599283884</v>
      </c>
      <c r="E8" s="97">
        <v>0.61725261864046277</v>
      </c>
      <c r="F8" s="97">
        <v>0.53800807286168228</v>
      </c>
      <c r="G8" s="46">
        <v>0.53233461465579957</v>
      </c>
      <c r="H8" s="46">
        <v>0.53395423479701876</v>
      </c>
      <c r="I8" s="46">
        <v>0.53018280643923743</v>
      </c>
    </row>
    <row r="9" spans="1:9" x14ac:dyDescent="0.35">
      <c r="A9" s="52" t="s">
        <v>294</v>
      </c>
      <c r="B9" s="97">
        <v>0.52357124118777398</v>
      </c>
      <c r="C9" s="97">
        <v>0.50370189514219998</v>
      </c>
      <c r="D9" s="97">
        <v>0.54719970232160486</v>
      </c>
      <c r="E9" s="97">
        <v>0.54320528733065676</v>
      </c>
      <c r="F9" s="97">
        <v>0.5094215584564471</v>
      </c>
      <c r="G9" s="46">
        <v>0.47432833897627208</v>
      </c>
      <c r="H9" s="46">
        <v>0.48237539573392052</v>
      </c>
      <c r="I9" s="46">
        <v>0.46165006455592278</v>
      </c>
    </row>
    <row r="10" spans="1:9" x14ac:dyDescent="0.35">
      <c r="A10" s="14" t="s">
        <v>295</v>
      </c>
      <c r="B10" s="17">
        <v>0.31766841239833737</v>
      </c>
      <c r="C10" s="17">
        <v>0.32939126272889863</v>
      </c>
      <c r="D10" s="17">
        <v>0.34273043156198973</v>
      </c>
      <c r="E10" s="17">
        <v>0.31658595864002614</v>
      </c>
      <c r="F10" s="17">
        <v>0.29340754260617846</v>
      </c>
      <c r="G10" s="46">
        <v>0.29700149727461395</v>
      </c>
      <c r="H10" s="46">
        <v>0.31298783141532127</v>
      </c>
      <c r="I10" s="46">
        <v>0.31372359059419219</v>
      </c>
    </row>
    <row r="11" spans="1:9" x14ac:dyDescent="0.35">
      <c r="A11" s="52" t="s">
        <v>296</v>
      </c>
      <c r="B11" s="97">
        <v>0.64178857084452812</v>
      </c>
      <c r="C11" s="97">
        <v>0.60861935549084401</v>
      </c>
      <c r="D11" s="97">
        <v>0.6392367073619255</v>
      </c>
      <c r="E11" s="97">
        <v>0.66022734394397808</v>
      </c>
      <c r="F11" s="97">
        <v>0.62746912024463053</v>
      </c>
      <c r="G11" s="46">
        <v>0.663797833388721</v>
      </c>
      <c r="H11" s="46">
        <v>0.61158776011621085</v>
      </c>
      <c r="I11" s="46">
        <v>0.60448196322747849</v>
      </c>
    </row>
    <row r="12" spans="1:9" x14ac:dyDescent="0.35">
      <c r="A12" s="14" t="s">
        <v>297</v>
      </c>
      <c r="B12" s="17">
        <v>0.51945521698159536</v>
      </c>
      <c r="C12" s="17">
        <v>0.50826736781408255</v>
      </c>
      <c r="D12" s="17">
        <v>0.49949270230664827</v>
      </c>
      <c r="E12" s="17">
        <v>0.4976784310673189</v>
      </c>
      <c r="F12" s="17">
        <v>0.4956547197368486</v>
      </c>
      <c r="G12" s="46">
        <v>0.47941920891960393</v>
      </c>
      <c r="H12" s="46">
        <v>0.48389254664220049</v>
      </c>
      <c r="I12" s="46">
        <v>0.45802427698986858</v>
      </c>
    </row>
    <row r="13" spans="1:9" x14ac:dyDescent="0.35">
      <c r="A13" s="52" t="s">
        <v>298</v>
      </c>
      <c r="B13" s="97">
        <v>0.32686599188767906</v>
      </c>
      <c r="C13" s="97">
        <v>0.30521203786764045</v>
      </c>
      <c r="D13" s="97">
        <v>0.31381227736115574</v>
      </c>
      <c r="E13" s="97">
        <v>0.30527810760750462</v>
      </c>
      <c r="F13" s="97">
        <v>0.32928939882296532</v>
      </c>
      <c r="G13" s="46">
        <v>0.29162730389245523</v>
      </c>
      <c r="H13" s="46">
        <v>0.28928187891167889</v>
      </c>
      <c r="I13" s="46">
        <v>0.30879270550445254</v>
      </c>
    </row>
    <row r="14" spans="1:9" x14ac:dyDescent="0.35">
      <c r="A14" s="14" t="s">
        <v>299</v>
      </c>
      <c r="B14" s="17">
        <v>0.53438481036338703</v>
      </c>
      <c r="C14" s="17">
        <v>0.42885249369105127</v>
      </c>
      <c r="D14" s="17">
        <v>0.42969398546489845</v>
      </c>
      <c r="E14" s="17">
        <v>0.53288658478975615</v>
      </c>
      <c r="F14" s="17">
        <v>0.48061002810293085</v>
      </c>
      <c r="G14" s="46">
        <v>0.55387763591670169</v>
      </c>
      <c r="H14" s="46">
        <v>0.49546055300207725</v>
      </c>
      <c r="I14" s="46">
        <v>0.4261087705551817</v>
      </c>
    </row>
    <row r="15" spans="1:9" x14ac:dyDescent="0.35">
      <c r="A15" s="52" t="s">
        <v>300</v>
      </c>
      <c r="B15" s="97">
        <v>0.42751285152700669</v>
      </c>
      <c r="C15" s="97">
        <v>0.40312409652998044</v>
      </c>
      <c r="D15" s="97">
        <v>0.44071159126446208</v>
      </c>
      <c r="E15" s="97">
        <v>0.37005189547880085</v>
      </c>
      <c r="F15" s="97">
        <v>0.36831030192292985</v>
      </c>
      <c r="G15" s="46">
        <v>0.41723395763471138</v>
      </c>
      <c r="H15" s="46">
        <v>0.41109471152783728</v>
      </c>
      <c r="I15" s="46">
        <v>0.40468395071819296</v>
      </c>
    </row>
    <row r="16" spans="1:9" x14ac:dyDescent="0.35">
      <c r="A16" s="14" t="s">
        <v>301</v>
      </c>
      <c r="B16" s="17">
        <v>0.67527520502745009</v>
      </c>
      <c r="C16" s="17">
        <v>0.6667297167226014</v>
      </c>
      <c r="D16" s="17">
        <v>0.67888382736529296</v>
      </c>
      <c r="E16" s="17">
        <v>0.46106854634635797</v>
      </c>
      <c r="F16" s="17">
        <v>0.58446940217974164</v>
      </c>
      <c r="G16" s="46">
        <v>0.6724716359772076</v>
      </c>
      <c r="H16" s="46">
        <v>0.68702284484567666</v>
      </c>
      <c r="I16" s="46">
        <v>0.70239029964404653</v>
      </c>
    </row>
    <row r="17" spans="1:10" x14ac:dyDescent="0.35">
      <c r="A17" s="52" t="s">
        <v>302</v>
      </c>
      <c r="B17" s="97">
        <v>0.64146875166685891</v>
      </c>
      <c r="C17" s="97">
        <v>0.59214328141535288</v>
      </c>
      <c r="D17" s="97">
        <v>0.6434976860218119</v>
      </c>
      <c r="E17" s="97">
        <v>0.55810399000418409</v>
      </c>
      <c r="F17" s="97">
        <v>0.55938249018197417</v>
      </c>
      <c r="G17" s="46">
        <v>0.537970067085351</v>
      </c>
      <c r="H17" s="46">
        <v>0.54357189775602388</v>
      </c>
      <c r="I17" s="46">
        <v>0.50242795306272381</v>
      </c>
    </row>
    <row r="18" spans="1:10" x14ac:dyDescent="0.35">
      <c r="A18" s="14" t="s">
        <v>303</v>
      </c>
      <c r="B18" s="17">
        <v>0.7190217083578454</v>
      </c>
      <c r="C18" s="17">
        <v>0.67299663082584593</v>
      </c>
      <c r="D18" s="17">
        <v>0.59411269629189079</v>
      </c>
      <c r="E18" s="17">
        <v>0.67317526485362611</v>
      </c>
      <c r="F18" s="17">
        <v>0.56031954824566532</v>
      </c>
      <c r="G18" s="46">
        <v>0.53400981818830839</v>
      </c>
      <c r="H18" s="46">
        <v>0.4817759701776172</v>
      </c>
      <c r="I18" s="46">
        <v>0.53987998140506699</v>
      </c>
    </row>
    <row r="19" spans="1:10" x14ac:dyDescent="0.35">
      <c r="A19" s="52" t="s">
        <v>304</v>
      </c>
      <c r="B19" s="97">
        <v>0.62315815236684247</v>
      </c>
      <c r="C19" s="97">
        <v>0.55333662720399601</v>
      </c>
      <c r="D19" s="97">
        <v>0.61452030459309359</v>
      </c>
      <c r="E19" s="97">
        <v>0.57741540452559137</v>
      </c>
      <c r="F19" s="97">
        <v>0.56881101882217666</v>
      </c>
      <c r="G19" s="46">
        <v>0.57957655804308061</v>
      </c>
      <c r="H19" s="46">
        <v>0.58737821361271914</v>
      </c>
      <c r="I19" s="46">
        <v>0.60305354368852981</v>
      </c>
    </row>
    <row r="20" spans="1:10" x14ac:dyDescent="0.35">
      <c r="A20" s="14" t="s">
        <v>305</v>
      </c>
      <c r="B20" s="17">
        <v>0.35166523153575252</v>
      </c>
      <c r="C20" s="17">
        <v>0.36377427722372097</v>
      </c>
      <c r="D20" s="17">
        <v>0.35490300737402458</v>
      </c>
      <c r="E20" s="17">
        <v>0.31722472268778756</v>
      </c>
      <c r="F20" s="17">
        <v>0.33330350144625592</v>
      </c>
      <c r="G20" s="46">
        <v>0.28645613420346633</v>
      </c>
      <c r="H20" s="46">
        <v>0.29864884534441521</v>
      </c>
      <c r="I20" s="46">
        <v>0.33017633462080115</v>
      </c>
    </row>
    <row r="21" spans="1:10" x14ac:dyDescent="0.35">
      <c r="A21" s="52" t="s">
        <v>306</v>
      </c>
      <c r="B21" s="97">
        <v>0.57186505268342314</v>
      </c>
      <c r="C21" s="97">
        <v>0.59719245433654766</v>
      </c>
      <c r="D21" s="97">
        <v>0.59707075139407517</v>
      </c>
      <c r="E21" s="97">
        <v>0.48488209949176769</v>
      </c>
      <c r="F21" s="97">
        <v>0.68882956989916388</v>
      </c>
      <c r="G21" s="46">
        <v>0.67731862241595442</v>
      </c>
      <c r="H21" s="46">
        <v>0.77122859154737322</v>
      </c>
      <c r="I21" s="46">
        <v>0.68989275182645193</v>
      </c>
    </row>
    <row r="22" spans="1:10" x14ac:dyDescent="0.35">
      <c r="A22" s="14" t="s">
        <v>307</v>
      </c>
      <c r="B22" s="17">
        <v>0.45346823657308044</v>
      </c>
      <c r="C22" s="17">
        <v>0.44469101498494612</v>
      </c>
      <c r="D22" s="17">
        <v>0.44760113325327916</v>
      </c>
      <c r="E22" s="17">
        <v>0.46706028706692282</v>
      </c>
      <c r="F22" s="17">
        <v>0.43376265080896109</v>
      </c>
      <c r="G22" s="46">
        <v>0.43548062550672301</v>
      </c>
      <c r="H22" s="46">
        <v>0.47483157552321825</v>
      </c>
      <c r="I22" s="46">
        <v>0.41413386360928128</v>
      </c>
    </row>
    <row r="23" spans="1:10" x14ac:dyDescent="0.35">
      <c r="A23" s="52" t="s">
        <v>308</v>
      </c>
      <c r="B23" s="97">
        <v>0.64334496534561081</v>
      </c>
      <c r="C23" s="97">
        <v>0.6520165256875905</v>
      </c>
      <c r="D23" s="97">
        <v>0.6721879182349948</v>
      </c>
      <c r="E23" s="97">
        <v>0.66383871278165241</v>
      </c>
      <c r="F23" s="97">
        <v>0.60381925321481034</v>
      </c>
      <c r="G23" s="46">
        <v>0.64521461336218555</v>
      </c>
      <c r="H23" s="46">
        <v>0.63565057427664862</v>
      </c>
      <c r="I23" s="46">
        <v>0.66639319471654801</v>
      </c>
    </row>
    <row r="24" spans="1:10" x14ac:dyDescent="0.35">
      <c r="A24" s="14" t="s">
        <v>309</v>
      </c>
      <c r="B24" s="17">
        <v>0.73925882435455903</v>
      </c>
      <c r="C24" s="17">
        <v>0.73162228113295436</v>
      </c>
      <c r="D24" s="17">
        <v>0.77404159811524353</v>
      </c>
      <c r="E24" s="17">
        <v>0.8324730861018026</v>
      </c>
      <c r="F24" s="17">
        <v>0.75621566564806342</v>
      </c>
      <c r="G24" s="46">
        <v>0.7077996945408207</v>
      </c>
      <c r="H24" s="46">
        <v>0.68500906635924563</v>
      </c>
      <c r="I24" s="46">
        <v>0.69224235928969013</v>
      </c>
    </row>
    <row r="25" spans="1:10" x14ac:dyDescent="0.35">
      <c r="A25" s="52" t="s">
        <v>310</v>
      </c>
      <c r="B25" s="97">
        <v>0.65862450815237938</v>
      </c>
      <c r="C25" s="97">
        <v>0.63750983770016079</v>
      </c>
      <c r="D25" s="97">
        <v>0.65895510889328124</v>
      </c>
      <c r="E25" s="97">
        <v>0.65303611940152129</v>
      </c>
      <c r="F25" s="97">
        <v>0.66894821336793486</v>
      </c>
      <c r="G25" s="46">
        <v>0.62895004846398106</v>
      </c>
      <c r="H25" s="46">
        <v>0.61525377192039865</v>
      </c>
      <c r="I25" s="46">
        <v>0.60138449551997264</v>
      </c>
    </row>
    <row r="26" spans="1:10" x14ac:dyDescent="0.35">
      <c r="A26" s="14" t="s">
        <v>311</v>
      </c>
      <c r="B26" s="17">
        <v>0.43433328610332739</v>
      </c>
      <c r="C26" s="17">
        <v>0.39696197278214329</v>
      </c>
      <c r="D26" s="17">
        <v>0.43321181142270482</v>
      </c>
      <c r="E26" s="17">
        <v>0.40928589849168312</v>
      </c>
      <c r="F26" s="17">
        <v>0.40520838828653566</v>
      </c>
      <c r="G26" s="46">
        <v>0.39039915721280705</v>
      </c>
      <c r="H26" s="46">
        <v>0.39649733292405231</v>
      </c>
      <c r="I26" s="46">
        <v>0.38925434811725407</v>
      </c>
    </row>
    <row r="27" spans="1:10" x14ac:dyDescent="0.35">
      <c r="A27" s="52" t="s">
        <v>312</v>
      </c>
      <c r="B27" s="97">
        <v>0.68784237124358338</v>
      </c>
      <c r="C27" s="97">
        <v>0.68726980729133558</v>
      </c>
      <c r="D27" s="97">
        <v>0.72083368949969828</v>
      </c>
      <c r="E27" s="97">
        <v>0.69462238014731936</v>
      </c>
      <c r="F27" s="97">
        <v>0.6910341429228275</v>
      </c>
      <c r="G27" s="46">
        <v>0.65554862785254386</v>
      </c>
      <c r="H27" s="46">
        <v>0.64550897307220123</v>
      </c>
      <c r="I27" s="46">
        <v>0.65999925804969606</v>
      </c>
    </row>
    <row r="28" spans="1:10" x14ac:dyDescent="0.35">
      <c r="A28" s="14" t="s">
        <v>313</v>
      </c>
      <c r="B28" s="17">
        <v>0.68593419222354812</v>
      </c>
      <c r="C28" s="17">
        <v>0.69041786221186907</v>
      </c>
      <c r="D28" s="17">
        <v>0.69509321157941073</v>
      </c>
      <c r="E28" s="17">
        <v>0.66787581664373896</v>
      </c>
      <c r="F28" s="17">
        <v>0.65690289210770425</v>
      </c>
      <c r="G28" s="46">
        <v>0.64328891945596156</v>
      </c>
      <c r="H28" s="46">
        <v>0.63438244748201833</v>
      </c>
      <c r="I28" s="46">
        <v>0.65495141740919083</v>
      </c>
    </row>
    <row r="29" spans="1:10" x14ac:dyDescent="0.35">
      <c r="A29" s="52" t="s">
        <v>314</v>
      </c>
      <c r="B29" s="97">
        <v>0.41410056969426901</v>
      </c>
      <c r="C29" s="97">
        <v>0.43863562573460718</v>
      </c>
      <c r="D29" s="97">
        <v>0.44720183862480756</v>
      </c>
      <c r="E29" s="97">
        <v>0.27924224314892299</v>
      </c>
      <c r="F29" s="97">
        <v>0.30192040857346542</v>
      </c>
      <c r="G29" s="46">
        <v>0.62127169642678037</v>
      </c>
      <c r="H29" s="46">
        <v>0.73303029032435285</v>
      </c>
      <c r="I29" s="46">
        <v>0.71043156020754505</v>
      </c>
    </row>
    <row r="30" spans="1:10" x14ac:dyDescent="0.35">
      <c r="A30" s="14" t="s">
        <v>315</v>
      </c>
      <c r="B30" s="17">
        <v>0.4669042777977368</v>
      </c>
      <c r="C30" s="17">
        <v>0.46613456988358642</v>
      </c>
      <c r="D30" s="17">
        <v>0.42753761671488677</v>
      </c>
      <c r="E30" s="17">
        <v>0.46465966962231636</v>
      </c>
      <c r="F30" s="17">
        <v>0.38368911104124154</v>
      </c>
      <c r="G30" s="46">
        <v>0.37952390715252216</v>
      </c>
      <c r="H30" s="46">
        <v>0.34077993322038086</v>
      </c>
      <c r="I30" s="46">
        <v>0.37124226427652951</v>
      </c>
      <c r="J30" s="87"/>
    </row>
    <row r="31" spans="1:10" x14ac:dyDescent="0.35">
      <c r="A31" s="52" t="s">
        <v>316</v>
      </c>
      <c r="B31" s="97">
        <v>0.37900643064796646</v>
      </c>
      <c r="C31" s="97">
        <v>0.34866970593853835</v>
      </c>
      <c r="D31" s="97">
        <v>0.3541443151516579</v>
      </c>
      <c r="E31" s="97">
        <v>0.32252706114075119</v>
      </c>
      <c r="F31" s="97">
        <v>0.30696811963365433</v>
      </c>
      <c r="G31" s="46">
        <v>0.34825341544239702</v>
      </c>
      <c r="H31" s="46">
        <v>0.30538509593911611</v>
      </c>
      <c r="I31" s="46">
        <v>0.31242344290836971</v>
      </c>
    </row>
    <row r="32" spans="1:10" x14ac:dyDescent="0.35">
      <c r="A32" s="14" t="s">
        <v>317</v>
      </c>
      <c r="B32" s="17">
        <v>0.35211782799701069</v>
      </c>
      <c r="C32" s="17">
        <v>0.3361896475079269</v>
      </c>
      <c r="D32" s="17">
        <v>0.31264641285091377</v>
      </c>
      <c r="E32" s="17">
        <v>0.37381104128389225</v>
      </c>
      <c r="F32" s="17">
        <v>0.3544060414367608</v>
      </c>
      <c r="G32" s="46">
        <v>0.29948826855588012</v>
      </c>
      <c r="H32" s="46">
        <v>0.28336000804510431</v>
      </c>
      <c r="I32" s="46">
        <v>0.30136525433436423</v>
      </c>
    </row>
    <row r="33" spans="1:9" x14ac:dyDescent="0.35">
      <c r="A33" s="14" t="s">
        <v>318</v>
      </c>
      <c r="B33" s="17">
        <v>0.51367452571295413</v>
      </c>
      <c r="C33" s="17">
        <v>0.44894347930970979</v>
      </c>
      <c r="D33" s="17">
        <v>0.45576015717483798</v>
      </c>
      <c r="E33" s="17">
        <v>0.48760270525525623</v>
      </c>
      <c r="F33" s="17">
        <v>0.44230942145778479</v>
      </c>
      <c r="G33" s="46">
        <v>0.42697413334416717</v>
      </c>
      <c r="H33" s="46">
        <v>0.41452838622972499</v>
      </c>
      <c r="I33" s="46">
        <v>0.40572891422108798</v>
      </c>
    </row>
    <row r="34" spans="1:9" x14ac:dyDescent="0.35">
      <c r="A34" s="52" t="s">
        <v>319</v>
      </c>
      <c r="B34" s="97">
        <v>0.67812321708614276</v>
      </c>
      <c r="C34" s="97">
        <v>0.65902893638983207</v>
      </c>
      <c r="D34" s="97">
        <v>0.69105323208776237</v>
      </c>
      <c r="E34" s="97">
        <v>0.71413561163583883</v>
      </c>
      <c r="F34" s="97">
        <v>0.68406970167972525</v>
      </c>
      <c r="G34" s="46">
        <v>0.64770208534254259</v>
      </c>
      <c r="H34" s="46">
        <v>0.60700295090663003</v>
      </c>
      <c r="I34" s="46">
        <v>0.64907744216210328</v>
      </c>
    </row>
    <row r="35" spans="1:9" x14ac:dyDescent="0.35">
      <c r="A35" s="14" t="s">
        <v>320</v>
      </c>
      <c r="B35" s="17">
        <v>0.4558594418577856</v>
      </c>
      <c r="C35" s="17">
        <v>0.40883642225415601</v>
      </c>
      <c r="D35" s="17">
        <v>0.43975958807654586</v>
      </c>
      <c r="E35" s="17">
        <v>0.45249667580572811</v>
      </c>
      <c r="F35" s="17">
        <v>0.45979062605326487</v>
      </c>
      <c r="G35" s="46">
        <v>0.47046846256534602</v>
      </c>
      <c r="H35" s="46">
        <v>0.39880177672700085</v>
      </c>
      <c r="I35" s="46">
        <v>0.37478458237984175</v>
      </c>
    </row>
    <row r="36" spans="1:9" x14ac:dyDescent="0.35">
      <c r="A36" s="52" t="s">
        <v>321</v>
      </c>
      <c r="B36" s="97">
        <v>0.3935229896989092</v>
      </c>
      <c r="C36" s="97">
        <v>0.40029165820585028</v>
      </c>
      <c r="D36" s="97">
        <v>0.40410245310076875</v>
      </c>
      <c r="E36" s="97">
        <v>0.44697621944771421</v>
      </c>
      <c r="F36" s="97">
        <v>0.37421542625066279</v>
      </c>
      <c r="G36" s="46">
        <v>0.36796593532544608</v>
      </c>
      <c r="H36" s="46">
        <v>0.35738022862150765</v>
      </c>
      <c r="I36" s="46">
        <v>0.35647965368769369</v>
      </c>
    </row>
    <row r="37" spans="1:9" x14ac:dyDescent="0.35">
      <c r="A37" s="14" t="s">
        <v>322</v>
      </c>
      <c r="B37" s="17">
        <v>0.45411235037061937</v>
      </c>
      <c r="C37" s="17">
        <v>0.49174733259931164</v>
      </c>
      <c r="D37" s="17">
        <v>0.53084482204371286</v>
      </c>
      <c r="E37" s="17">
        <v>0.59040528254382718</v>
      </c>
      <c r="F37" s="17">
        <v>0.65312495156827022</v>
      </c>
      <c r="G37" s="46">
        <v>0.63309996482905839</v>
      </c>
      <c r="H37" s="46">
        <v>0.66173372172833811</v>
      </c>
      <c r="I37" s="46">
        <v>0.62894300505668166</v>
      </c>
    </row>
    <row r="38" spans="1:9" ht="15" thickBot="1" x14ac:dyDescent="0.4">
      <c r="A38" s="53" t="s">
        <v>323</v>
      </c>
      <c r="B38" s="98">
        <v>0.52424777757708163</v>
      </c>
      <c r="C38" s="98">
        <v>0.46738299101109221</v>
      </c>
      <c r="D38" s="98">
        <v>0.47721827488693164</v>
      </c>
      <c r="E38" s="98">
        <v>0.43141307004717278</v>
      </c>
      <c r="F38" s="98">
        <v>0.48906930059070247</v>
      </c>
      <c r="G38" s="47">
        <v>0.51007209231083139</v>
      </c>
      <c r="H38" s="47">
        <v>0.54522770302703538</v>
      </c>
      <c r="I38" s="47">
        <v>0.50100760868563832</v>
      </c>
    </row>
    <row r="39" spans="1:9" x14ac:dyDescent="0.35">
      <c r="A39" s="72"/>
      <c r="B39" s="73"/>
      <c r="C39" s="73"/>
      <c r="D39" s="73"/>
      <c r="E39" s="73"/>
      <c r="F39" s="73"/>
      <c r="G39" s="65"/>
      <c r="H39" s="65"/>
      <c r="I39" s="1"/>
    </row>
    <row r="40" spans="1:9" x14ac:dyDescent="0.35">
      <c r="A40" s="215" t="s">
        <v>610</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CCD28-FDAE-426A-B052-DF98B63CDF67}">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617</v>
      </c>
      <c r="B1" s="211"/>
      <c r="C1" s="211"/>
      <c r="D1" s="211"/>
      <c r="E1" s="211"/>
      <c r="F1" s="211"/>
      <c r="G1" s="211"/>
      <c r="H1" s="1"/>
      <c r="I1" s="1"/>
    </row>
    <row r="2" spans="1:9" ht="50.25" customHeight="1" thickBot="1" x14ac:dyDescent="0.4">
      <c r="A2" s="210" t="s">
        <v>618</v>
      </c>
      <c r="B2" s="210"/>
      <c r="C2" s="210"/>
      <c r="D2" s="210"/>
      <c r="E2" s="210"/>
      <c r="F2" s="210"/>
      <c r="G2" s="210"/>
      <c r="H2" s="1"/>
      <c r="I2" s="1"/>
    </row>
    <row r="3" spans="1:9" ht="15" thickBot="1" x14ac:dyDescent="0.4">
      <c r="A3" s="37" t="s">
        <v>280</v>
      </c>
      <c r="B3" s="25">
        <f>MAX($B$6:$I$38)</f>
        <v>293.94046965931949</v>
      </c>
      <c r="C3" s="23"/>
      <c r="D3" s="23"/>
      <c r="E3" s="212" t="s">
        <v>281</v>
      </c>
      <c r="F3" s="213"/>
      <c r="G3" s="25">
        <f>MIN($B$6:$I$38)</f>
        <v>9.1611045674649922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13.873274810438444</v>
      </c>
      <c r="C6" s="82">
        <v>16.771590384288178</v>
      </c>
      <c r="D6" s="82">
        <v>22.192632046160675</v>
      </c>
      <c r="E6" s="82">
        <v>39.30464468601204</v>
      </c>
      <c r="F6" s="82">
        <v>55.78830833351423</v>
      </c>
      <c r="G6" s="79">
        <v>56.007074577841415</v>
      </c>
      <c r="H6" s="79">
        <v>54.392278750204483</v>
      </c>
      <c r="I6" s="79">
        <v>89.792342763852105</v>
      </c>
    </row>
    <row r="7" spans="1:9" x14ac:dyDescent="0.35">
      <c r="A7" s="14" t="s">
        <v>292</v>
      </c>
      <c r="B7" s="82">
        <v>24.25179722362639</v>
      </c>
      <c r="C7" s="82">
        <v>36.18863493519968</v>
      </c>
      <c r="D7" s="82">
        <v>38.901108034000607</v>
      </c>
      <c r="E7" s="82">
        <v>65.383242946363097</v>
      </c>
      <c r="F7" s="82">
        <v>88.629333253679832</v>
      </c>
      <c r="G7" s="79">
        <v>87.882620562882366</v>
      </c>
      <c r="H7" s="79">
        <v>91.374223823385421</v>
      </c>
      <c r="I7" s="79">
        <v>87.129600566875197</v>
      </c>
    </row>
    <row r="8" spans="1:9" x14ac:dyDescent="0.35">
      <c r="A8" s="14" t="s">
        <v>293</v>
      </c>
      <c r="B8" s="82">
        <v>24.502962066933407</v>
      </c>
      <c r="C8" s="82">
        <v>33.244519801380648</v>
      </c>
      <c r="D8" s="82">
        <v>53.193373557993176</v>
      </c>
      <c r="E8" s="82">
        <v>79.328152015946046</v>
      </c>
      <c r="F8" s="82">
        <v>140.13692768506633</v>
      </c>
      <c r="G8" s="79">
        <v>155.96854024753216</v>
      </c>
      <c r="H8" s="79">
        <v>262.12727838801828</v>
      </c>
      <c r="I8" s="79">
        <v>293.94046965931949</v>
      </c>
    </row>
    <row r="9" spans="1:9" x14ac:dyDescent="0.35">
      <c r="A9" s="14" t="s">
        <v>294</v>
      </c>
      <c r="B9" s="82">
        <v>34.179477843922541</v>
      </c>
      <c r="C9" s="82">
        <v>31.7513979752202</v>
      </c>
      <c r="D9" s="82">
        <v>36.347232707766814</v>
      </c>
      <c r="E9" s="82">
        <v>48.634433476294568</v>
      </c>
      <c r="F9" s="82">
        <v>95.347065288595644</v>
      </c>
      <c r="G9" s="79">
        <v>91.19632525263124</v>
      </c>
      <c r="H9" s="79">
        <v>128.61242391111267</v>
      </c>
      <c r="I9" s="79">
        <v>143.37278693971274</v>
      </c>
    </row>
    <row r="10" spans="1:9" x14ac:dyDescent="0.35">
      <c r="A10" s="14" t="s">
        <v>295</v>
      </c>
      <c r="B10" s="82">
        <v>57.462528401797933</v>
      </c>
      <c r="C10" s="82">
        <v>79.12551050107497</v>
      </c>
      <c r="D10" s="82">
        <v>83.722271481242089</v>
      </c>
      <c r="E10" s="82">
        <v>101.35687036560736</v>
      </c>
      <c r="F10" s="82">
        <v>156.9449987515471</v>
      </c>
      <c r="G10" s="79">
        <v>169.85496709874832</v>
      </c>
      <c r="H10" s="79">
        <v>208.46249327052047</v>
      </c>
      <c r="I10" s="79">
        <v>230.78096343137068</v>
      </c>
    </row>
    <row r="11" spans="1:9" x14ac:dyDescent="0.35">
      <c r="A11" s="14" t="s">
        <v>296</v>
      </c>
      <c r="B11" s="82">
        <v>25.678853287018807</v>
      </c>
      <c r="C11" s="82">
        <v>22.756637105965169</v>
      </c>
      <c r="D11" s="82">
        <v>30.666234592003391</v>
      </c>
      <c r="E11" s="82">
        <v>46.906966443802332</v>
      </c>
      <c r="F11" s="82">
        <v>98.262001631832604</v>
      </c>
      <c r="G11" s="79">
        <v>111.66789767278632</v>
      </c>
      <c r="H11" s="79">
        <v>164.49686920121542</v>
      </c>
      <c r="I11" s="79">
        <v>165.78773961199431</v>
      </c>
    </row>
    <row r="12" spans="1:9" x14ac:dyDescent="0.35">
      <c r="A12" s="14" t="s">
        <v>297</v>
      </c>
      <c r="B12" s="82">
        <v>35.328794709739462</v>
      </c>
      <c r="C12" s="82">
        <v>50.891799911745636</v>
      </c>
      <c r="D12" s="82">
        <v>64.033275411495893</v>
      </c>
      <c r="E12" s="82">
        <v>88.941618181635548</v>
      </c>
      <c r="F12" s="82">
        <v>145.21339908178879</v>
      </c>
      <c r="G12" s="79">
        <v>160.04231165257721</v>
      </c>
      <c r="H12" s="79">
        <v>208.76891370970324</v>
      </c>
      <c r="I12" s="79">
        <v>239.45150235300687</v>
      </c>
    </row>
    <row r="13" spans="1:9" x14ac:dyDescent="0.35">
      <c r="A13" s="14" t="s">
        <v>298</v>
      </c>
      <c r="B13" s="82">
        <v>28.217216506404267</v>
      </c>
      <c r="C13" s="82">
        <v>30.265027109622778</v>
      </c>
      <c r="D13" s="82">
        <v>33.699730138879744</v>
      </c>
      <c r="E13" s="82">
        <v>40.97467078993644</v>
      </c>
      <c r="F13" s="82">
        <v>88.916906667751221</v>
      </c>
      <c r="G13" s="79">
        <v>96.20654113979738</v>
      </c>
      <c r="H13" s="79">
        <v>128.80661308657241</v>
      </c>
      <c r="I13" s="79">
        <v>150.01892652685285</v>
      </c>
    </row>
    <row r="14" spans="1:9" x14ac:dyDescent="0.35">
      <c r="A14" s="14" t="s">
        <v>299</v>
      </c>
      <c r="B14" s="82">
        <v>37.635070958204011</v>
      </c>
      <c r="C14" s="82">
        <v>40.582925804622782</v>
      </c>
      <c r="D14" s="82">
        <v>55.300857322199008</v>
      </c>
      <c r="E14" s="82">
        <v>81.415532351656339</v>
      </c>
      <c r="F14" s="82">
        <v>142.31120022311501</v>
      </c>
      <c r="G14" s="79">
        <v>161.9254244280489</v>
      </c>
      <c r="H14" s="79">
        <v>251.48638367988579</v>
      </c>
      <c r="I14" s="79">
        <v>280.70596879945737</v>
      </c>
    </row>
    <row r="15" spans="1:9" x14ac:dyDescent="0.35">
      <c r="A15" s="14" t="s">
        <v>300</v>
      </c>
      <c r="B15" s="82">
        <v>41.244004377814178</v>
      </c>
      <c r="C15" s="82">
        <v>53.876657001209097</v>
      </c>
      <c r="D15" s="82">
        <v>65.174230073911474</v>
      </c>
      <c r="E15" s="82">
        <v>91.961981278556038</v>
      </c>
      <c r="F15" s="82">
        <v>155.48516172057353</v>
      </c>
      <c r="G15" s="79">
        <v>168.45384136665916</v>
      </c>
      <c r="H15" s="79">
        <v>235.97701112786365</v>
      </c>
      <c r="I15" s="79">
        <v>237.96311306755121</v>
      </c>
    </row>
    <row r="16" spans="1:9" x14ac:dyDescent="0.35">
      <c r="A16" s="14" t="s">
        <v>301</v>
      </c>
      <c r="B16" s="82">
        <v>20.350790746399301</v>
      </c>
      <c r="C16" s="82">
        <v>23.140281234053646</v>
      </c>
      <c r="D16" s="82">
        <v>31.646730846091369</v>
      </c>
      <c r="E16" s="82">
        <v>48.991097462621752</v>
      </c>
      <c r="F16" s="82">
        <v>83.205293535588737</v>
      </c>
      <c r="G16" s="79">
        <v>95.334084196079601</v>
      </c>
      <c r="H16" s="79">
        <v>145.67280633729874</v>
      </c>
      <c r="I16" s="79">
        <v>148.80499623284189</v>
      </c>
    </row>
    <row r="17" spans="1:10" x14ac:dyDescent="0.35">
      <c r="A17" s="14" t="s">
        <v>302</v>
      </c>
      <c r="B17" s="82">
        <v>17.458446320364526</v>
      </c>
      <c r="C17" s="82">
        <v>24.579681979039716</v>
      </c>
      <c r="D17" s="82">
        <v>34.253812713843232</v>
      </c>
      <c r="E17" s="82">
        <v>53.014729179100627</v>
      </c>
      <c r="F17" s="82">
        <v>102.86225402504472</v>
      </c>
      <c r="G17" s="79">
        <v>116.42516983901101</v>
      </c>
      <c r="H17" s="79">
        <v>195.58151918143875</v>
      </c>
      <c r="I17" s="79">
        <v>191.30671141226878</v>
      </c>
    </row>
    <row r="18" spans="1:10" x14ac:dyDescent="0.35">
      <c r="A18" s="14" t="s">
        <v>303</v>
      </c>
      <c r="B18" s="82">
        <v>17.987918275211943</v>
      </c>
      <c r="C18" s="82">
        <v>20.903368975833992</v>
      </c>
      <c r="D18" s="82">
        <v>31.79124922607075</v>
      </c>
      <c r="E18" s="82">
        <v>50.10335570888298</v>
      </c>
      <c r="F18" s="82">
        <v>66.80546479643786</v>
      </c>
      <c r="G18" s="79">
        <v>71.783250179458122</v>
      </c>
      <c r="H18" s="79">
        <v>97.168384640789853</v>
      </c>
      <c r="I18" s="79">
        <v>99.893597754233454</v>
      </c>
    </row>
    <row r="19" spans="1:10" x14ac:dyDescent="0.35">
      <c r="A19" s="14" t="s">
        <v>304</v>
      </c>
      <c r="B19" s="82">
        <v>15.288361829634068</v>
      </c>
      <c r="C19" s="82">
        <v>18.916803583722125</v>
      </c>
      <c r="D19" s="82">
        <v>27.280176574675242</v>
      </c>
      <c r="E19" s="82">
        <v>39.664368285636165</v>
      </c>
      <c r="F19" s="82">
        <v>70.033916654820331</v>
      </c>
      <c r="G19" s="79">
        <v>71.873645597130704</v>
      </c>
      <c r="H19" s="79">
        <v>110.42022202321613</v>
      </c>
      <c r="I19" s="79">
        <v>121.8135786047232</v>
      </c>
    </row>
    <row r="20" spans="1:10" x14ac:dyDescent="0.35">
      <c r="A20" s="14" t="s">
        <v>305</v>
      </c>
      <c r="B20" s="82">
        <v>36.200299952520076</v>
      </c>
      <c r="C20" s="82">
        <v>55.636779274290767</v>
      </c>
      <c r="D20" s="82">
        <v>52.089953365909437</v>
      </c>
      <c r="E20" s="82">
        <v>69.26657932640066</v>
      </c>
      <c r="F20" s="82">
        <v>113.29990382885364</v>
      </c>
      <c r="G20" s="79">
        <v>120.97496986983937</v>
      </c>
      <c r="H20" s="79">
        <v>156.6823385143185</v>
      </c>
      <c r="I20" s="79">
        <v>170.54183705046091</v>
      </c>
    </row>
    <row r="21" spans="1:10" x14ac:dyDescent="0.35">
      <c r="A21" s="14" t="s">
        <v>306</v>
      </c>
      <c r="B21" s="82">
        <v>9.1611045674649922</v>
      </c>
      <c r="C21" s="82">
        <v>13.229771252987367</v>
      </c>
      <c r="D21" s="82">
        <v>22.878702737416713</v>
      </c>
      <c r="E21" s="82">
        <v>38.820171265461468</v>
      </c>
      <c r="F21" s="82">
        <v>62.8068149003754</v>
      </c>
      <c r="G21" s="79">
        <v>64.975247524752476</v>
      </c>
      <c r="H21" s="79">
        <v>103.83465317254296</v>
      </c>
      <c r="I21" s="79">
        <v>104.89510489510489</v>
      </c>
    </row>
    <row r="22" spans="1:10" x14ac:dyDescent="0.35">
      <c r="A22" s="14" t="s">
        <v>307</v>
      </c>
      <c r="B22" s="82">
        <v>38.400261448588587</v>
      </c>
      <c r="C22" s="82">
        <v>36.778227289444651</v>
      </c>
      <c r="D22" s="82">
        <v>46.815917411920047</v>
      </c>
      <c r="E22" s="82">
        <v>68.676749691835099</v>
      </c>
      <c r="F22" s="82">
        <v>127.91702679343129</v>
      </c>
      <c r="G22" s="79">
        <v>143.39964858584142</v>
      </c>
      <c r="H22" s="79">
        <v>239.57442059447192</v>
      </c>
      <c r="I22" s="79">
        <v>263.57271160966309</v>
      </c>
    </row>
    <row r="23" spans="1:10" x14ac:dyDescent="0.35">
      <c r="A23" s="14" t="s">
        <v>308</v>
      </c>
      <c r="B23" s="82">
        <v>32.570266436139555</v>
      </c>
      <c r="C23" s="82">
        <v>45.759860392701277</v>
      </c>
      <c r="D23" s="82">
        <v>60.774106084639129</v>
      </c>
      <c r="E23" s="82">
        <v>84.486370368393665</v>
      </c>
      <c r="F23" s="82">
        <v>130.03149425046823</v>
      </c>
      <c r="G23" s="79">
        <v>150.84416493219845</v>
      </c>
      <c r="H23" s="79">
        <v>203.63520762162352</v>
      </c>
      <c r="I23" s="79">
        <v>220.15171095695746</v>
      </c>
    </row>
    <row r="24" spans="1:10" x14ac:dyDescent="0.35">
      <c r="A24" s="14" t="s">
        <v>309</v>
      </c>
      <c r="B24" s="82">
        <v>13.359467579325663</v>
      </c>
      <c r="C24" s="82">
        <v>17.313921125018311</v>
      </c>
      <c r="D24" s="82">
        <v>28.528253943809734</v>
      </c>
      <c r="E24" s="82">
        <v>42.441089369742556</v>
      </c>
      <c r="F24" s="82">
        <v>83.949944452596057</v>
      </c>
      <c r="G24" s="79">
        <v>85.056608621278343</v>
      </c>
      <c r="H24" s="79">
        <v>131.58411692291574</v>
      </c>
      <c r="I24" s="79">
        <v>145.90468998624559</v>
      </c>
    </row>
    <row r="25" spans="1:10" x14ac:dyDescent="0.35">
      <c r="A25" s="14" t="s">
        <v>310</v>
      </c>
      <c r="B25" s="82">
        <v>18.637647335350632</v>
      </c>
      <c r="C25" s="82">
        <v>26.147420962657876</v>
      </c>
      <c r="D25" s="82">
        <v>33.190351808487165</v>
      </c>
      <c r="E25" s="82">
        <v>47.617572820044288</v>
      </c>
      <c r="F25" s="82">
        <v>92.552749701953317</v>
      </c>
      <c r="G25" s="79">
        <v>91.50807187048153</v>
      </c>
      <c r="H25" s="79">
        <v>125.63127568312774</v>
      </c>
      <c r="I25" s="79">
        <v>146.8147670037458</v>
      </c>
    </row>
    <row r="26" spans="1:10" x14ac:dyDescent="0.35">
      <c r="A26" s="14" t="s">
        <v>311</v>
      </c>
      <c r="B26" s="82">
        <v>42.071754280306287</v>
      </c>
      <c r="C26" s="82">
        <v>50.976460657810968</v>
      </c>
      <c r="D26" s="82">
        <v>58.249067093882317</v>
      </c>
      <c r="E26" s="82">
        <v>76.905320195847352</v>
      </c>
      <c r="F26" s="82">
        <v>135.08870996402638</v>
      </c>
      <c r="G26" s="79">
        <v>142.68781323679093</v>
      </c>
      <c r="H26" s="79">
        <v>195.60038029198645</v>
      </c>
      <c r="I26" s="79">
        <v>214.22454969781867</v>
      </c>
    </row>
    <row r="27" spans="1:10" x14ac:dyDescent="0.35">
      <c r="A27" s="14" t="s">
        <v>312</v>
      </c>
      <c r="B27" s="82">
        <v>21.954882237637413</v>
      </c>
      <c r="C27" s="82">
        <v>27.105451257749102</v>
      </c>
      <c r="D27" s="82">
        <v>33.325053263994427</v>
      </c>
      <c r="E27" s="82">
        <v>46.705907680352013</v>
      </c>
      <c r="F27" s="82">
        <v>76.709042481229886</v>
      </c>
      <c r="G27" s="79">
        <v>83.637518663022675</v>
      </c>
      <c r="H27" s="79">
        <v>120.36561810039008</v>
      </c>
      <c r="I27" s="79">
        <v>143.48366015768434</v>
      </c>
    </row>
    <row r="28" spans="1:10" x14ac:dyDescent="0.35">
      <c r="A28" s="14" t="s">
        <v>313</v>
      </c>
      <c r="B28" s="82">
        <v>22.33533969418075</v>
      </c>
      <c r="C28" s="82">
        <v>32.064210864143732</v>
      </c>
      <c r="D28" s="82">
        <v>37.291585804010538</v>
      </c>
      <c r="E28" s="82">
        <v>53.992030729649898</v>
      </c>
      <c r="F28" s="82">
        <v>96.76061163167158</v>
      </c>
      <c r="G28" s="79">
        <v>108.01430050892586</v>
      </c>
      <c r="H28" s="79">
        <v>181.24717574160101</v>
      </c>
      <c r="I28" s="79">
        <v>200.54022004084592</v>
      </c>
    </row>
    <row r="29" spans="1:10" x14ac:dyDescent="0.35">
      <c r="A29" s="14" t="s">
        <v>314</v>
      </c>
      <c r="B29" s="82">
        <v>16.195470712056327</v>
      </c>
      <c r="C29" s="82">
        <v>17.714099042518438</v>
      </c>
      <c r="D29" s="82">
        <v>30.397301182512873</v>
      </c>
      <c r="E29" s="82">
        <v>45.081896625962351</v>
      </c>
      <c r="F29" s="82">
        <v>83.47650159470632</v>
      </c>
      <c r="G29" s="79">
        <v>101.4248257078396</v>
      </c>
      <c r="H29" s="79">
        <v>118.37248720832606</v>
      </c>
      <c r="I29" s="79">
        <v>133.73857834694019</v>
      </c>
    </row>
    <row r="30" spans="1:10" x14ac:dyDescent="0.35">
      <c r="A30" s="14" t="s">
        <v>315</v>
      </c>
      <c r="B30" s="82">
        <v>28.898069072481725</v>
      </c>
      <c r="C30" s="82">
        <v>30.769381645757381</v>
      </c>
      <c r="D30" s="82">
        <v>33.807639849485874</v>
      </c>
      <c r="E30" s="82">
        <v>46.586590500531671</v>
      </c>
      <c r="F30" s="82">
        <v>89.117911663989673</v>
      </c>
      <c r="G30" s="79">
        <v>88.476563868216843</v>
      </c>
      <c r="H30" s="79">
        <v>124.00080794385255</v>
      </c>
      <c r="I30" s="79">
        <v>145.1531199631591</v>
      </c>
      <c r="J30" s="77"/>
    </row>
    <row r="31" spans="1:10" x14ac:dyDescent="0.35">
      <c r="A31" s="14" t="s">
        <v>316</v>
      </c>
      <c r="B31" s="82">
        <v>30.963335524247707</v>
      </c>
      <c r="C31" s="82">
        <v>29.42890652544629</v>
      </c>
      <c r="D31" s="82">
        <v>28.506544798013994</v>
      </c>
      <c r="E31" s="82">
        <v>39.786955295990623</v>
      </c>
      <c r="F31" s="82">
        <v>78.411214190716308</v>
      </c>
      <c r="G31" s="79">
        <v>79.688713026613044</v>
      </c>
      <c r="H31" s="79">
        <v>104.96641473840215</v>
      </c>
      <c r="I31" s="79">
        <v>128.414923470226</v>
      </c>
    </row>
    <row r="32" spans="1:10" x14ac:dyDescent="0.35">
      <c r="A32" s="14" t="s">
        <v>317</v>
      </c>
      <c r="B32" s="82">
        <v>29.835344788909328</v>
      </c>
      <c r="C32" s="82">
        <v>42.880479172338681</v>
      </c>
      <c r="D32" s="82">
        <v>48.68308879615919</v>
      </c>
      <c r="E32" s="82">
        <v>77.600159634614101</v>
      </c>
      <c r="F32" s="82">
        <v>144.60365452872355</v>
      </c>
      <c r="G32" s="79">
        <v>153.82609829226959</v>
      </c>
      <c r="H32" s="79">
        <v>257.98949091222329</v>
      </c>
      <c r="I32" s="79">
        <v>216.96</v>
      </c>
    </row>
    <row r="33" spans="1:9" x14ac:dyDescent="0.35">
      <c r="A33" s="14" t="s">
        <v>318</v>
      </c>
      <c r="B33" s="82">
        <v>37.948442106428075</v>
      </c>
      <c r="C33" s="82">
        <v>46.888033581398155</v>
      </c>
      <c r="D33" s="82">
        <v>57.199957361845208</v>
      </c>
      <c r="E33" s="82">
        <v>85.822170223443592</v>
      </c>
      <c r="F33" s="82">
        <v>129.17237073721392</v>
      </c>
      <c r="G33" s="79">
        <v>139.65624067474141</v>
      </c>
      <c r="H33" s="79">
        <v>187.84980074704745</v>
      </c>
      <c r="I33" s="79">
        <v>204.54370147872211</v>
      </c>
    </row>
    <row r="34" spans="1:9" x14ac:dyDescent="0.35">
      <c r="A34" s="14" t="s">
        <v>319</v>
      </c>
      <c r="B34" s="82">
        <v>23.945113811109049</v>
      </c>
      <c r="C34" s="82">
        <v>22.019207445191135</v>
      </c>
      <c r="D34" s="82">
        <v>30.759161221970075</v>
      </c>
      <c r="E34" s="82">
        <v>51.632005774863373</v>
      </c>
      <c r="F34" s="82">
        <v>110.79914915700353</v>
      </c>
      <c r="G34" s="79">
        <v>114.23440803462826</v>
      </c>
      <c r="H34" s="79">
        <v>162.4512898016032</v>
      </c>
      <c r="I34" s="79">
        <v>176.96654837042215</v>
      </c>
    </row>
    <row r="35" spans="1:9" x14ac:dyDescent="0.35">
      <c r="A35" s="14" t="s">
        <v>320</v>
      </c>
      <c r="B35" s="82">
        <v>34.316315435908955</v>
      </c>
      <c r="C35" s="82">
        <v>44.01414998602641</v>
      </c>
      <c r="D35" s="82">
        <v>51.525679126030724</v>
      </c>
      <c r="E35" s="82">
        <v>75.449270794385541</v>
      </c>
      <c r="F35" s="82">
        <v>121.9368388522587</v>
      </c>
      <c r="G35" s="79">
        <v>134.63507048003652</v>
      </c>
      <c r="H35" s="79">
        <v>164.06650698881094</v>
      </c>
      <c r="I35" s="79">
        <v>192.78758293885551</v>
      </c>
    </row>
    <row r="36" spans="1:9" x14ac:dyDescent="0.35">
      <c r="A36" s="14" t="s">
        <v>321</v>
      </c>
      <c r="B36" s="82">
        <v>39.774142523746292</v>
      </c>
      <c r="C36" s="82">
        <v>40.995148378577198</v>
      </c>
      <c r="D36" s="82">
        <v>44.721489937889316</v>
      </c>
      <c r="E36" s="82">
        <v>64.153654078119274</v>
      </c>
      <c r="F36" s="82">
        <v>104.9753308406917</v>
      </c>
      <c r="G36" s="79">
        <v>111.25974540531769</v>
      </c>
      <c r="H36" s="79">
        <v>142.18462113946669</v>
      </c>
      <c r="I36" s="79">
        <v>170.2333152102336</v>
      </c>
    </row>
    <row r="37" spans="1:9" x14ac:dyDescent="0.35">
      <c r="A37" s="14" t="s">
        <v>322</v>
      </c>
      <c r="B37" s="82">
        <v>14.521375464684015</v>
      </c>
      <c r="C37" s="82">
        <v>14.051258992805755</v>
      </c>
      <c r="D37" s="82">
        <v>23.214382119527073</v>
      </c>
      <c r="E37" s="82">
        <v>39.896373056994818</v>
      </c>
      <c r="F37" s="82">
        <v>82.545399969983478</v>
      </c>
      <c r="G37" s="79">
        <v>79.357351509250236</v>
      </c>
      <c r="H37" s="79">
        <v>140.2311919651317</v>
      </c>
      <c r="I37" s="79">
        <v>153.84615384615387</v>
      </c>
    </row>
    <row r="38" spans="1:9" ht="15" thickBot="1" x14ac:dyDescent="0.4">
      <c r="A38" s="15" t="s">
        <v>323</v>
      </c>
      <c r="B38" s="83">
        <v>15.502494654312189</v>
      </c>
      <c r="C38" s="83">
        <v>16.292768517358066</v>
      </c>
      <c r="D38" s="83">
        <v>22.080552511870373</v>
      </c>
      <c r="E38" s="83">
        <v>28.697503625759865</v>
      </c>
      <c r="F38" s="83">
        <v>50.867353593322029</v>
      </c>
      <c r="G38" s="81">
        <v>52.215752207550786</v>
      </c>
      <c r="H38" s="81">
        <v>79.523119892417512</v>
      </c>
      <c r="I38" s="81">
        <v>81.126456783617854</v>
      </c>
    </row>
    <row r="39" spans="1:9" x14ac:dyDescent="0.35">
      <c r="A39" s="57"/>
      <c r="B39" s="59"/>
      <c r="C39" s="59"/>
      <c r="D39" s="59"/>
      <c r="E39" s="59"/>
      <c r="F39" s="59"/>
      <c r="G39" s="56"/>
      <c r="H39" s="1"/>
      <c r="I39" s="1"/>
    </row>
    <row r="40" spans="1:9" x14ac:dyDescent="0.35">
      <c r="A40" s="215" t="s">
        <v>619</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60B6-7F0F-4629-ADB9-BD1A16D2982B}">
  <sheetPr>
    <tabColor rgb="FF7030A0"/>
  </sheetPr>
  <dimension ref="A1:J47"/>
  <sheetViews>
    <sheetView showGridLines="0" zoomScale="60" zoomScaleNormal="6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36</v>
      </c>
      <c r="B1" s="211"/>
      <c r="C1" s="211"/>
      <c r="D1" s="211"/>
      <c r="E1" s="211"/>
      <c r="F1" s="211"/>
      <c r="G1" s="211"/>
      <c r="H1" s="1"/>
      <c r="I1" s="1"/>
    </row>
    <row r="2" spans="1:9" ht="69" customHeight="1" thickBot="1" x14ac:dyDescent="0.4">
      <c r="A2" s="210" t="s">
        <v>342</v>
      </c>
      <c r="B2" s="210"/>
      <c r="C2" s="210"/>
      <c r="D2" s="210"/>
      <c r="E2" s="210"/>
      <c r="F2" s="210"/>
      <c r="G2" s="210"/>
      <c r="H2" s="1"/>
      <c r="I2" s="1"/>
    </row>
    <row r="3" spans="1:9" ht="15" thickBot="1" x14ac:dyDescent="0.4">
      <c r="A3" s="37" t="s">
        <v>280</v>
      </c>
      <c r="B3" s="25">
        <f>MAX($B$6:$I$38)</f>
        <v>77.73</v>
      </c>
      <c r="C3" s="23"/>
      <c r="D3" s="23"/>
      <c r="E3" s="212" t="s">
        <v>281</v>
      </c>
      <c r="F3" s="213"/>
      <c r="G3" s="25">
        <f>MIN($B$6:$I$38)</f>
        <v>-8.16</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78">
        <v>26.15</v>
      </c>
      <c r="C6" s="78">
        <v>32.380000000000003</v>
      </c>
      <c r="D6" s="78">
        <v>37.19</v>
      </c>
      <c r="E6" s="78">
        <v>36.94</v>
      </c>
      <c r="F6" s="78">
        <v>38.75</v>
      </c>
      <c r="G6" s="79">
        <v>40.125569954899611</v>
      </c>
      <c r="H6" s="79">
        <v>42.61</v>
      </c>
      <c r="I6" s="79">
        <v>49.73</v>
      </c>
    </row>
    <row r="7" spans="1:9" x14ac:dyDescent="0.35">
      <c r="A7" s="14" t="s">
        <v>292</v>
      </c>
      <c r="B7" s="78">
        <v>49.29</v>
      </c>
      <c r="C7" s="78">
        <v>52.65</v>
      </c>
      <c r="D7" s="78">
        <v>55.71</v>
      </c>
      <c r="E7" s="78">
        <v>44.87</v>
      </c>
      <c r="F7" s="78">
        <v>62.18</v>
      </c>
      <c r="G7" s="79">
        <v>68.267450239469198</v>
      </c>
      <c r="H7" s="79">
        <v>61.42</v>
      </c>
      <c r="I7" s="79">
        <v>64.099999999999994</v>
      </c>
    </row>
    <row r="8" spans="1:9" x14ac:dyDescent="0.35">
      <c r="A8" s="14" t="s">
        <v>293</v>
      </c>
      <c r="B8" s="78">
        <v>37.19</v>
      </c>
      <c r="C8" s="124" t="s">
        <v>343</v>
      </c>
      <c r="D8" s="78">
        <v>44.83</v>
      </c>
      <c r="E8" s="78">
        <v>13.96</v>
      </c>
      <c r="F8" s="78">
        <v>42.98</v>
      </c>
      <c r="G8" s="79">
        <v>35.007625167452808</v>
      </c>
      <c r="H8" s="79">
        <v>42.12</v>
      </c>
      <c r="I8" s="79">
        <v>41.84</v>
      </c>
    </row>
    <row r="9" spans="1:9" x14ac:dyDescent="0.35">
      <c r="A9" s="14" t="s">
        <v>294</v>
      </c>
      <c r="B9" s="78">
        <v>66.209999999999994</v>
      </c>
      <c r="C9" s="78">
        <v>68.81</v>
      </c>
      <c r="D9" s="78">
        <v>68.16</v>
      </c>
      <c r="E9" s="78">
        <v>68.099999999999994</v>
      </c>
      <c r="F9" s="78">
        <v>71.69</v>
      </c>
      <c r="G9" s="79">
        <v>64.697509943387217</v>
      </c>
      <c r="H9" s="79">
        <v>59.36</v>
      </c>
      <c r="I9" s="79">
        <v>72.69</v>
      </c>
    </row>
    <row r="10" spans="1:9" x14ac:dyDescent="0.35">
      <c r="A10" s="14" t="s">
        <v>295</v>
      </c>
      <c r="B10" s="78">
        <v>62.92</v>
      </c>
      <c r="C10" s="78">
        <v>68.09</v>
      </c>
      <c r="D10" s="78">
        <v>66.45</v>
      </c>
      <c r="E10" s="78">
        <v>55.9</v>
      </c>
      <c r="F10" s="78">
        <v>54.61</v>
      </c>
      <c r="G10" s="79">
        <v>70.308548117131281</v>
      </c>
      <c r="H10" s="79">
        <v>66</v>
      </c>
      <c r="I10" s="79">
        <v>77.73</v>
      </c>
    </row>
    <row r="11" spans="1:9" x14ac:dyDescent="0.35">
      <c r="A11" s="14" t="s">
        <v>296</v>
      </c>
      <c r="B11" s="78">
        <v>46.82</v>
      </c>
      <c r="C11" s="78">
        <v>48.95</v>
      </c>
      <c r="D11" s="78">
        <v>46.27</v>
      </c>
      <c r="E11" s="78">
        <v>43.74</v>
      </c>
      <c r="F11" s="78">
        <v>35.94</v>
      </c>
      <c r="G11" s="79">
        <v>36.63148594066827</v>
      </c>
      <c r="H11" s="79">
        <v>37.25</v>
      </c>
      <c r="I11" s="79">
        <v>38.770000000000003</v>
      </c>
    </row>
    <row r="12" spans="1:9" x14ac:dyDescent="0.35">
      <c r="A12" s="14" t="s">
        <v>297</v>
      </c>
      <c r="B12" s="78">
        <v>49.41</v>
      </c>
      <c r="C12" s="78">
        <v>43.59</v>
      </c>
      <c r="D12" s="78">
        <v>46.51</v>
      </c>
      <c r="E12" s="78">
        <v>41.72</v>
      </c>
      <c r="F12" s="78">
        <v>57.17</v>
      </c>
      <c r="G12" s="79">
        <v>60.132700931896721</v>
      </c>
      <c r="H12" s="79">
        <v>56.16</v>
      </c>
      <c r="I12" s="79">
        <v>41.55</v>
      </c>
    </row>
    <row r="13" spans="1:9" x14ac:dyDescent="0.35">
      <c r="A13" s="14" t="s">
        <v>298</v>
      </c>
      <c r="B13" s="78">
        <v>42.76</v>
      </c>
      <c r="C13" s="78">
        <v>47.78</v>
      </c>
      <c r="D13" s="78">
        <v>51.34</v>
      </c>
      <c r="E13" s="78">
        <v>50.57</v>
      </c>
      <c r="F13" s="78">
        <v>54.96</v>
      </c>
      <c r="G13" s="79">
        <v>53.190412558907205</v>
      </c>
      <c r="H13" s="79">
        <v>45.59</v>
      </c>
      <c r="I13" s="79">
        <v>45.94</v>
      </c>
    </row>
    <row r="14" spans="1:9" x14ac:dyDescent="0.35">
      <c r="A14" s="14" t="s">
        <v>299</v>
      </c>
      <c r="B14" s="78">
        <v>41.09</v>
      </c>
      <c r="C14" s="78">
        <v>47.6</v>
      </c>
      <c r="D14" s="78">
        <v>39.340000000000003</v>
      </c>
      <c r="E14" s="78">
        <v>36.630000000000003</v>
      </c>
      <c r="F14" s="78">
        <v>45.4</v>
      </c>
      <c r="G14" s="79">
        <v>43.872714754525234</v>
      </c>
      <c r="H14" s="79">
        <v>36.39</v>
      </c>
      <c r="I14" s="79">
        <v>34.06</v>
      </c>
    </row>
    <row r="15" spans="1:9" x14ac:dyDescent="0.35">
      <c r="A15" s="14" t="s">
        <v>300</v>
      </c>
      <c r="B15" s="78">
        <v>35.380000000000003</v>
      </c>
      <c r="C15" s="78">
        <v>47.85</v>
      </c>
      <c r="D15" s="78">
        <v>52.58</v>
      </c>
      <c r="E15" s="78">
        <v>46.85</v>
      </c>
      <c r="F15" s="78">
        <v>41.27</v>
      </c>
      <c r="G15" s="79">
        <v>55.065334003780009</v>
      </c>
      <c r="H15" s="79">
        <v>56.15</v>
      </c>
      <c r="I15" s="79">
        <v>54.01</v>
      </c>
    </row>
    <row r="16" spans="1:9" x14ac:dyDescent="0.35">
      <c r="A16" s="14" t="s">
        <v>301</v>
      </c>
      <c r="B16" s="78">
        <v>46.39</v>
      </c>
      <c r="C16" s="78">
        <v>47.8</v>
      </c>
      <c r="D16" s="78">
        <v>45.18</v>
      </c>
      <c r="E16" s="78">
        <v>57.03</v>
      </c>
      <c r="F16" s="78">
        <v>57.23</v>
      </c>
      <c r="G16" s="79">
        <v>55.717208420983631</v>
      </c>
      <c r="H16" s="79">
        <v>48.08</v>
      </c>
      <c r="I16" s="79">
        <v>50.05</v>
      </c>
    </row>
    <row r="17" spans="1:10" x14ac:dyDescent="0.35">
      <c r="A17" s="14" t="s">
        <v>302</v>
      </c>
      <c r="B17" s="78">
        <v>42.39</v>
      </c>
      <c r="C17" s="78">
        <v>47.84</v>
      </c>
      <c r="D17" s="78">
        <v>48.49</v>
      </c>
      <c r="E17" s="78">
        <v>45.24</v>
      </c>
      <c r="F17" s="78">
        <v>54.33</v>
      </c>
      <c r="G17" s="79">
        <v>59.435043386495543</v>
      </c>
      <c r="H17" s="79">
        <v>63.07</v>
      </c>
      <c r="I17" s="79">
        <v>52.83</v>
      </c>
    </row>
    <row r="18" spans="1:10" x14ac:dyDescent="0.35">
      <c r="A18" s="14" t="s">
        <v>303</v>
      </c>
      <c r="B18" s="78">
        <v>10.14</v>
      </c>
      <c r="C18" s="78">
        <v>8.31</v>
      </c>
      <c r="D18" s="78">
        <v>13.69</v>
      </c>
      <c r="E18" s="78">
        <v>20.100000000000001</v>
      </c>
      <c r="F18" s="78">
        <v>25.92</v>
      </c>
      <c r="G18" s="79">
        <v>16.97733297045513</v>
      </c>
      <c r="H18" s="79">
        <v>29.77</v>
      </c>
      <c r="I18" s="79">
        <v>35.43</v>
      </c>
    </row>
    <row r="19" spans="1:10" x14ac:dyDescent="0.35">
      <c r="A19" s="14" t="s">
        <v>304</v>
      </c>
      <c r="B19" s="78">
        <v>40.28</v>
      </c>
      <c r="C19" s="78">
        <v>40.75</v>
      </c>
      <c r="D19" s="78">
        <v>41.27</v>
      </c>
      <c r="E19" s="78">
        <v>42.78</v>
      </c>
      <c r="F19" s="78">
        <v>51.77</v>
      </c>
      <c r="G19" s="79">
        <v>39.203384430697966</v>
      </c>
      <c r="H19" s="79">
        <v>29.4</v>
      </c>
      <c r="I19" s="79">
        <v>33.26</v>
      </c>
    </row>
    <row r="20" spans="1:10" x14ac:dyDescent="0.35">
      <c r="A20" s="14" t="s">
        <v>305</v>
      </c>
      <c r="B20" s="78">
        <v>55.87</v>
      </c>
      <c r="C20" s="78">
        <v>60.96</v>
      </c>
      <c r="D20" s="78">
        <v>64.08</v>
      </c>
      <c r="E20" s="78">
        <v>68.2</v>
      </c>
      <c r="F20" s="78">
        <v>72.83</v>
      </c>
      <c r="G20" s="79">
        <v>71.249923209113376</v>
      </c>
      <c r="H20" s="79">
        <v>65.59</v>
      </c>
      <c r="I20" s="79">
        <v>64.78</v>
      </c>
    </row>
    <row r="21" spans="1:10" x14ac:dyDescent="0.35">
      <c r="A21" s="14" t="s">
        <v>306</v>
      </c>
      <c r="B21" s="78">
        <v>58.76</v>
      </c>
      <c r="C21" s="78">
        <v>51.16</v>
      </c>
      <c r="D21" s="78">
        <v>62.24</v>
      </c>
      <c r="E21" s="78">
        <v>64.33</v>
      </c>
      <c r="F21" s="78">
        <v>64.290000000000006</v>
      </c>
      <c r="G21" s="79">
        <v>53.597673683352376</v>
      </c>
      <c r="H21" s="79">
        <v>66.069999999999993</v>
      </c>
      <c r="I21" s="79">
        <v>68.02</v>
      </c>
    </row>
    <row r="22" spans="1:10" x14ac:dyDescent="0.35">
      <c r="A22" s="14" t="s">
        <v>307</v>
      </c>
      <c r="B22" s="78">
        <v>46.74</v>
      </c>
      <c r="C22" s="78">
        <v>52.43</v>
      </c>
      <c r="D22" s="78">
        <v>44.32</v>
      </c>
      <c r="E22" s="78">
        <v>54</v>
      </c>
      <c r="F22" s="78">
        <v>53.69</v>
      </c>
      <c r="G22" s="79">
        <v>49.682352027177338</v>
      </c>
      <c r="H22" s="79">
        <v>33.44</v>
      </c>
      <c r="I22" s="79">
        <v>36.24</v>
      </c>
    </row>
    <row r="23" spans="1:10" x14ac:dyDescent="0.35">
      <c r="A23" s="14" t="s">
        <v>308</v>
      </c>
      <c r="B23" s="78">
        <v>38.799999999999997</v>
      </c>
      <c r="C23" s="78">
        <v>39.94</v>
      </c>
      <c r="D23" s="78">
        <v>53.27</v>
      </c>
      <c r="E23" s="78">
        <v>37.07</v>
      </c>
      <c r="F23" s="78">
        <v>62.44</v>
      </c>
      <c r="G23" s="79">
        <v>61.206238946242955</v>
      </c>
      <c r="H23" s="79">
        <v>44.06</v>
      </c>
      <c r="I23" s="79">
        <v>60.51</v>
      </c>
    </row>
    <row r="24" spans="1:10" x14ac:dyDescent="0.35">
      <c r="A24" s="14" t="s">
        <v>309</v>
      </c>
      <c r="B24" s="78">
        <v>25.83</v>
      </c>
      <c r="C24" s="78">
        <v>24.71</v>
      </c>
      <c r="D24" s="78">
        <v>51</v>
      </c>
      <c r="E24" s="78">
        <v>36.79</v>
      </c>
      <c r="F24" s="78">
        <v>55.59</v>
      </c>
      <c r="G24" s="79">
        <v>63.436825481831661</v>
      </c>
      <c r="H24" s="79">
        <v>62.58</v>
      </c>
      <c r="I24" s="79">
        <v>63.3</v>
      </c>
    </row>
    <row r="25" spans="1:10" x14ac:dyDescent="0.35">
      <c r="A25" s="14" t="s">
        <v>310</v>
      </c>
      <c r="B25" s="78">
        <v>54.24</v>
      </c>
      <c r="C25" s="78">
        <v>48.65</v>
      </c>
      <c r="D25" s="78">
        <v>49.67</v>
      </c>
      <c r="E25" s="78">
        <v>48.84</v>
      </c>
      <c r="F25" s="78">
        <v>55.94</v>
      </c>
      <c r="G25" s="79">
        <v>56.888034894851828</v>
      </c>
      <c r="H25" s="79">
        <v>51.18</v>
      </c>
      <c r="I25" s="79">
        <v>58.68</v>
      </c>
    </row>
    <row r="26" spans="1:10" x14ac:dyDescent="0.35">
      <c r="A26" s="14" t="s">
        <v>311</v>
      </c>
      <c r="B26" s="78">
        <v>54.89</v>
      </c>
      <c r="C26" s="78">
        <v>51.6</v>
      </c>
      <c r="D26" s="78">
        <v>52.14</v>
      </c>
      <c r="E26" s="78">
        <v>54.6</v>
      </c>
      <c r="F26" s="78">
        <v>56.14</v>
      </c>
      <c r="G26" s="79">
        <v>50.925053024932922</v>
      </c>
      <c r="H26" s="79">
        <v>49.79</v>
      </c>
      <c r="I26" s="79">
        <v>50.86</v>
      </c>
    </row>
    <row r="27" spans="1:10" x14ac:dyDescent="0.35">
      <c r="A27" s="14" t="s">
        <v>312</v>
      </c>
      <c r="B27" s="78">
        <v>53.64</v>
      </c>
      <c r="C27" s="78">
        <v>50.54</v>
      </c>
      <c r="D27" s="78">
        <v>52.44</v>
      </c>
      <c r="E27" s="78">
        <v>55.19</v>
      </c>
      <c r="F27" s="78">
        <v>59.37</v>
      </c>
      <c r="G27" s="79">
        <v>58.897480097258772</v>
      </c>
      <c r="H27" s="79">
        <v>53.02</v>
      </c>
      <c r="I27" s="79">
        <v>47.67</v>
      </c>
    </row>
    <row r="28" spans="1:10" x14ac:dyDescent="0.35">
      <c r="A28" s="14" t="s">
        <v>313</v>
      </c>
      <c r="B28" s="78">
        <v>41.92</v>
      </c>
      <c r="C28" s="78">
        <v>50.95</v>
      </c>
      <c r="D28" s="78">
        <v>52.69</v>
      </c>
      <c r="E28" s="78">
        <v>54.14</v>
      </c>
      <c r="F28" s="78">
        <v>58.73</v>
      </c>
      <c r="G28" s="79">
        <v>58.015703751520995</v>
      </c>
      <c r="H28" s="79">
        <v>56.28</v>
      </c>
      <c r="I28" s="79">
        <v>53.7</v>
      </c>
    </row>
    <row r="29" spans="1:10" x14ac:dyDescent="0.35">
      <c r="A29" s="14" t="s">
        <v>314</v>
      </c>
      <c r="B29" s="78">
        <v>19.07</v>
      </c>
      <c r="C29" s="78">
        <v>23.67</v>
      </c>
      <c r="D29" s="78">
        <v>23.1</v>
      </c>
      <c r="E29" s="78">
        <v>38.64</v>
      </c>
      <c r="F29" s="78">
        <v>37.67</v>
      </c>
      <c r="G29" s="79">
        <v>31.667769525216876</v>
      </c>
      <c r="H29" s="79">
        <v>35.479999999999997</v>
      </c>
      <c r="I29" s="79">
        <v>33.01</v>
      </c>
    </row>
    <row r="30" spans="1:10" x14ac:dyDescent="0.35">
      <c r="A30" s="14" t="s">
        <v>315</v>
      </c>
      <c r="B30" s="78">
        <v>44.1</v>
      </c>
      <c r="C30" s="78">
        <v>44.63</v>
      </c>
      <c r="D30" s="78">
        <v>43.23</v>
      </c>
      <c r="E30" s="78">
        <v>35.68</v>
      </c>
      <c r="F30" s="78">
        <v>47.31</v>
      </c>
      <c r="G30" s="79">
        <v>53.414903867673814</v>
      </c>
      <c r="H30" s="79">
        <v>50.07</v>
      </c>
      <c r="I30" s="79">
        <v>47.7</v>
      </c>
      <c r="J30" s="77"/>
    </row>
    <row r="31" spans="1:10" x14ac:dyDescent="0.35">
      <c r="A31" s="14" t="s">
        <v>316</v>
      </c>
      <c r="B31" s="78">
        <v>64.77</v>
      </c>
      <c r="C31" s="78">
        <v>43.66</v>
      </c>
      <c r="D31" s="78">
        <v>62.61</v>
      </c>
      <c r="E31" s="78">
        <v>48.23</v>
      </c>
      <c r="F31" s="78">
        <v>65.739999999999995</v>
      </c>
      <c r="G31" s="79">
        <v>71.975424431323205</v>
      </c>
      <c r="H31" s="79">
        <v>63.29</v>
      </c>
      <c r="I31" s="79">
        <v>67.89</v>
      </c>
    </row>
    <row r="32" spans="1:10" x14ac:dyDescent="0.35">
      <c r="A32" s="14" t="s">
        <v>317</v>
      </c>
      <c r="B32" s="78">
        <v>52.03</v>
      </c>
      <c r="C32" s="78">
        <v>44.09</v>
      </c>
      <c r="D32" s="78">
        <v>48.41</v>
      </c>
      <c r="E32" s="78">
        <v>19.14</v>
      </c>
      <c r="F32" s="78">
        <v>38.56</v>
      </c>
      <c r="G32" s="79">
        <v>0.14689574747233933</v>
      </c>
      <c r="H32" s="79">
        <v>-8.16</v>
      </c>
      <c r="I32" s="79">
        <v>10.65</v>
      </c>
    </row>
    <row r="33" spans="1:9" x14ac:dyDescent="0.35">
      <c r="A33" s="14" t="s">
        <v>318</v>
      </c>
      <c r="B33" s="78">
        <v>42.46</v>
      </c>
      <c r="C33" s="78">
        <v>35.369999999999997</v>
      </c>
      <c r="D33" s="78">
        <v>39.119999999999997</v>
      </c>
      <c r="E33" s="78">
        <v>33.33</v>
      </c>
      <c r="F33" s="78">
        <v>47.12</v>
      </c>
      <c r="G33" s="79">
        <v>47.700274276261418</v>
      </c>
      <c r="H33" s="79">
        <v>41.99</v>
      </c>
      <c r="I33" s="79">
        <v>41.12</v>
      </c>
    </row>
    <row r="34" spans="1:9" x14ac:dyDescent="0.35">
      <c r="A34" s="14" t="s">
        <v>319</v>
      </c>
      <c r="B34" s="78">
        <v>53.26</v>
      </c>
      <c r="C34" s="78">
        <v>44.9</v>
      </c>
      <c r="D34" s="78">
        <v>51.01</v>
      </c>
      <c r="E34" s="78">
        <v>45.12</v>
      </c>
      <c r="F34" s="78">
        <v>56.74</v>
      </c>
      <c r="G34" s="79">
        <v>59.994147544698109</v>
      </c>
      <c r="H34" s="79">
        <v>56.7</v>
      </c>
      <c r="I34" s="79">
        <v>49.38</v>
      </c>
    </row>
    <row r="35" spans="1:9" x14ac:dyDescent="0.35">
      <c r="A35" s="14" t="s">
        <v>320</v>
      </c>
      <c r="B35" s="78">
        <v>36.090000000000003</v>
      </c>
      <c r="C35" s="78">
        <v>34.57</v>
      </c>
      <c r="D35" s="78">
        <v>39.94</v>
      </c>
      <c r="E35" s="78">
        <v>37.14</v>
      </c>
      <c r="F35" s="78">
        <v>51.93</v>
      </c>
      <c r="G35" s="79">
        <v>56.216570822054926</v>
      </c>
      <c r="H35" s="79">
        <v>36.380000000000003</v>
      </c>
      <c r="I35" s="79">
        <v>38.119999999999997</v>
      </c>
    </row>
    <row r="36" spans="1:9" x14ac:dyDescent="0.35">
      <c r="A36" s="14" t="s">
        <v>321</v>
      </c>
      <c r="B36" s="78">
        <v>56.58</v>
      </c>
      <c r="C36" s="78">
        <v>60.52</v>
      </c>
      <c r="D36" s="78">
        <v>60.26</v>
      </c>
      <c r="E36" s="78">
        <v>65</v>
      </c>
      <c r="F36" s="78">
        <v>66.150000000000006</v>
      </c>
      <c r="G36" s="79">
        <v>67.914930070273201</v>
      </c>
      <c r="H36" s="79">
        <v>63.68</v>
      </c>
      <c r="I36" s="79">
        <v>61.32</v>
      </c>
    </row>
    <row r="37" spans="1:9" x14ac:dyDescent="0.35">
      <c r="A37" s="14" t="s">
        <v>322</v>
      </c>
      <c r="B37" s="78">
        <v>54.52</v>
      </c>
      <c r="C37" s="78">
        <v>62.69</v>
      </c>
      <c r="D37" s="78">
        <v>44.76</v>
      </c>
      <c r="E37" s="78">
        <v>54.65</v>
      </c>
      <c r="F37" s="78">
        <v>53.97</v>
      </c>
      <c r="G37" s="79">
        <v>60.633487452783584</v>
      </c>
      <c r="H37" s="79">
        <v>66.2</v>
      </c>
      <c r="I37" s="79">
        <v>59.17</v>
      </c>
    </row>
    <row r="38" spans="1:9" ht="15" thickBot="1" x14ac:dyDescent="0.4">
      <c r="A38" s="15" t="s">
        <v>323</v>
      </c>
      <c r="B38" s="80">
        <v>38.33</v>
      </c>
      <c r="C38" s="80">
        <v>57.27</v>
      </c>
      <c r="D38" s="80">
        <v>51.26</v>
      </c>
      <c r="E38" s="80">
        <v>51.8</v>
      </c>
      <c r="F38" s="80">
        <v>42.3</v>
      </c>
      <c r="G38" s="81">
        <v>35.243433760937307</v>
      </c>
      <c r="H38" s="81">
        <v>43.05</v>
      </c>
      <c r="I38" s="81">
        <v>56.07</v>
      </c>
    </row>
    <row r="39" spans="1:9" x14ac:dyDescent="0.35">
      <c r="A39" s="57"/>
      <c r="B39" s="55"/>
      <c r="C39" s="55"/>
      <c r="D39" s="55"/>
      <c r="E39" s="55"/>
      <c r="F39" s="55"/>
      <c r="G39" s="56"/>
      <c r="H39" s="1"/>
      <c r="I39" s="1"/>
    </row>
    <row r="40" spans="1:9" x14ac:dyDescent="0.35">
      <c r="A40" s="209" t="s">
        <v>344</v>
      </c>
      <c r="B40" s="209"/>
      <c r="C40" s="209"/>
      <c r="D40" s="209"/>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1:D41"/>
    <mergeCell ref="A1:G1"/>
    <mergeCell ref="A2:G2"/>
    <mergeCell ref="E3:F3"/>
    <mergeCell ref="A40:D40"/>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ACB5B-6D9A-4403-9851-1265BBE8D342}">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238</v>
      </c>
      <c r="B1" s="211"/>
      <c r="C1" s="211"/>
      <c r="D1" s="211"/>
      <c r="E1" s="211"/>
      <c r="F1" s="211"/>
      <c r="G1" s="211"/>
      <c r="H1" s="1"/>
      <c r="I1" s="1"/>
    </row>
    <row r="2" spans="1:9" ht="39" customHeight="1" thickBot="1" x14ac:dyDescent="0.4">
      <c r="A2" s="210" t="s">
        <v>620</v>
      </c>
      <c r="B2" s="210"/>
      <c r="C2" s="210"/>
      <c r="D2" s="210"/>
      <c r="E2" s="210"/>
      <c r="F2" s="210"/>
      <c r="G2" s="210"/>
      <c r="H2" s="1"/>
      <c r="I2" s="1"/>
    </row>
    <row r="3" spans="1:9" ht="15" thickBot="1" x14ac:dyDescent="0.4">
      <c r="A3" s="37" t="s">
        <v>280</v>
      </c>
      <c r="B3" s="25">
        <f>MAX($B$6:$I$38)</f>
        <v>150.01835341465483</v>
      </c>
      <c r="C3" s="23"/>
      <c r="D3" s="23"/>
      <c r="E3" s="212" t="s">
        <v>281</v>
      </c>
      <c r="F3" s="213"/>
      <c r="G3" s="25">
        <f>MIN($B$6:$I$38)</f>
        <v>22.223806129722025</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43.246346305642597</v>
      </c>
      <c r="C6" s="82">
        <v>48.253567001288253</v>
      </c>
      <c r="D6" s="82">
        <v>48.681290443151823</v>
      </c>
      <c r="E6" s="82">
        <v>47.652951217320997</v>
      </c>
      <c r="F6" s="82">
        <v>47.257255736210304</v>
      </c>
      <c r="G6" s="79">
        <v>50.176864446035282</v>
      </c>
      <c r="H6" s="79">
        <v>48.546131195812201</v>
      </c>
      <c r="I6" s="79">
        <v>55.701116929141691</v>
      </c>
    </row>
    <row r="7" spans="1:9" x14ac:dyDescent="0.35">
      <c r="A7" s="14" t="s">
        <v>292</v>
      </c>
      <c r="B7" s="82">
        <v>93.268580599345938</v>
      </c>
      <c r="C7" s="82">
        <v>95.350350654424474</v>
      </c>
      <c r="D7" s="82">
        <v>95.066191157117061</v>
      </c>
      <c r="E7" s="82">
        <v>94.896801814097728</v>
      </c>
      <c r="F7" s="82">
        <v>99.897513377450892</v>
      </c>
      <c r="G7" s="79">
        <v>108.99636794266358</v>
      </c>
      <c r="H7" s="79">
        <v>113.54344675887091</v>
      </c>
      <c r="I7" s="79">
        <v>125.02760209584468</v>
      </c>
    </row>
    <row r="8" spans="1:9" x14ac:dyDescent="0.35">
      <c r="A8" s="14" t="s">
        <v>293</v>
      </c>
      <c r="B8" s="82">
        <v>45.893117459135887</v>
      </c>
      <c r="C8" s="82">
        <v>48.286302531185662</v>
      </c>
      <c r="D8" s="82">
        <v>51.048517552042128</v>
      </c>
      <c r="E8" s="82">
        <v>56.199486463664719</v>
      </c>
      <c r="F8" s="82">
        <v>61.326374344075852</v>
      </c>
      <c r="G8" s="79">
        <v>73.791299239002115</v>
      </c>
      <c r="H8" s="79">
        <v>73.148749993172345</v>
      </c>
      <c r="I8" s="79">
        <v>77.566936672367987</v>
      </c>
    </row>
    <row r="9" spans="1:9" x14ac:dyDescent="0.35">
      <c r="A9" s="14" t="s">
        <v>294</v>
      </c>
      <c r="B9" s="82">
        <v>65.294625216819995</v>
      </c>
      <c r="C9" s="82">
        <v>63.218746573590145</v>
      </c>
      <c r="D9" s="82">
        <v>71.534673804128616</v>
      </c>
      <c r="E9" s="82">
        <v>70.135813169002276</v>
      </c>
      <c r="F9" s="82">
        <v>71.708638289551558</v>
      </c>
      <c r="G9" s="79">
        <v>80.439977199276555</v>
      </c>
      <c r="H9" s="79">
        <v>78.803143381111198</v>
      </c>
      <c r="I9" s="79">
        <v>82.454859025688251</v>
      </c>
    </row>
    <row r="10" spans="1:9" x14ac:dyDescent="0.35">
      <c r="A10" s="14" t="s">
        <v>295</v>
      </c>
      <c r="B10" s="82">
        <v>133.21160833338448</v>
      </c>
      <c r="C10" s="82">
        <v>125.02113905220425</v>
      </c>
      <c r="D10" s="82">
        <v>123.57138338764391</v>
      </c>
      <c r="E10" s="82">
        <v>122.20097325884171</v>
      </c>
      <c r="F10" s="82">
        <v>124.6899226632226</v>
      </c>
      <c r="G10" s="79">
        <v>137.99074797280363</v>
      </c>
      <c r="H10" s="79">
        <v>141.10989684316658</v>
      </c>
      <c r="I10" s="79">
        <v>150.01835341465483</v>
      </c>
    </row>
    <row r="11" spans="1:9" x14ac:dyDescent="0.35">
      <c r="A11" s="14" t="s">
        <v>296</v>
      </c>
      <c r="B11" s="82">
        <v>51.374402261157485</v>
      </c>
      <c r="C11" s="82">
        <v>50.807871710845006</v>
      </c>
      <c r="D11" s="82">
        <v>52.124443276848474</v>
      </c>
      <c r="E11" s="82">
        <v>51.764213752908837</v>
      </c>
      <c r="F11" s="82">
        <v>53.368036237176241</v>
      </c>
      <c r="G11" s="79">
        <v>59.136813011587122</v>
      </c>
      <c r="H11" s="79">
        <v>58.992470926859951</v>
      </c>
      <c r="I11" s="79">
        <v>63.513610866750511</v>
      </c>
    </row>
    <row r="12" spans="1:9" x14ac:dyDescent="0.35">
      <c r="A12" s="14" t="s">
        <v>297</v>
      </c>
      <c r="B12" s="82">
        <v>65.031461441442701</v>
      </c>
      <c r="C12" s="82">
        <v>68.642105250902034</v>
      </c>
      <c r="D12" s="82">
        <v>69.832300317885981</v>
      </c>
      <c r="E12" s="82">
        <v>70.378389720317728</v>
      </c>
      <c r="F12" s="82">
        <v>70.41802195150045</v>
      </c>
      <c r="G12" s="79">
        <v>73.974331796038797</v>
      </c>
      <c r="H12" s="79">
        <v>76.094993005798244</v>
      </c>
      <c r="I12" s="79">
        <v>83.076154827535703</v>
      </c>
    </row>
    <row r="13" spans="1:9" x14ac:dyDescent="0.35">
      <c r="A13" s="14" t="s">
        <v>298</v>
      </c>
      <c r="B13" s="82">
        <v>67.655381559768713</v>
      </c>
      <c r="C13" s="82">
        <v>70.524092519140552</v>
      </c>
      <c r="D13" s="82">
        <v>71.22688080036859</v>
      </c>
      <c r="E13" s="82">
        <v>71.06847646730219</v>
      </c>
      <c r="F13" s="82">
        <v>73.654871238253079</v>
      </c>
      <c r="G13" s="79">
        <v>80.844289700595795</v>
      </c>
      <c r="H13" s="79">
        <v>82.462407514508513</v>
      </c>
      <c r="I13" s="79">
        <v>87.651396802341708</v>
      </c>
    </row>
    <row r="14" spans="1:9" x14ac:dyDescent="0.35">
      <c r="A14" s="14" t="s">
        <v>299</v>
      </c>
      <c r="B14" s="82">
        <v>47.610550537104523</v>
      </c>
      <c r="C14" s="82">
        <v>51.863755572504765</v>
      </c>
      <c r="D14" s="82">
        <v>52.808743256235246</v>
      </c>
      <c r="E14" s="82">
        <v>52.176299807092349</v>
      </c>
      <c r="F14" s="82">
        <v>51.679015881869638</v>
      </c>
      <c r="G14" s="79">
        <v>53.563943230331176</v>
      </c>
      <c r="H14" s="79">
        <v>54.905877390022027</v>
      </c>
      <c r="I14" s="79">
        <v>61.763438277187433</v>
      </c>
    </row>
    <row r="15" spans="1:9" x14ac:dyDescent="0.35">
      <c r="A15" s="14" t="s">
        <v>300</v>
      </c>
      <c r="B15" s="82">
        <v>67.953078058777294</v>
      </c>
      <c r="C15" s="82">
        <v>72.154662021366917</v>
      </c>
      <c r="D15" s="82">
        <v>74.656991756436625</v>
      </c>
      <c r="E15" s="82">
        <v>73.019115615713403</v>
      </c>
      <c r="F15" s="82">
        <v>74.052350783594534</v>
      </c>
      <c r="G15" s="79">
        <v>80.945491986223928</v>
      </c>
      <c r="H15" s="79">
        <v>83.499140945501836</v>
      </c>
      <c r="I15" s="79">
        <v>88.44041101869287</v>
      </c>
    </row>
    <row r="16" spans="1:9" x14ac:dyDescent="0.35">
      <c r="A16" s="14" t="s">
        <v>301</v>
      </c>
      <c r="B16" s="82">
        <v>38.080115214319264</v>
      </c>
      <c r="C16" s="82">
        <v>39.820761732203749</v>
      </c>
      <c r="D16" s="82">
        <v>40.446029480749644</v>
      </c>
      <c r="E16" s="82">
        <v>39.991430920032265</v>
      </c>
      <c r="F16" s="82">
        <v>39.386244632299459</v>
      </c>
      <c r="G16" s="79">
        <v>40.401699137750988</v>
      </c>
      <c r="H16" s="79">
        <v>41.245973648364988</v>
      </c>
      <c r="I16" s="79">
        <v>44.219235100372032</v>
      </c>
    </row>
    <row r="17" spans="1:10" x14ac:dyDescent="0.35">
      <c r="A17" s="14" t="s">
        <v>302</v>
      </c>
      <c r="B17" s="82">
        <v>45.509842249982704</v>
      </c>
      <c r="C17" s="82">
        <v>46.92672088481396</v>
      </c>
      <c r="D17" s="82">
        <v>47.615781646853819</v>
      </c>
      <c r="E17" s="82">
        <v>46.801309587843335</v>
      </c>
      <c r="F17" s="82">
        <v>46.914840390633486</v>
      </c>
      <c r="G17" s="79">
        <v>53.294848981171619</v>
      </c>
      <c r="H17" s="79">
        <v>51.80336235829067</v>
      </c>
      <c r="I17" s="79">
        <v>55.137147553474279</v>
      </c>
    </row>
    <row r="18" spans="1:10" x14ac:dyDescent="0.35">
      <c r="A18" s="14" t="s">
        <v>303</v>
      </c>
      <c r="B18" s="82">
        <v>27.745963139196345</v>
      </c>
      <c r="C18" s="82">
        <v>30.293703892055401</v>
      </c>
      <c r="D18" s="82">
        <v>30.902954885939671</v>
      </c>
      <c r="E18" s="82">
        <v>31.448195873877978</v>
      </c>
      <c r="F18" s="82">
        <v>31.374861328510857</v>
      </c>
      <c r="G18" s="79">
        <v>32.247465921006643</v>
      </c>
      <c r="H18" s="79">
        <v>31.655918464310755</v>
      </c>
      <c r="I18" s="79">
        <v>35.018507199130674</v>
      </c>
    </row>
    <row r="19" spans="1:10" x14ac:dyDescent="0.35">
      <c r="A19" s="14" t="s">
        <v>304</v>
      </c>
      <c r="B19" s="82">
        <v>32.940546104679221</v>
      </c>
      <c r="C19" s="82">
        <v>34.481633336852603</v>
      </c>
      <c r="D19" s="82">
        <v>34.151116570162479</v>
      </c>
      <c r="E19" s="82">
        <v>34.408427689945874</v>
      </c>
      <c r="F19" s="82">
        <v>34.36528952037208</v>
      </c>
      <c r="G19" s="79">
        <v>37.988099053016157</v>
      </c>
      <c r="H19" s="79">
        <v>37.873053226279659</v>
      </c>
      <c r="I19" s="79">
        <v>40.252244339992224</v>
      </c>
    </row>
    <row r="20" spans="1:10" x14ac:dyDescent="0.35">
      <c r="A20" s="14" t="s">
        <v>305</v>
      </c>
      <c r="B20" s="82">
        <v>58.193602520204088</v>
      </c>
      <c r="C20" s="82">
        <v>59.704702268760236</v>
      </c>
      <c r="D20" s="82">
        <v>60.001275634869245</v>
      </c>
      <c r="E20" s="82">
        <v>58.520779093942984</v>
      </c>
      <c r="F20" s="82">
        <v>59.965750992017497</v>
      </c>
      <c r="G20" s="79">
        <v>66.09784888413084</v>
      </c>
      <c r="H20" s="79">
        <v>67.471941851542667</v>
      </c>
      <c r="I20" s="79">
        <v>73.700702841687544</v>
      </c>
    </row>
    <row r="21" spans="1:10" x14ac:dyDescent="0.35">
      <c r="A21" s="14" t="s">
        <v>306</v>
      </c>
      <c r="B21" s="82">
        <v>63.386118745364918</v>
      </c>
      <c r="C21" s="82">
        <v>73.698361215431888</v>
      </c>
      <c r="D21" s="82">
        <v>68.820743357148601</v>
      </c>
      <c r="E21" s="82">
        <v>66.793529971455754</v>
      </c>
      <c r="F21" s="82">
        <v>65.528443546058341</v>
      </c>
      <c r="G21" s="79">
        <v>69.88792629262926</v>
      </c>
      <c r="H21" s="79">
        <v>65.79042486774226</v>
      </c>
      <c r="I21" s="79">
        <v>66.291816291816303</v>
      </c>
    </row>
    <row r="22" spans="1:10" x14ac:dyDescent="0.35">
      <c r="A22" s="14" t="s">
        <v>307</v>
      </c>
      <c r="B22" s="82">
        <v>51.284774704849056</v>
      </c>
      <c r="C22" s="82">
        <v>59.145519185975239</v>
      </c>
      <c r="D22" s="82">
        <v>63.841706180101234</v>
      </c>
      <c r="E22" s="82">
        <v>63.53675477900174</v>
      </c>
      <c r="F22" s="82">
        <v>57.493517718236816</v>
      </c>
      <c r="G22" s="79">
        <v>64.752782028755504</v>
      </c>
      <c r="H22" s="79">
        <v>65.066403779621297</v>
      </c>
      <c r="I22" s="79">
        <v>77.728289160159818</v>
      </c>
    </row>
    <row r="23" spans="1:10" x14ac:dyDescent="0.35">
      <c r="A23" s="14" t="s">
        <v>308</v>
      </c>
      <c r="B23" s="82">
        <v>99.087312142572145</v>
      </c>
      <c r="C23" s="82">
        <v>103.65354084865514</v>
      </c>
      <c r="D23" s="82">
        <v>107.40022940315627</v>
      </c>
      <c r="E23" s="82">
        <v>106.74369888054225</v>
      </c>
      <c r="F23" s="82">
        <v>109.57867284693377</v>
      </c>
      <c r="G23" s="79">
        <v>121.16325144417752</v>
      </c>
      <c r="H23" s="79">
        <v>118.82080303573142</v>
      </c>
      <c r="I23" s="79">
        <v>123.75806459599035</v>
      </c>
    </row>
    <row r="24" spans="1:10" x14ac:dyDescent="0.35">
      <c r="A24" s="14" t="s">
        <v>309</v>
      </c>
      <c r="B24" s="82">
        <v>33.200010605989526</v>
      </c>
      <c r="C24" s="82">
        <v>35.807671023291391</v>
      </c>
      <c r="D24" s="82">
        <v>38.540477588380803</v>
      </c>
      <c r="E24" s="82">
        <v>36.578368852310092</v>
      </c>
      <c r="F24" s="82">
        <v>36.19559673283446</v>
      </c>
      <c r="G24" s="79">
        <v>40.944026383270099</v>
      </c>
      <c r="H24" s="79">
        <v>39.267005421828756</v>
      </c>
      <c r="I24" s="79">
        <v>42.894582790639376</v>
      </c>
    </row>
    <row r="25" spans="1:10" x14ac:dyDescent="0.35">
      <c r="A25" s="14" t="s">
        <v>310</v>
      </c>
      <c r="B25" s="82">
        <v>40.830574288831301</v>
      </c>
      <c r="C25" s="82">
        <v>41.247887168168191</v>
      </c>
      <c r="D25" s="82">
        <v>45.29102497305378</v>
      </c>
      <c r="E25" s="82">
        <v>44.924331750136602</v>
      </c>
      <c r="F25" s="82">
        <v>45.47704101615944</v>
      </c>
      <c r="G25" s="79">
        <v>49.895875540646237</v>
      </c>
      <c r="H25" s="79">
        <v>50.275112448378067</v>
      </c>
      <c r="I25" s="79">
        <v>53.768935098361091</v>
      </c>
    </row>
    <row r="26" spans="1:10" x14ac:dyDescent="0.35">
      <c r="A26" s="14" t="s">
        <v>311</v>
      </c>
      <c r="B26" s="82">
        <v>67.743124265106545</v>
      </c>
      <c r="C26" s="82">
        <v>70.280680223898869</v>
      </c>
      <c r="D26" s="82">
        <v>73.274228346390757</v>
      </c>
      <c r="E26" s="82">
        <v>71.407339011124748</v>
      </c>
      <c r="F26" s="82">
        <v>71.705476864594061</v>
      </c>
      <c r="G26" s="79">
        <v>81.033794143035678</v>
      </c>
      <c r="H26" s="79">
        <v>83.274601873935481</v>
      </c>
      <c r="I26" s="79">
        <v>90.253104721552631</v>
      </c>
    </row>
    <row r="27" spans="1:10" x14ac:dyDescent="0.35">
      <c r="A27" s="14" t="s">
        <v>312</v>
      </c>
      <c r="B27" s="82">
        <v>43.269856792111931</v>
      </c>
      <c r="C27" s="82">
        <v>45.635361017976386</v>
      </c>
      <c r="D27" s="82">
        <v>47.059996670165667</v>
      </c>
      <c r="E27" s="82">
        <v>45.545304817963348</v>
      </c>
      <c r="F27" s="82">
        <v>46.054378800660757</v>
      </c>
      <c r="G27" s="79">
        <v>49.299476341438826</v>
      </c>
      <c r="H27" s="79">
        <v>48.612103040872903</v>
      </c>
      <c r="I27" s="79">
        <v>51.405172805023454</v>
      </c>
    </row>
    <row r="28" spans="1:10" x14ac:dyDescent="0.35">
      <c r="A28" s="14" t="s">
        <v>313</v>
      </c>
      <c r="B28" s="82">
        <v>62.650828880338061</v>
      </c>
      <c r="C28" s="82">
        <v>61.830241252025488</v>
      </c>
      <c r="D28" s="82">
        <v>64.558332479674291</v>
      </c>
      <c r="E28" s="82">
        <v>62.7153787196278</v>
      </c>
      <c r="F28" s="82">
        <v>64.258111982537756</v>
      </c>
      <c r="G28" s="79">
        <v>68.792317919727125</v>
      </c>
      <c r="H28" s="79">
        <v>69.51209390412906</v>
      </c>
      <c r="I28" s="79">
        <v>74.792064694643912</v>
      </c>
    </row>
    <row r="29" spans="1:10" x14ac:dyDescent="0.35">
      <c r="A29" s="14" t="s">
        <v>314</v>
      </c>
      <c r="B29" s="82">
        <v>46.176145024315893</v>
      </c>
      <c r="C29" s="82">
        <v>51.912432536889042</v>
      </c>
      <c r="D29" s="82">
        <v>54.910521560721172</v>
      </c>
      <c r="E29" s="82">
        <v>54.240798470574049</v>
      </c>
      <c r="F29" s="82">
        <v>50.793591078004752</v>
      </c>
      <c r="G29" s="79">
        <v>50.791276245452146</v>
      </c>
      <c r="H29" s="79">
        <v>48.631726519555819</v>
      </c>
      <c r="I29" s="79">
        <v>54.116429415535762</v>
      </c>
    </row>
    <row r="30" spans="1:10" x14ac:dyDescent="0.35">
      <c r="A30" s="14" t="s">
        <v>315</v>
      </c>
      <c r="B30" s="82">
        <v>77.550224112451289</v>
      </c>
      <c r="C30" s="82">
        <v>78.214297097380808</v>
      </c>
      <c r="D30" s="82">
        <v>81.081264086516597</v>
      </c>
      <c r="E30" s="82">
        <v>82.272538706924095</v>
      </c>
      <c r="F30" s="82">
        <v>85.395872879799157</v>
      </c>
      <c r="G30" s="79">
        <v>91.401964744809689</v>
      </c>
      <c r="H30" s="79">
        <v>93.109956979311519</v>
      </c>
      <c r="I30" s="79">
        <v>104.91918029012204</v>
      </c>
      <c r="J30" s="77"/>
    </row>
    <row r="31" spans="1:10" x14ac:dyDescent="0.35">
      <c r="A31" s="14" t="s">
        <v>316</v>
      </c>
      <c r="B31" s="82">
        <v>81.828651444574632</v>
      </c>
      <c r="C31" s="82">
        <v>80.52554702509012</v>
      </c>
      <c r="D31" s="82">
        <v>82.451055066576401</v>
      </c>
      <c r="E31" s="82">
        <v>82.610516249219188</v>
      </c>
      <c r="F31" s="82">
        <v>85.592109378612207</v>
      </c>
      <c r="G31" s="79">
        <v>95.041382255997803</v>
      </c>
      <c r="H31" s="79">
        <v>98.623463253107417</v>
      </c>
      <c r="I31" s="79">
        <v>107.16074209893338</v>
      </c>
    </row>
    <row r="32" spans="1:10" x14ac:dyDescent="0.35">
      <c r="A32" s="14" t="s">
        <v>317</v>
      </c>
      <c r="B32" s="82">
        <v>105.43765983220423</v>
      </c>
      <c r="C32" s="82">
        <v>107.32144477720303</v>
      </c>
      <c r="D32" s="82">
        <v>112.28967559563871</v>
      </c>
      <c r="E32" s="82">
        <v>104.65822672549498</v>
      </c>
      <c r="F32" s="82">
        <v>114.70137154375355</v>
      </c>
      <c r="G32" s="79">
        <v>125.59205666362492</v>
      </c>
      <c r="H32" s="79">
        <v>124.49177362391248</v>
      </c>
      <c r="I32" s="79">
        <v>132.25173333333333</v>
      </c>
    </row>
    <row r="33" spans="1:9" x14ac:dyDescent="0.35">
      <c r="A33" s="14" t="s">
        <v>318</v>
      </c>
      <c r="B33" s="82">
        <v>86.366227559396577</v>
      </c>
      <c r="C33" s="82">
        <v>86.408304817740643</v>
      </c>
      <c r="D33" s="82">
        <v>89.030399632962784</v>
      </c>
      <c r="E33" s="82">
        <v>86.048848620067304</v>
      </c>
      <c r="F33" s="82">
        <v>87.340135332470481</v>
      </c>
      <c r="G33" s="79">
        <v>93.611843830277522</v>
      </c>
      <c r="H33" s="79">
        <v>92.213851980067219</v>
      </c>
      <c r="I33" s="79">
        <v>101.69946413906068</v>
      </c>
    </row>
    <row r="34" spans="1:9" x14ac:dyDescent="0.35">
      <c r="A34" s="14" t="s">
        <v>319</v>
      </c>
      <c r="B34" s="82">
        <v>31.966980414688141</v>
      </c>
      <c r="C34" s="82">
        <v>34.426492745106749</v>
      </c>
      <c r="D34" s="82">
        <v>36.052678989063224</v>
      </c>
      <c r="E34" s="82">
        <v>37.664693801284649</v>
      </c>
      <c r="F34" s="82">
        <v>36.57288644912888</v>
      </c>
      <c r="G34" s="79">
        <v>38.760984369359939</v>
      </c>
      <c r="H34" s="79">
        <v>38.424530678164501</v>
      </c>
      <c r="I34" s="79">
        <v>41.794338286717085</v>
      </c>
    </row>
    <row r="35" spans="1:9" x14ac:dyDescent="0.35">
      <c r="A35" s="14" t="s">
        <v>320</v>
      </c>
      <c r="B35" s="82">
        <v>74.919666707795628</v>
      </c>
      <c r="C35" s="82">
        <v>75.300963486957812</v>
      </c>
      <c r="D35" s="82">
        <v>77.033610983215439</v>
      </c>
      <c r="E35" s="82">
        <v>76.811889775053018</v>
      </c>
      <c r="F35" s="82">
        <v>78.416620413009568</v>
      </c>
      <c r="G35" s="79">
        <v>82.988357570796794</v>
      </c>
      <c r="H35" s="79">
        <v>84.845310002439987</v>
      </c>
      <c r="I35" s="79">
        <v>93.010033939047645</v>
      </c>
    </row>
    <row r="36" spans="1:9" x14ac:dyDescent="0.35">
      <c r="A36" s="14" t="s">
        <v>321</v>
      </c>
      <c r="B36" s="82">
        <v>81.014930772049894</v>
      </c>
      <c r="C36" s="82">
        <v>76.405455320444688</v>
      </c>
      <c r="D36" s="82">
        <v>78.189942829426911</v>
      </c>
      <c r="E36" s="82">
        <v>76.800296138950458</v>
      </c>
      <c r="F36" s="82">
        <v>77.295193271431415</v>
      </c>
      <c r="G36" s="79">
        <v>83.783919189064193</v>
      </c>
      <c r="H36" s="79">
        <v>84.726849875302079</v>
      </c>
      <c r="I36" s="79">
        <v>96.315269893478956</v>
      </c>
    </row>
    <row r="37" spans="1:9" x14ac:dyDescent="0.35">
      <c r="A37" s="14" t="s">
        <v>322</v>
      </c>
      <c r="B37" s="82">
        <v>27.753252788104088</v>
      </c>
      <c r="C37" s="82">
        <v>28.46223021582734</v>
      </c>
      <c r="D37" s="82">
        <v>27.68989904443125</v>
      </c>
      <c r="E37" s="82">
        <v>27.062176165803109</v>
      </c>
      <c r="F37" s="82">
        <v>27.254990244634548</v>
      </c>
      <c r="G37" s="79">
        <v>28.330087633885103</v>
      </c>
      <c r="H37" s="79">
        <v>27.103467879476977</v>
      </c>
      <c r="I37" s="79">
        <v>28.611688611688614</v>
      </c>
    </row>
    <row r="38" spans="1:9" ht="15" thickBot="1" x14ac:dyDescent="0.4">
      <c r="A38" s="15" t="s">
        <v>323</v>
      </c>
      <c r="B38" s="83">
        <v>22.223806129722025</v>
      </c>
      <c r="C38" s="83">
        <v>27.23936046407534</v>
      </c>
      <c r="D38" s="83">
        <v>26.903410034199954</v>
      </c>
      <c r="E38" s="83">
        <v>25.366433178017093</v>
      </c>
      <c r="F38" s="83">
        <v>26.188716432618868</v>
      </c>
      <c r="G38" s="81">
        <v>28.612045162524947</v>
      </c>
      <c r="H38" s="81">
        <v>26.471500982724734</v>
      </c>
      <c r="I38" s="81">
        <v>25.105084496513523</v>
      </c>
    </row>
    <row r="39" spans="1:9" x14ac:dyDescent="0.35">
      <c r="A39" s="57"/>
      <c r="B39" s="59"/>
      <c r="C39" s="59"/>
      <c r="D39" s="59"/>
      <c r="E39" s="59"/>
      <c r="F39" s="59"/>
      <c r="G39" s="56"/>
      <c r="H39" s="56"/>
      <c r="I39" s="1"/>
    </row>
    <row r="40" spans="1:9" x14ac:dyDescent="0.35">
      <c r="A40" s="215" t="s">
        <v>619</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F289-660F-48D1-A777-D9D43B759EC2}">
  <sheetPr>
    <tabColor rgb="FF7030A0"/>
  </sheetPr>
  <dimension ref="A1:I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240</v>
      </c>
      <c r="B1" s="211"/>
      <c r="C1" s="211"/>
      <c r="D1" s="211"/>
      <c r="E1" s="211"/>
      <c r="F1" s="211"/>
      <c r="G1" s="211"/>
      <c r="H1" s="1"/>
      <c r="I1" s="1"/>
    </row>
    <row r="2" spans="1:9" ht="34.5" customHeight="1" thickBot="1" x14ac:dyDescent="0.4">
      <c r="A2" s="210" t="s">
        <v>621</v>
      </c>
      <c r="B2" s="210"/>
      <c r="C2" s="210"/>
      <c r="D2" s="210"/>
      <c r="E2" s="210"/>
      <c r="F2" s="210"/>
      <c r="G2" s="210"/>
      <c r="H2" s="1"/>
      <c r="I2" s="1"/>
    </row>
    <row r="3" spans="1:9" ht="15" thickBot="1" x14ac:dyDescent="0.4">
      <c r="A3" s="37" t="s">
        <v>280</v>
      </c>
      <c r="B3" s="88">
        <f>MAX($B$6:$I$38)</f>
        <v>5.2204817515786955E-2</v>
      </c>
      <c r="C3" s="23"/>
      <c r="D3" s="23"/>
      <c r="E3" s="212" t="s">
        <v>281</v>
      </c>
      <c r="F3" s="213"/>
      <c r="G3" s="88">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1.7239360892668857E-3</v>
      </c>
      <c r="C6" s="17">
        <v>1.6453915417565181E-3</v>
      </c>
      <c r="D6" s="17">
        <v>2.220377701906349E-3</v>
      </c>
      <c r="E6" s="17">
        <v>1.9922763591782352E-3</v>
      </c>
      <c r="F6" s="17">
        <v>2.1118335781706533E-3</v>
      </c>
      <c r="G6" s="46">
        <v>1.930942592710287E-3</v>
      </c>
      <c r="H6" s="46">
        <v>2.5954831039389863E-3</v>
      </c>
      <c r="I6" s="46">
        <v>2.710420610813496E-3</v>
      </c>
    </row>
    <row r="7" spans="1:9" x14ac:dyDescent="0.35">
      <c r="A7" s="14" t="s">
        <v>292</v>
      </c>
      <c r="B7" s="17">
        <v>3.4608814690635703E-2</v>
      </c>
      <c r="C7" s="17">
        <v>2.9268048753605683E-2</v>
      </c>
      <c r="D7" s="17">
        <v>3.2446764230244347E-2</v>
      </c>
      <c r="E7" s="17">
        <v>3.8084653699202678E-2</v>
      </c>
      <c r="F7" s="17">
        <v>3.502246032941024E-2</v>
      </c>
      <c r="G7" s="46">
        <v>3.1074581263587569E-2</v>
      </c>
      <c r="H7" s="46">
        <v>4.751727618613958E-2</v>
      </c>
      <c r="I7" s="46">
        <v>5.2204817515786955E-2</v>
      </c>
    </row>
    <row r="8" spans="1:9" x14ac:dyDescent="0.35">
      <c r="A8" s="14" t="s">
        <v>293</v>
      </c>
      <c r="B8" s="111" t="s">
        <v>622</v>
      </c>
      <c r="C8" s="111" t="s">
        <v>622</v>
      </c>
      <c r="D8" s="111" t="s">
        <v>622</v>
      </c>
      <c r="E8" s="111" t="s">
        <v>622</v>
      </c>
      <c r="F8" s="111" t="s">
        <v>622</v>
      </c>
      <c r="G8" s="111" t="s">
        <v>622</v>
      </c>
      <c r="H8" s="112" t="s">
        <v>623</v>
      </c>
      <c r="I8" s="112" t="s">
        <v>623</v>
      </c>
    </row>
    <row r="9" spans="1:9" x14ac:dyDescent="0.35">
      <c r="A9" s="14" t="s">
        <v>294</v>
      </c>
      <c r="B9" s="17">
        <v>2.4289586171323624E-2</v>
      </c>
      <c r="C9" s="17">
        <v>2.463322064489841E-2</v>
      </c>
      <c r="D9" s="17">
        <v>2.4306630964397592E-2</v>
      </c>
      <c r="E9" s="17">
        <v>2.5252454598376058E-2</v>
      </c>
      <c r="F9" s="17">
        <v>2.7090716998186153E-2</v>
      </c>
      <c r="G9" s="46">
        <v>2.3787404823925974E-2</v>
      </c>
      <c r="H9" s="46">
        <v>2.818814624255403E-2</v>
      </c>
      <c r="I9" s="46">
        <v>2.7609982068937562E-2</v>
      </c>
    </row>
    <row r="10" spans="1:9" x14ac:dyDescent="0.35">
      <c r="A10" s="14" t="s">
        <v>295</v>
      </c>
      <c r="B10" s="111" t="s">
        <v>624</v>
      </c>
      <c r="C10" s="111" t="s">
        <v>625</v>
      </c>
      <c r="D10" s="111" t="s">
        <v>624</v>
      </c>
      <c r="E10" s="111" t="s">
        <v>624</v>
      </c>
      <c r="F10" s="111" t="s">
        <v>624</v>
      </c>
      <c r="G10" s="112" t="s">
        <v>625</v>
      </c>
      <c r="H10" s="112" t="s">
        <v>626</v>
      </c>
      <c r="I10" s="112" t="s">
        <v>626</v>
      </c>
    </row>
    <row r="11" spans="1:9" x14ac:dyDescent="0.35">
      <c r="A11" s="14" t="s">
        <v>296</v>
      </c>
      <c r="B11" s="111">
        <v>1.0198836860703197E-2</v>
      </c>
      <c r="C11" s="111">
        <v>1.0544897777261818E-2</v>
      </c>
      <c r="D11" s="111">
        <v>1.0194220387704418E-2</v>
      </c>
      <c r="E11" s="111">
        <v>1.0577404614293424E-2</v>
      </c>
      <c r="F11" s="111">
        <v>9.2640855989281502E-3</v>
      </c>
      <c r="G11" s="112">
        <v>8.9288022433093028E-3</v>
      </c>
      <c r="H11" s="112">
        <v>1.0463206153586152E-2</v>
      </c>
      <c r="I11" s="112">
        <v>1.014801134479865E-2</v>
      </c>
    </row>
    <row r="12" spans="1:9" x14ac:dyDescent="0.35">
      <c r="A12" s="14" t="s">
        <v>297</v>
      </c>
      <c r="B12" s="17">
        <v>6.7533166098474092E-3</v>
      </c>
      <c r="C12" s="17">
        <v>6.5797785813353485E-3</v>
      </c>
      <c r="D12" s="17">
        <v>7.245976983644856E-3</v>
      </c>
      <c r="E12" s="17">
        <v>7.4646718502364897E-3</v>
      </c>
      <c r="F12" s="17">
        <v>7.333238947131746E-3</v>
      </c>
      <c r="G12" s="46">
        <v>6.0580518882952811E-3</v>
      </c>
      <c r="H12" s="46">
        <v>7.7156323894741518E-3</v>
      </c>
      <c r="I12" s="46">
        <v>6.7875510087886826E-3</v>
      </c>
    </row>
    <row r="13" spans="1:9" x14ac:dyDescent="0.35">
      <c r="A13" s="14" t="s">
        <v>298</v>
      </c>
      <c r="B13" s="17">
        <v>1.8416453493468179E-2</v>
      </c>
      <c r="C13" s="17">
        <v>1.8768509334689452E-2</v>
      </c>
      <c r="D13" s="17">
        <v>1.7650729658582533E-2</v>
      </c>
      <c r="E13" s="17">
        <v>1.8577180334074881E-2</v>
      </c>
      <c r="F13" s="17">
        <v>1.825818721812324E-2</v>
      </c>
      <c r="G13" s="46">
        <v>1.5819639251171188E-2</v>
      </c>
      <c r="H13" s="46">
        <v>1.7566422500838879E-2</v>
      </c>
      <c r="I13" s="46">
        <v>1.6843437157057588E-2</v>
      </c>
    </row>
    <row r="14" spans="1:9" x14ac:dyDescent="0.35">
      <c r="A14" s="14" t="s">
        <v>299</v>
      </c>
      <c r="B14" s="17">
        <v>5.9094693640776384E-3</v>
      </c>
      <c r="C14" s="17">
        <v>5.6836804638780566E-3</v>
      </c>
      <c r="D14" s="17">
        <v>6.331374350438632E-3</v>
      </c>
      <c r="E14" s="17">
        <v>5.7863332644582195E-3</v>
      </c>
      <c r="F14" s="17">
        <v>5.5212033543986204E-3</v>
      </c>
      <c r="G14" s="46">
        <v>5.14419540009019E-3</v>
      </c>
      <c r="H14" s="46">
        <v>5.505353856518078E-3</v>
      </c>
      <c r="I14" s="46">
        <v>5.4819373952088579E-3</v>
      </c>
    </row>
    <row r="15" spans="1:9" x14ac:dyDescent="0.35">
      <c r="A15" s="14" t="s">
        <v>300</v>
      </c>
      <c r="B15" s="17">
        <v>3.2587670295128324E-3</v>
      </c>
      <c r="C15" s="17">
        <v>3.0537298304199514E-3</v>
      </c>
      <c r="D15" s="17">
        <v>3.4999612314800073E-3</v>
      </c>
      <c r="E15" s="17">
        <v>4.1202195694717081E-3</v>
      </c>
      <c r="F15" s="17">
        <v>3.8242037393894199E-3</v>
      </c>
      <c r="G15" s="46">
        <v>3.1983495166791262E-3</v>
      </c>
      <c r="H15" s="46">
        <v>4.6957921071630916E-3</v>
      </c>
      <c r="I15" s="46">
        <v>4.7481314481209553E-3</v>
      </c>
    </row>
    <row r="16" spans="1:9" x14ac:dyDescent="0.35">
      <c r="A16" s="14" t="s">
        <v>301</v>
      </c>
      <c r="B16" s="17">
        <v>7.8667276141396337E-3</v>
      </c>
      <c r="C16" s="17">
        <v>8.5818083607220406E-3</v>
      </c>
      <c r="D16" s="17">
        <v>8.8950707913212426E-3</v>
      </c>
      <c r="E16" s="17">
        <v>7.534949942287825E-3</v>
      </c>
      <c r="F16" s="17">
        <v>7.7313896311924256E-3</v>
      </c>
      <c r="G16" s="46">
        <v>6.6597622064527824E-3</v>
      </c>
      <c r="H16" s="46">
        <v>4.7748859519985134E-3</v>
      </c>
      <c r="I16" s="46">
        <v>4.5587348845890349E-3</v>
      </c>
    </row>
    <row r="17" spans="1:9" x14ac:dyDescent="0.35">
      <c r="A17" s="14" t="s">
        <v>302</v>
      </c>
      <c r="B17" s="17">
        <v>2.7748296153917639E-3</v>
      </c>
      <c r="C17" s="17">
        <v>2.578404874870707E-3</v>
      </c>
      <c r="D17" s="17">
        <v>4.8910107395594158E-3</v>
      </c>
      <c r="E17" s="17">
        <v>4.6916942940172981E-3</v>
      </c>
      <c r="F17" s="17">
        <v>3.9560911463516887E-3</v>
      </c>
      <c r="G17" s="46">
        <v>2.801781440697676E-3</v>
      </c>
      <c r="H17" s="46">
        <v>4.1379666652912013E-3</v>
      </c>
      <c r="I17" s="46">
        <v>4.519894836882735E-3</v>
      </c>
    </row>
    <row r="18" spans="1:9" x14ac:dyDescent="0.35">
      <c r="A18" s="14" t="s">
        <v>303</v>
      </c>
      <c r="B18" s="17">
        <v>2.7319128083484398E-3</v>
      </c>
      <c r="C18" s="17">
        <v>2.8603114854342374E-3</v>
      </c>
      <c r="D18" s="17">
        <v>2.8612324919425661E-3</v>
      </c>
      <c r="E18" s="17">
        <v>2.3488653438151702E-3</v>
      </c>
      <c r="F18" s="17">
        <v>2.6847080621534977E-3</v>
      </c>
      <c r="G18" s="46">
        <v>2.4167992913249718E-3</v>
      </c>
      <c r="H18" s="46">
        <v>2.6970033776774023E-3</v>
      </c>
      <c r="I18" s="46">
        <v>2.5586761338908326E-3</v>
      </c>
    </row>
    <row r="19" spans="1:9" x14ac:dyDescent="0.35">
      <c r="A19" s="14" t="s">
        <v>304</v>
      </c>
      <c r="B19" s="17">
        <v>6.2545293277219884E-3</v>
      </c>
      <c r="C19" s="17">
        <v>5.9955824937629543E-3</v>
      </c>
      <c r="D19" s="17">
        <v>7.0954235373775834E-3</v>
      </c>
      <c r="E19" s="17">
        <v>6.8449489710075903E-3</v>
      </c>
      <c r="F19" s="17">
        <v>6.4361277014347105E-3</v>
      </c>
      <c r="G19" s="46">
        <v>6.3254078826061339E-3</v>
      </c>
      <c r="H19" s="46">
        <v>7.3283422060703603E-3</v>
      </c>
      <c r="I19" s="46">
        <v>6.6005314579495765E-3</v>
      </c>
    </row>
    <row r="20" spans="1:9" x14ac:dyDescent="0.35">
      <c r="A20" s="14" t="s">
        <v>305</v>
      </c>
      <c r="B20" s="111" t="s">
        <v>622</v>
      </c>
      <c r="C20" s="111" t="s">
        <v>622</v>
      </c>
      <c r="D20" s="111" t="s">
        <v>622</v>
      </c>
      <c r="E20" s="111" t="s">
        <v>622</v>
      </c>
      <c r="F20" s="112" t="s">
        <v>623</v>
      </c>
      <c r="G20" s="111" t="s">
        <v>622</v>
      </c>
      <c r="H20" s="111" t="s">
        <v>622</v>
      </c>
      <c r="I20" s="111" t="s">
        <v>622</v>
      </c>
    </row>
    <row r="21" spans="1:9" x14ac:dyDescent="0.35">
      <c r="A21" s="14" t="s">
        <v>306</v>
      </c>
      <c r="B21" s="111">
        <v>0</v>
      </c>
      <c r="C21" s="111">
        <v>0</v>
      </c>
      <c r="D21" s="111">
        <v>7.3364137607572475E-4</v>
      </c>
      <c r="E21" s="111">
        <v>1.0740955955522125E-3</v>
      </c>
      <c r="F21" s="112">
        <v>9.6577452609777838E-4</v>
      </c>
      <c r="G21" s="111">
        <v>1.1073167704261559E-3</v>
      </c>
      <c r="H21" s="111">
        <v>1.0200627395530997E-3</v>
      </c>
      <c r="I21" s="111">
        <v>9.6585810349168895E-4</v>
      </c>
    </row>
    <row r="22" spans="1:9" x14ac:dyDescent="0.35">
      <c r="A22" s="14" t="s">
        <v>307</v>
      </c>
      <c r="B22" s="17">
        <v>0</v>
      </c>
      <c r="C22" s="17">
        <v>0</v>
      </c>
      <c r="D22" s="17">
        <v>1.5155143071738954E-3</v>
      </c>
      <c r="E22" s="17">
        <v>1.6652874021881011E-3</v>
      </c>
      <c r="F22" s="17">
        <v>2.059816393452671E-3</v>
      </c>
      <c r="G22" s="46">
        <v>2.0960224852284502E-3</v>
      </c>
      <c r="H22" s="46">
        <v>2.0166038531142295E-3</v>
      </c>
      <c r="I22" s="46">
        <v>2.060161813165142E-3</v>
      </c>
    </row>
    <row r="23" spans="1:9" x14ac:dyDescent="0.35">
      <c r="A23" s="14" t="s">
        <v>308</v>
      </c>
      <c r="B23" s="17">
        <v>1.1914275250310387E-2</v>
      </c>
      <c r="C23" s="17">
        <v>1.2028901762188189E-2</v>
      </c>
      <c r="D23" s="17">
        <v>1.2185060685925319E-2</v>
      </c>
      <c r="E23" s="17">
        <v>1.2093190868299734E-2</v>
      </c>
      <c r="F23" s="17">
        <v>1.1320153380562824E-2</v>
      </c>
      <c r="G23" s="46">
        <v>9.4944448582893314E-3</v>
      </c>
      <c r="H23" s="46">
        <v>1.0972762339290152E-2</v>
      </c>
      <c r="I23" s="46">
        <v>1.0252993599475973E-2</v>
      </c>
    </row>
    <row r="24" spans="1:9" x14ac:dyDescent="0.35">
      <c r="A24" s="14" t="s">
        <v>309</v>
      </c>
      <c r="B24" s="17">
        <v>2.9200101588687973E-3</v>
      </c>
      <c r="C24" s="17">
        <v>2.9629190695247966E-3</v>
      </c>
      <c r="D24" s="17">
        <v>3.6658291244655748E-3</v>
      </c>
      <c r="E24" s="17">
        <v>3.5378989200468836E-3</v>
      </c>
      <c r="F24" s="17">
        <v>2.9936081669281059E-3</v>
      </c>
      <c r="G24" s="46">
        <v>2.0903590637250196E-3</v>
      </c>
      <c r="H24" s="46">
        <v>2.9085610719033843E-3</v>
      </c>
      <c r="I24" s="46">
        <v>3.7966676235524238E-3</v>
      </c>
    </row>
    <row r="25" spans="1:9" x14ac:dyDescent="0.35">
      <c r="A25" s="14" t="s">
        <v>310</v>
      </c>
      <c r="B25" s="17">
        <v>6.0638136982601159E-3</v>
      </c>
      <c r="C25" s="17">
        <v>5.9423038325685665E-3</v>
      </c>
      <c r="D25" s="17">
        <v>7.3067080968889373E-3</v>
      </c>
      <c r="E25" s="17">
        <v>6.9331981174186926E-3</v>
      </c>
      <c r="F25" s="17">
        <v>7.0580985031881314E-3</v>
      </c>
      <c r="G25" s="46">
        <v>6.113208198363489E-3</v>
      </c>
      <c r="H25" s="46">
        <v>6.7792371678515474E-3</v>
      </c>
      <c r="I25" s="46">
        <v>6.2256020339607901E-3</v>
      </c>
    </row>
    <row r="26" spans="1:9" x14ac:dyDescent="0.35">
      <c r="A26" s="14" t="s">
        <v>311</v>
      </c>
      <c r="B26" s="17">
        <v>5.6091313627812337E-3</v>
      </c>
      <c r="C26" s="17">
        <v>4.1794029873221126E-3</v>
      </c>
      <c r="D26" s="17">
        <v>5.082844506706069E-3</v>
      </c>
      <c r="E26" s="17">
        <v>6.3141136721282676E-3</v>
      </c>
      <c r="F26" s="17">
        <v>5.5593859251399551E-3</v>
      </c>
      <c r="G26" s="46">
        <v>4.1811948464496968E-3</v>
      </c>
      <c r="H26" s="46">
        <v>5.9480237875211613E-3</v>
      </c>
      <c r="I26" s="46">
        <v>6.1730359635352953E-3</v>
      </c>
    </row>
    <row r="27" spans="1:9" x14ac:dyDescent="0.35">
      <c r="A27" s="14" t="s">
        <v>312</v>
      </c>
      <c r="B27" s="17">
        <v>1.046550456359183E-2</v>
      </c>
      <c r="C27" s="17">
        <v>1.0528612005374055E-2</v>
      </c>
      <c r="D27" s="17">
        <v>1.1208025386722513E-2</v>
      </c>
      <c r="E27" s="17">
        <v>9.4510105946264047E-3</v>
      </c>
      <c r="F27" s="17">
        <v>9.5610521063259866E-3</v>
      </c>
      <c r="G27" s="46">
        <v>8.5712399779689381E-3</v>
      </c>
      <c r="H27" s="46">
        <v>9.2008749581375237E-3</v>
      </c>
      <c r="I27" s="46">
        <v>8.3648465076709734E-3</v>
      </c>
    </row>
    <row r="28" spans="1:9" x14ac:dyDescent="0.35">
      <c r="A28" s="14" t="s">
        <v>313</v>
      </c>
      <c r="B28" s="17">
        <v>1.1681790685446891E-2</v>
      </c>
      <c r="C28" s="17">
        <v>1.1880447944477296E-2</v>
      </c>
      <c r="D28" s="17">
        <v>1.5366282511676661E-2</v>
      </c>
      <c r="E28" s="17">
        <v>1.5332349106566522E-2</v>
      </c>
      <c r="F28" s="17">
        <v>1.5233230547963753E-2</v>
      </c>
      <c r="G28" s="46">
        <v>1.2832899401036775E-2</v>
      </c>
      <c r="H28" s="46">
        <v>1.4772991328994454E-2</v>
      </c>
      <c r="I28" s="46">
        <v>1.3770948668950584E-2</v>
      </c>
    </row>
    <row r="29" spans="1:9" x14ac:dyDescent="0.35">
      <c r="A29" s="14" t="s">
        <v>314</v>
      </c>
      <c r="B29" s="17">
        <v>2.6629936621608971E-3</v>
      </c>
      <c r="C29" s="17">
        <v>2.953602720437566E-3</v>
      </c>
      <c r="D29" s="17">
        <v>4.5601457991643413E-3</v>
      </c>
      <c r="E29" s="17">
        <v>4.2019566666488479E-3</v>
      </c>
      <c r="F29" s="17">
        <v>4.3314510335794171E-3</v>
      </c>
      <c r="G29" s="46">
        <v>3.1278520330178389E-3</v>
      </c>
      <c r="H29" s="46">
        <v>4.9758321208863828E-3</v>
      </c>
      <c r="I29" s="46">
        <v>4.715726494589627E-3</v>
      </c>
    </row>
    <row r="30" spans="1:9" x14ac:dyDescent="0.35">
      <c r="A30" s="14" t="s">
        <v>315</v>
      </c>
      <c r="B30" s="17">
        <v>1.8758208048332104E-2</v>
      </c>
      <c r="C30" s="17">
        <v>1.90646110682401E-2</v>
      </c>
      <c r="D30" s="17">
        <v>2.1662914711005409E-2</v>
      </c>
      <c r="E30" s="17">
        <v>2.1986064335421423E-2</v>
      </c>
      <c r="F30" s="17">
        <v>2.3406945047676143E-2</v>
      </c>
      <c r="G30" s="46">
        <v>2.1610880944837801E-2</v>
      </c>
      <c r="H30" s="46">
        <v>1.9739660315001427E-2</v>
      </c>
      <c r="I30" s="46">
        <v>1.8391751295164252E-2</v>
      </c>
    </row>
    <row r="31" spans="1:9" x14ac:dyDescent="0.35">
      <c r="A31" s="14" t="s">
        <v>316</v>
      </c>
      <c r="B31" s="17">
        <v>2.6405993263540952E-2</v>
      </c>
      <c r="C31" s="17">
        <v>2.2414805554678043E-2</v>
      </c>
      <c r="D31" s="17">
        <v>2.7287730996574951E-2</v>
      </c>
      <c r="E31" s="17">
        <v>3.3363157590542689E-2</v>
      </c>
      <c r="F31" s="17">
        <v>3.4716174459111404E-2</v>
      </c>
      <c r="G31" s="46">
        <v>2.6881074864670704E-2</v>
      </c>
      <c r="H31" s="46">
        <v>2.9213900052960567E-2</v>
      </c>
      <c r="I31" s="46">
        <v>3.0025322006353675E-2</v>
      </c>
    </row>
    <row r="32" spans="1:9" x14ac:dyDescent="0.35">
      <c r="A32" s="14" t="s">
        <v>317</v>
      </c>
      <c r="B32" s="17">
        <v>2.6334989178768858E-3</v>
      </c>
      <c r="C32" s="17">
        <v>2.3329914354190714E-3</v>
      </c>
      <c r="D32" s="17">
        <v>3.3692175003009672E-3</v>
      </c>
      <c r="E32" s="17">
        <v>2.6594360076597264E-3</v>
      </c>
      <c r="F32" s="17">
        <v>3.3809654545812252E-3</v>
      </c>
      <c r="G32" s="46">
        <v>3.1512847939739038E-3</v>
      </c>
      <c r="H32" s="46">
        <v>3.5482673031623302E-3</v>
      </c>
      <c r="I32" s="46">
        <v>3.0863053058658501E-3</v>
      </c>
    </row>
    <row r="33" spans="1:9" x14ac:dyDescent="0.35">
      <c r="A33" s="14" t="s">
        <v>318</v>
      </c>
      <c r="B33" s="17">
        <v>1.267140306990208E-2</v>
      </c>
      <c r="C33" s="17">
        <v>1.2631574677135068E-2</v>
      </c>
      <c r="D33" s="17">
        <v>1.1799264651640945E-2</v>
      </c>
      <c r="E33" s="17">
        <v>1.2753774925905325E-2</v>
      </c>
      <c r="F33" s="17">
        <v>1.2404548214624406E-2</v>
      </c>
      <c r="G33" s="46">
        <v>1.1378403441528807E-2</v>
      </c>
      <c r="H33" s="46">
        <v>1.2524222934786963E-2</v>
      </c>
      <c r="I33" s="46">
        <v>1.2200153684590697E-2</v>
      </c>
    </row>
    <row r="34" spans="1:9" x14ac:dyDescent="0.35">
      <c r="A34" s="14" t="s">
        <v>319</v>
      </c>
      <c r="B34" s="17">
        <v>4.9791056022212288E-3</v>
      </c>
      <c r="C34" s="17">
        <v>4.868988342528819E-3</v>
      </c>
      <c r="D34" s="17">
        <v>5.7352664493392734E-3</v>
      </c>
      <c r="E34" s="17">
        <v>5.3707310132073451E-3</v>
      </c>
      <c r="F34" s="17">
        <v>5.5308635901312516E-3</v>
      </c>
      <c r="G34" s="46">
        <v>5.1515469743684053E-3</v>
      </c>
      <c r="H34" s="46">
        <v>6.3396649657828513E-3</v>
      </c>
      <c r="I34" s="46">
        <v>5.9125690085511974E-3</v>
      </c>
    </row>
    <row r="35" spans="1:9" x14ac:dyDescent="0.35">
      <c r="A35" s="14" t="s">
        <v>320</v>
      </c>
      <c r="B35" s="17">
        <v>9.7594701502550698E-3</v>
      </c>
      <c r="C35" s="17">
        <v>9.0702120663896154E-3</v>
      </c>
      <c r="D35" s="17">
        <v>9.6904398718089379E-3</v>
      </c>
      <c r="E35" s="17">
        <v>9.6521577430978885E-3</v>
      </c>
      <c r="F35" s="17">
        <v>9.0082502648029788E-3</v>
      </c>
      <c r="G35" s="46">
        <v>8.3718778732387727E-3</v>
      </c>
      <c r="H35" s="46">
        <v>9.7601912698109528E-3</v>
      </c>
      <c r="I35" s="46">
        <v>9.3488196545524482E-3</v>
      </c>
    </row>
    <row r="36" spans="1:9" x14ac:dyDescent="0.35">
      <c r="A36" s="14" t="s">
        <v>321</v>
      </c>
      <c r="B36" s="17">
        <v>2.2722991503945699E-2</v>
      </c>
      <c r="C36" s="17">
        <v>2.2322952173476584E-2</v>
      </c>
      <c r="D36" s="17">
        <v>2.4065280796643447E-2</v>
      </c>
      <c r="E36" s="17">
        <v>2.542910906111169E-2</v>
      </c>
      <c r="F36" s="17">
        <v>2.4539853728885008E-2</v>
      </c>
      <c r="G36" s="46">
        <v>2.0604177724885361E-2</v>
      </c>
      <c r="H36" s="46">
        <v>2.1604170491897581E-2</v>
      </c>
      <c r="I36" s="46">
        <v>2.173547862632259E-2</v>
      </c>
    </row>
    <row r="37" spans="1:9" x14ac:dyDescent="0.35">
      <c r="A37" s="14" t="s">
        <v>322</v>
      </c>
      <c r="B37" s="112" t="s">
        <v>623</v>
      </c>
      <c r="C37" s="112" t="s">
        <v>623</v>
      </c>
      <c r="D37" s="112" t="s">
        <v>623</v>
      </c>
      <c r="E37" s="112" t="s">
        <v>623</v>
      </c>
      <c r="F37" s="112" t="s">
        <v>623</v>
      </c>
      <c r="G37" s="112" t="s">
        <v>623</v>
      </c>
      <c r="H37" s="112" t="s">
        <v>623</v>
      </c>
      <c r="I37" s="112" t="s">
        <v>623</v>
      </c>
    </row>
    <row r="38" spans="1:9" ht="15" thickBot="1" x14ac:dyDescent="0.4">
      <c r="A38" s="15" t="s">
        <v>323</v>
      </c>
      <c r="B38" s="111" t="s">
        <v>622</v>
      </c>
      <c r="C38" s="111" t="s">
        <v>622</v>
      </c>
      <c r="D38" s="111" t="s">
        <v>622</v>
      </c>
      <c r="E38" s="111" t="s">
        <v>622</v>
      </c>
      <c r="F38" s="111" t="s">
        <v>622</v>
      </c>
      <c r="G38" s="111" t="s">
        <v>622</v>
      </c>
      <c r="H38" s="111" t="s">
        <v>622</v>
      </c>
      <c r="I38" s="111" t="s">
        <v>622</v>
      </c>
    </row>
    <row r="39" spans="1:9" x14ac:dyDescent="0.35">
      <c r="A39" s="57"/>
      <c r="B39" s="64"/>
      <c r="C39" s="64"/>
      <c r="D39" s="64"/>
      <c r="E39" s="64"/>
      <c r="F39" s="64"/>
      <c r="G39" s="65"/>
      <c r="H39" s="1"/>
      <c r="I39" s="1"/>
    </row>
    <row r="40" spans="1:9" x14ac:dyDescent="0.35">
      <c r="A40" s="215" t="s">
        <v>627</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1:G1"/>
    <mergeCell ref="A2:G2"/>
    <mergeCell ref="A40:D40"/>
    <mergeCell ref="A41:D41"/>
  </mergeCells>
  <phoneticPr fontId="7" type="noConversion"/>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28C3-A3CC-48C5-B31D-3E06D5B8D694}">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242</v>
      </c>
      <c r="B1" s="211"/>
      <c r="C1" s="211"/>
      <c r="D1" s="211"/>
      <c r="E1" s="211"/>
      <c r="F1" s="211"/>
      <c r="G1" s="211"/>
      <c r="H1" s="1"/>
      <c r="I1" s="1"/>
    </row>
    <row r="2" spans="1:9" ht="27" customHeight="1" thickBot="1" x14ac:dyDescent="0.4">
      <c r="A2" s="217" t="s">
        <v>628</v>
      </c>
      <c r="B2" s="217"/>
      <c r="C2" s="217"/>
      <c r="D2" s="217"/>
      <c r="E2" s="217"/>
      <c r="F2" s="217"/>
      <c r="G2" s="217"/>
      <c r="H2" s="1"/>
      <c r="I2" s="1"/>
    </row>
    <row r="3" spans="1:9" ht="15" thickBot="1" x14ac:dyDescent="0.4">
      <c r="A3" s="37" t="s">
        <v>280</v>
      </c>
      <c r="B3" s="88">
        <f>MAX($B$6:$I$38)</f>
        <v>0.75668102993948438</v>
      </c>
      <c r="C3" s="23"/>
      <c r="D3" s="23"/>
      <c r="E3" s="212" t="s">
        <v>281</v>
      </c>
      <c r="F3" s="213"/>
      <c r="G3" s="88">
        <f>MIN($B$6:$I$38)</f>
        <v>2.4149308997518274E-2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7">
        <v>0.23181611390495538</v>
      </c>
      <c r="C6" s="17">
        <v>0.21842065898274157</v>
      </c>
      <c r="D6" s="17">
        <v>0.25526299267985325</v>
      </c>
      <c r="E6" s="17">
        <v>0.26513564875329643</v>
      </c>
      <c r="F6" s="17">
        <v>0.23622641971180705</v>
      </c>
      <c r="G6" s="46">
        <v>0.21700471745852684</v>
      </c>
      <c r="H6" s="46">
        <v>0.19463411887365153</v>
      </c>
      <c r="I6" s="46">
        <v>0.16438211414805351</v>
      </c>
    </row>
    <row r="7" spans="1:9" x14ac:dyDescent="0.35">
      <c r="A7" s="14" t="s">
        <v>292</v>
      </c>
      <c r="B7" s="17">
        <v>0.61454704916651948</v>
      </c>
      <c r="C7" s="17">
        <v>0.57151131741651517</v>
      </c>
      <c r="D7" s="17">
        <v>0.59610549920673173</v>
      </c>
      <c r="E7" s="17">
        <v>0.72372592524075363</v>
      </c>
      <c r="F7" s="17">
        <v>0.67114819550288829</v>
      </c>
      <c r="G7" s="46">
        <v>0.67478008294057046</v>
      </c>
      <c r="H7" s="46">
        <v>0.63389491426602407</v>
      </c>
      <c r="I7" s="46">
        <v>0.57762394493628166</v>
      </c>
    </row>
    <row r="8" spans="1:9" x14ac:dyDescent="0.35">
      <c r="A8" s="14" t="s">
        <v>293</v>
      </c>
      <c r="B8" s="17">
        <v>0.136357671896851</v>
      </c>
      <c r="C8" s="17">
        <v>0.12201722743816727</v>
      </c>
      <c r="D8" s="17">
        <v>0.12678811582120639</v>
      </c>
      <c r="E8" s="17">
        <v>0.15038652350638804</v>
      </c>
      <c r="F8" s="17">
        <v>0.13860444022439053</v>
      </c>
      <c r="G8" s="46">
        <v>0.11905502628759711</v>
      </c>
      <c r="H8" s="46">
        <v>0.11861172764165648</v>
      </c>
      <c r="I8" s="46">
        <v>0.1076096103395827</v>
      </c>
    </row>
    <row r="9" spans="1:9" x14ac:dyDescent="0.35">
      <c r="A9" s="14" t="s">
        <v>294</v>
      </c>
      <c r="B9" s="17">
        <v>0.57741188468024918</v>
      </c>
      <c r="C9" s="17">
        <v>0.57294456552724216</v>
      </c>
      <c r="D9" s="17">
        <v>0.6105657781834728</v>
      </c>
      <c r="E9" s="17">
        <v>0.60882299079468172</v>
      </c>
      <c r="F9" s="17">
        <v>0.55650922080740584</v>
      </c>
      <c r="G9" s="46">
        <v>0.54111533422334146</v>
      </c>
      <c r="H9" s="46">
        <v>0.49160725213179263</v>
      </c>
      <c r="I9" s="46">
        <v>0.50817892962378097</v>
      </c>
    </row>
    <row r="10" spans="1:9" x14ac:dyDescent="0.35">
      <c r="A10" s="14" t="s">
        <v>295</v>
      </c>
      <c r="B10" s="17">
        <v>0.72267586663185379</v>
      </c>
      <c r="C10" s="17">
        <v>0.69614756244135934</v>
      </c>
      <c r="D10" s="17">
        <v>0.70283626189149961</v>
      </c>
      <c r="E10" s="17">
        <v>0.75668102993948438</v>
      </c>
      <c r="F10" s="17">
        <v>0.73490139746979588</v>
      </c>
      <c r="G10" s="46">
        <v>0.73540699864836523</v>
      </c>
      <c r="H10" s="46">
        <v>0.66934126966821794</v>
      </c>
      <c r="I10" s="46">
        <v>0.60996619794661067</v>
      </c>
    </row>
    <row r="11" spans="1:9" x14ac:dyDescent="0.35">
      <c r="A11" s="14" t="s">
        <v>296</v>
      </c>
      <c r="B11" s="17">
        <v>0.24368999642032299</v>
      </c>
      <c r="C11" s="17">
        <v>0.24118265039806891</v>
      </c>
      <c r="D11" s="17">
        <v>0.24524415082747975</v>
      </c>
      <c r="E11" s="17">
        <v>0.26130198975403768</v>
      </c>
      <c r="F11" s="17">
        <v>0.2419951712712945</v>
      </c>
      <c r="G11" s="46">
        <v>0.23900034504079645</v>
      </c>
      <c r="H11" s="46">
        <v>0.21700534734414226</v>
      </c>
      <c r="I11" s="46">
        <v>0.22433949130728881</v>
      </c>
    </row>
    <row r="12" spans="1:9" x14ac:dyDescent="0.35">
      <c r="A12" s="14" t="s">
        <v>297</v>
      </c>
      <c r="B12" s="17">
        <v>0.17766801609924043</v>
      </c>
      <c r="C12" s="17">
        <v>0.17345714623194575</v>
      </c>
      <c r="D12" s="17">
        <v>0.19108270571511579</v>
      </c>
      <c r="E12" s="17">
        <v>0.21471709070880446</v>
      </c>
      <c r="F12" s="17">
        <v>0.20926447476686411</v>
      </c>
      <c r="G12" s="46">
        <v>0.18160091265684405</v>
      </c>
      <c r="H12" s="46">
        <v>0.17295634725023157</v>
      </c>
      <c r="I12" s="46">
        <v>0.16048898598604261</v>
      </c>
    </row>
    <row r="13" spans="1:9" x14ac:dyDescent="0.35">
      <c r="A13" s="14" t="s">
        <v>298</v>
      </c>
      <c r="B13" s="17">
        <v>0.33294904163242167</v>
      </c>
      <c r="C13" s="17">
        <v>0.32189267011415773</v>
      </c>
      <c r="D13" s="17">
        <v>0.35065124728848679</v>
      </c>
      <c r="E13" s="17">
        <v>0.36107205197364217</v>
      </c>
      <c r="F13" s="17">
        <v>0.34279660124222722</v>
      </c>
      <c r="G13" s="46">
        <v>0.34570601769139514</v>
      </c>
      <c r="H13" s="46">
        <v>0.31955599834858356</v>
      </c>
      <c r="I13" s="46">
        <v>0.28818078254772572</v>
      </c>
    </row>
    <row r="14" spans="1:9" x14ac:dyDescent="0.35">
      <c r="A14" s="14" t="s">
        <v>299</v>
      </c>
      <c r="B14" s="17">
        <v>0.29206174124790124</v>
      </c>
      <c r="C14" s="17">
        <v>0.29944318797544256</v>
      </c>
      <c r="D14" s="17">
        <v>0.34170250414192826</v>
      </c>
      <c r="E14" s="17">
        <v>0.38077221180808601</v>
      </c>
      <c r="F14" s="17">
        <v>0.38373706853063089</v>
      </c>
      <c r="G14" s="46">
        <v>0.36783256654527674</v>
      </c>
      <c r="H14" s="46">
        <v>0.32511356968062832</v>
      </c>
      <c r="I14" s="46">
        <v>0.29040643850305953</v>
      </c>
    </row>
    <row r="15" spans="1:9" x14ac:dyDescent="0.35">
      <c r="A15" s="14" t="s">
        <v>300</v>
      </c>
      <c r="B15" s="17">
        <v>0.12949347280558215</v>
      </c>
      <c r="C15" s="17">
        <v>0.11137656232986969</v>
      </c>
      <c r="D15" s="17">
        <v>0.11089897653119618</v>
      </c>
      <c r="E15" s="17">
        <v>0.14389976969050725</v>
      </c>
      <c r="F15" s="17">
        <v>0.12940272845495909</v>
      </c>
      <c r="G15" s="46">
        <v>0.10994946403647406</v>
      </c>
      <c r="H15" s="46">
        <v>0.11619725811780861</v>
      </c>
      <c r="I15" s="46">
        <v>0.11076252755713833</v>
      </c>
    </row>
    <row r="16" spans="1:9" x14ac:dyDescent="0.35">
      <c r="A16" s="14" t="s">
        <v>301</v>
      </c>
      <c r="B16" s="17">
        <v>0.14370684314439822</v>
      </c>
      <c r="C16" s="17">
        <v>0.1446202885819356</v>
      </c>
      <c r="D16" s="17">
        <v>0.15937807779471436</v>
      </c>
      <c r="E16" s="17">
        <v>0.17382233611518522</v>
      </c>
      <c r="F16" s="17">
        <v>0.17345992196041191</v>
      </c>
      <c r="G16" s="46">
        <v>0.16347834272948056</v>
      </c>
      <c r="H16" s="46">
        <v>0.14872112748813054</v>
      </c>
      <c r="I16" s="46">
        <v>0.1359927876489461</v>
      </c>
    </row>
    <row r="17" spans="1:10" x14ac:dyDescent="0.35">
      <c r="A17" s="14" t="s">
        <v>302</v>
      </c>
      <c r="B17" s="17">
        <v>0.16786762599447966</v>
      </c>
      <c r="C17" s="17">
        <v>0.16033623606906966</v>
      </c>
      <c r="D17" s="17">
        <v>0.19326650270064383</v>
      </c>
      <c r="E17" s="17">
        <v>0.24806101299337269</v>
      </c>
      <c r="F17" s="17">
        <v>0.2068037805890694</v>
      </c>
      <c r="G17" s="46">
        <v>0.14624745563845998</v>
      </c>
      <c r="H17" s="46">
        <v>0.16693785053867788</v>
      </c>
      <c r="I17" s="46">
        <v>0.17363964567718995</v>
      </c>
    </row>
    <row r="18" spans="1:10" x14ac:dyDescent="0.35">
      <c r="A18" s="14" t="s">
        <v>303</v>
      </c>
      <c r="B18" s="17">
        <v>0.12753856721007167</v>
      </c>
      <c r="C18" s="17">
        <v>0.14134383210674026</v>
      </c>
      <c r="D18" s="17">
        <v>0.14305737534018637</v>
      </c>
      <c r="E18" s="17">
        <v>0.14969023780545582</v>
      </c>
      <c r="F18" s="17">
        <v>0.15553704009692199</v>
      </c>
      <c r="G18" s="46">
        <v>0.14216167437928506</v>
      </c>
      <c r="H18" s="46">
        <v>0.12553502670616609</v>
      </c>
      <c r="I18" s="46">
        <v>0.11533949638827395</v>
      </c>
    </row>
    <row r="19" spans="1:10" x14ac:dyDescent="0.35">
      <c r="A19" s="14" t="s">
        <v>304</v>
      </c>
      <c r="B19" s="17">
        <v>0.24143958780120844</v>
      </c>
      <c r="C19" s="17">
        <v>0.236851671259866</v>
      </c>
      <c r="D19" s="17">
        <v>0.25399184891661242</v>
      </c>
      <c r="E19" s="17">
        <v>0.25924005908973563</v>
      </c>
      <c r="F19" s="17">
        <v>0.24822264693940088</v>
      </c>
      <c r="G19" s="46">
        <v>0.22892187347242737</v>
      </c>
      <c r="H19" s="46">
        <v>0.20648910207600671</v>
      </c>
      <c r="I19" s="46">
        <v>0.18311098151028785</v>
      </c>
    </row>
    <row r="20" spans="1:10" x14ac:dyDescent="0.35">
      <c r="A20" s="14" t="s">
        <v>305</v>
      </c>
      <c r="B20" s="17">
        <v>0.16290080927680842</v>
      </c>
      <c r="C20" s="17">
        <v>0.1623103046128537</v>
      </c>
      <c r="D20" s="17">
        <v>0.18056920026713397</v>
      </c>
      <c r="E20" s="17">
        <v>0.19667883803792346</v>
      </c>
      <c r="F20" s="17">
        <v>0.19748116990088946</v>
      </c>
      <c r="G20" s="46">
        <v>0.19241574461653782</v>
      </c>
      <c r="H20" s="46">
        <v>0.17873899499360935</v>
      </c>
      <c r="I20" s="46">
        <v>0.16305443844305972</v>
      </c>
    </row>
    <row r="21" spans="1:10" x14ac:dyDescent="0.35">
      <c r="A21" s="14" t="s">
        <v>306</v>
      </c>
      <c r="B21" s="17">
        <v>6.5242378351342278E-2</v>
      </c>
      <c r="C21" s="17">
        <v>6.1040748529559971E-2</v>
      </c>
      <c r="D21" s="17">
        <v>7.5317457151122633E-2</v>
      </c>
      <c r="E21" s="17">
        <v>8.7793490787921841E-2</v>
      </c>
      <c r="F21" s="17">
        <v>9.6183736155885644E-2</v>
      </c>
      <c r="G21" s="46">
        <v>9.684703313221367E-2</v>
      </c>
      <c r="H21" s="46">
        <v>8.6645503978719576E-2</v>
      </c>
      <c r="I21" s="46">
        <v>8.8051498103827369E-2</v>
      </c>
    </row>
    <row r="22" spans="1:10" x14ac:dyDescent="0.35">
      <c r="A22" s="14" t="s">
        <v>307</v>
      </c>
      <c r="B22" s="17">
        <v>0.18744862523353023</v>
      </c>
      <c r="C22" s="17">
        <v>0.20690452127755518</v>
      </c>
      <c r="D22" s="17">
        <v>0.28758453014386243</v>
      </c>
      <c r="E22" s="17">
        <v>0.36863598499842398</v>
      </c>
      <c r="F22" s="17">
        <v>0.3819549609661177</v>
      </c>
      <c r="G22" s="46">
        <v>0.38258238494458641</v>
      </c>
      <c r="H22" s="46">
        <v>0.3435321313695775</v>
      </c>
      <c r="I22" s="46">
        <v>0.31218058864130488</v>
      </c>
    </row>
    <row r="23" spans="1:10" x14ac:dyDescent="0.35">
      <c r="A23" s="14" t="s">
        <v>308</v>
      </c>
      <c r="B23" s="17">
        <v>0.31019865343425118</v>
      </c>
      <c r="C23" s="17">
        <v>0.31259388274162886</v>
      </c>
      <c r="D23" s="17">
        <v>0.3383117595428588</v>
      </c>
      <c r="E23" s="17">
        <v>0.36427874484571804</v>
      </c>
      <c r="F23" s="17">
        <v>0.35517572164927458</v>
      </c>
      <c r="G23" s="46">
        <v>0.3391232929449437</v>
      </c>
      <c r="H23" s="46">
        <v>0.30879596728600145</v>
      </c>
      <c r="I23" s="46">
        <v>0.2658682384373674</v>
      </c>
    </row>
    <row r="24" spans="1:10" x14ac:dyDescent="0.35">
      <c r="A24" s="14" t="s">
        <v>309</v>
      </c>
      <c r="B24" s="17">
        <v>9.1696286258488857E-2</v>
      </c>
      <c r="C24" s="17">
        <v>8.6548764076864834E-2</v>
      </c>
      <c r="D24" s="17">
        <v>0.10739873997530949</v>
      </c>
      <c r="E24" s="17">
        <v>0.15051855974802511</v>
      </c>
      <c r="F24" s="17">
        <v>9.9849319797928132E-2</v>
      </c>
      <c r="G24" s="46">
        <v>7.6360103419220712E-2</v>
      </c>
      <c r="H24" s="46">
        <v>8.6756567871650425E-2</v>
      </c>
      <c r="I24" s="46">
        <v>9.4838140100008697E-2</v>
      </c>
    </row>
    <row r="25" spans="1:10" x14ac:dyDescent="0.35">
      <c r="A25" s="14" t="s">
        <v>310</v>
      </c>
      <c r="B25" s="17">
        <v>0.30320689213800467</v>
      </c>
      <c r="C25" s="17">
        <v>0.29552275226669728</v>
      </c>
      <c r="D25" s="17">
        <v>0.32447998863811467</v>
      </c>
      <c r="E25" s="17">
        <v>0.33736113216862162</v>
      </c>
      <c r="F25" s="17">
        <v>0.31722667303738639</v>
      </c>
      <c r="G25" s="46">
        <v>0.30375622878270103</v>
      </c>
      <c r="H25" s="46">
        <v>0.27514846085696149</v>
      </c>
      <c r="I25" s="46">
        <v>0.49400468400244613</v>
      </c>
    </row>
    <row r="26" spans="1:10" x14ac:dyDescent="0.35">
      <c r="A26" s="14" t="s">
        <v>311</v>
      </c>
      <c r="B26" s="17">
        <v>0.15929474924566941</v>
      </c>
      <c r="C26" s="17">
        <v>0.13949030681463007</v>
      </c>
      <c r="D26" s="17">
        <v>0.1488794687903261</v>
      </c>
      <c r="E26" s="17">
        <v>0.18615650872054917</v>
      </c>
      <c r="F26" s="17">
        <v>0.16527094369286624</v>
      </c>
      <c r="G26" s="46">
        <v>0.12660822788858173</v>
      </c>
      <c r="H26" s="46">
        <v>0.1379898239802049</v>
      </c>
      <c r="I26" s="46">
        <v>0.13588319198638169</v>
      </c>
    </row>
    <row r="27" spans="1:10" x14ac:dyDescent="0.35">
      <c r="A27" s="14" t="s">
        <v>312</v>
      </c>
      <c r="B27" s="17">
        <v>0.2951773759403481</v>
      </c>
      <c r="C27" s="17">
        <v>0.29386514223670102</v>
      </c>
      <c r="D27" s="17">
        <v>0.31739728385420363</v>
      </c>
      <c r="E27" s="17">
        <v>0.33059550666400428</v>
      </c>
      <c r="F27" s="17">
        <v>0.32663990469893328</v>
      </c>
      <c r="G27" s="46">
        <v>0.30648921825968473</v>
      </c>
      <c r="H27" s="46">
        <v>0.28606806803705997</v>
      </c>
      <c r="I27" s="46">
        <v>0.26239532141373817</v>
      </c>
    </row>
    <row r="28" spans="1:10" x14ac:dyDescent="0.35">
      <c r="A28" s="14" t="s">
        <v>313</v>
      </c>
      <c r="B28" s="17">
        <v>0.31457121548626443</v>
      </c>
      <c r="C28" s="17">
        <v>0.30779088518434622</v>
      </c>
      <c r="D28" s="17">
        <v>0.33908502770297805</v>
      </c>
      <c r="E28" s="17">
        <v>0.36834892628671767</v>
      </c>
      <c r="F28" s="17">
        <v>0.36049416484328201</v>
      </c>
      <c r="G28" s="46">
        <v>0.34680267553739941</v>
      </c>
      <c r="H28" s="46">
        <v>0.32026459161206372</v>
      </c>
      <c r="I28" s="46">
        <v>0.2852528124105187</v>
      </c>
    </row>
    <row r="29" spans="1:10" x14ac:dyDescent="0.35">
      <c r="A29" s="14" t="s">
        <v>314</v>
      </c>
      <c r="B29" s="17">
        <v>0.16211352139045512</v>
      </c>
      <c r="C29" s="17">
        <v>0.15576743625543288</v>
      </c>
      <c r="D29" s="17">
        <v>0.18175813234960111</v>
      </c>
      <c r="E29" s="17">
        <v>0.22727907675239994</v>
      </c>
      <c r="F29" s="17">
        <v>0.20545976803924745</v>
      </c>
      <c r="G29" s="46">
        <v>0.17218975947237208</v>
      </c>
      <c r="H29" s="46">
        <v>0.16689579894447945</v>
      </c>
      <c r="I29" s="46">
        <v>0.16771178463349906</v>
      </c>
    </row>
    <row r="30" spans="1:10" x14ac:dyDescent="0.35">
      <c r="A30" s="14" t="s">
        <v>315</v>
      </c>
      <c r="B30" s="17">
        <v>0.35598293386938001</v>
      </c>
      <c r="C30" s="17">
        <v>0.36125868206389683</v>
      </c>
      <c r="D30" s="17">
        <v>0.38807147109761092</v>
      </c>
      <c r="E30" s="17">
        <v>0.41080755826151388</v>
      </c>
      <c r="F30" s="17">
        <v>0.38441808505819625</v>
      </c>
      <c r="G30" s="46">
        <v>0.36269055589690757</v>
      </c>
      <c r="H30" s="46">
        <v>0.32938004325185716</v>
      </c>
      <c r="I30" s="46">
        <v>0.29242599835425659</v>
      </c>
      <c r="J30" s="87"/>
    </row>
    <row r="31" spans="1:10" x14ac:dyDescent="0.35">
      <c r="A31" s="14" t="s">
        <v>316</v>
      </c>
      <c r="B31" s="17">
        <v>0.39803017284503972</v>
      </c>
      <c r="C31" s="17">
        <v>0.4128748890321885</v>
      </c>
      <c r="D31" s="17">
        <v>0.44223487388900024</v>
      </c>
      <c r="E31" s="17">
        <v>0.4577438928340139</v>
      </c>
      <c r="F31" s="17">
        <v>0.43201616562618689</v>
      </c>
      <c r="G31" s="46">
        <v>0.40587535797328778</v>
      </c>
      <c r="H31" s="46">
        <v>0.36930108475074369</v>
      </c>
      <c r="I31" s="46">
        <v>0.33574802746026727</v>
      </c>
    </row>
    <row r="32" spans="1:10" x14ac:dyDescent="0.35">
      <c r="A32" s="14" t="s">
        <v>317</v>
      </c>
      <c r="B32" s="17">
        <v>0.25532262560761437</v>
      </c>
      <c r="C32" s="17">
        <v>0.24699446764097602</v>
      </c>
      <c r="D32" s="17">
        <v>0.26225009212712064</v>
      </c>
      <c r="E32" s="17">
        <v>0.32170060665964229</v>
      </c>
      <c r="F32" s="17">
        <v>0.26288048377863238</v>
      </c>
      <c r="G32" s="46">
        <v>0.24545151075128877</v>
      </c>
      <c r="H32" s="46">
        <v>0.2315051318815769</v>
      </c>
      <c r="I32" s="46">
        <v>0.20944000726607029</v>
      </c>
    </row>
    <row r="33" spans="1:9" x14ac:dyDescent="0.35">
      <c r="A33" s="14" t="s">
        <v>318</v>
      </c>
      <c r="B33" s="17">
        <v>0.27597379532504746</v>
      </c>
      <c r="C33" s="17">
        <v>0.25794908161285751</v>
      </c>
      <c r="D33" s="17">
        <v>0.25513423428056253</v>
      </c>
      <c r="E33" s="17">
        <v>0.27992419245922917</v>
      </c>
      <c r="F33" s="17">
        <v>0.26270020109773184</v>
      </c>
      <c r="G33" s="46">
        <v>0.23640724991931286</v>
      </c>
      <c r="H33" s="46">
        <v>0.2157654805282814</v>
      </c>
      <c r="I33" s="46">
        <v>0.19675307432612649</v>
      </c>
    </row>
    <row r="34" spans="1:9" x14ac:dyDescent="0.35">
      <c r="A34" s="14" t="s">
        <v>319</v>
      </c>
      <c r="B34" s="17">
        <v>0.20793924160596242</v>
      </c>
      <c r="C34" s="17">
        <v>0.21203271123846198</v>
      </c>
      <c r="D34" s="17">
        <v>0.23503687989937683</v>
      </c>
      <c r="E34" s="17">
        <v>0.2637712675747052</v>
      </c>
      <c r="F34" s="17">
        <v>0.26190143334991223</v>
      </c>
      <c r="G34" s="46">
        <v>0.24037780098375136</v>
      </c>
      <c r="H34" s="46">
        <v>0.22026567907427591</v>
      </c>
      <c r="I34" s="46">
        <v>0.19624470861627502</v>
      </c>
    </row>
    <row r="35" spans="1:9" x14ac:dyDescent="0.35">
      <c r="A35" s="14" t="s">
        <v>320</v>
      </c>
      <c r="B35" s="17">
        <v>0.32652208111902836</v>
      </c>
      <c r="C35" s="17">
        <v>0.31407136636432958</v>
      </c>
      <c r="D35" s="17">
        <v>0.32626471989513783</v>
      </c>
      <c r="E35" s="17">
        <v>0.35755958948212674</v>
      </c>
      <c r="F35" s="17">
        <v>0.34509862665119634</v>
      </c>
      <c r="G35" s="46">
        <v>0.34155583452885763</v>
      </c>
      <c r="H35" s="46">
        <v>0.31118386778139245</v>
      </c>
      <c r="I35" s="46">
        <v>0.29924919556372792</v>
      </c>
    </row>
    <row r="36" spans="1:9" x14ac:dyDescent="0.35">
      <c r="A36" s="14" t="s">
        <v>321</v>
      </c>
      <c r="B36" s="17">
        <v>0.43193301201636186</v>
      </c>
      <c r="C36" s="17">
        <v>0.42469588021310761</v>
      </c>
      <c r="D36" s="17">
        <v>0.42869836199912603</v>
      </c>
      <c r="E36" s="17">
        <v>0.43959972669583758</v>
      </c>
      <c r="F36" s="17">
        <v>0.4171005511422573</v>
      </c>
      <c r="G36" s="46">
        <v>0.40225882336860502</v>
      </c>
      <c r="H36" s="46">
        <v>0.36906945989349138</v>
      </c>
      <c r="I36" s="46">
        <v>0.32785378673399301</v>
      </c>
    </row>
    <row r="37" spans="1:9" x14ac:dyDescent="0.35">
      <c r="A37" s="14" t="s">
        <v>322</v>
      </c>
      <c r="B37" s="17">
        <v>2.4149308997518274E-2</v>
      </c>
      <c r="C37" s="17">
        <v>2.4498647817216199E-2</v>
      </c>
      <c r="D37" s="17">
        <v>2.7323422413151097E-2</v>
      </c>
      <c r="E37" s="17">
        <v>3.2779798640236175E-2</v>
      </c>
      <c r="F37" s="17">
        <v>3.322798215558953E-2</v>
      </c>
      <c r="G37" s="46">
        <v>3.7185096059887318E-2</v>
      </c>
      <c r="H37" s="46">
        <v>3.3785333403152477E-2</v>
      </c>
      <c r="I37" s="46">
        <v>3.2964116108914601E-2</v>
      </c>
    </row>
    <row r="38" spans="1:9" ht="15" thickBot="1" x14ac:dyDescent="0.4">
      <c r="A38" s="15" t="s">
        <v>323</v>
      </c>
      <c r="B38" s="45">
        <v>0.11640668392998194</v>
      </c>
      <c r="C38" s="45">
        <v>0.10277602242491261</v>
      </c>
      <c r="D38" s="45">
        <v>0.10726654578039578</v>
      </c>
      <c r="E38" s="45">
        <v>0.1457532243381626</v>
      </c>
      <c r="F38" s="45">
        <v>0.14240569447192097</v>
      </c>
      <c r="G38" s="47">
        <v>0.1389397296558747</v>
      </c>
      <c r="H38" s="47">
        <v>0.1254839986017138</v>
      </c>
      <c r="I38" s="47">
        <v>0.11160834313839015</v>
      </c>
    </row>
    <row r="39" spans="1:9" x14ac:dyDescent="0.35">
      <c r="A39" s="57"/>
      <c r="B39" s="64"/>
      <c r="C39" s="64"/>
      <c r="D39" s="64"/>
      <c r="E39" s="64"/>
      <c r="F39" s="64"/>
      <c r="G39" s="65"/>
      <c r="H39" s="1"/>
      <c r="I39" s="1"/>
    </row>
    <row r="40" spans="1:9" x14ac:dyDescent="0.35">
      <c r="A40" s="215" t="s">
        <v>629</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1:G1"/>
    <mergeCell ref="A2:G2"/>
    <mergeCell ref="A40:D40"/>
    <mergeCell ref="A41:D41"/>
    <mergeCell ref="E3:F3"/>
  </mergeCells>
  <phoneticPr fontId="7" type="noConversion"/>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59860-F98C-49DF-B097-9E8730B1096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245</v>
      </c>
      <c r="B1" s="211"/>
      <c r="C1" s="211"/>
      <c r="D1" s="211"/>
      <c r="E1" s="211"/>
      <c r="F1" s="211"/>
      <c r="G1" s="211"/>
      <c r="H1" s="1"/>
      <c r="I1" s="1"/>
    </row>
    <row r="2" spans="1:9" ht="24.75" customHeight="1" thickBot="1" x14ac:dyDescent="0.4">
      <c r="A2" s="217" t="s">
        <v>630</v>
      </c>
      <c r="B2" s="217"/>
      <c r="C2" s="217"/>
      <c r="D2" s="217"/>
      <c r="E2" s="217"/>
      <c r="F2" s="217"/>
      <c r="G2" s="217"/>
      <c r="H2" s="1"/>
      <c r="I2" s="1"/>
    </row>
    <row r="3" spans="1:9" ht="15" thickBot="1" x14ac:dyDescent="0.4">
      <c r="A3" s="37" t="s">
        <v>280</v>
      </c>
      <c r="B3" s="25">
        <f>MAX($B$6:$I$38)</f>
        <v>33.91082226802645</v>
      </c>
      <c r="C3" s="23"/>
      <c r="D3" s="23"/>
      <c r="E3" s="212" t="s">
        <v>281</v>
      </c>
      <c r="F3" s="213"/>
      <c r="G3" s="25">
        <f>MIN($B$6:$I$38)</f>
        <v>26.294629092731249</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27.288738741450171</v>
      </c>
      <c r="C6" s="82">
        <v>27.355509283461029</v>
      </c>
      <c r="D6" s="82">
        <v>27.414578382270047</v>
      </c>
      <c r="E6" s="82">
        <v>27.367558994269675</v>
      </c>
      <c r="F6" s="82">
        <v>27.503742485973074</v>
      </c>
      <c r="G6" s="79">
        <v>27.696809776753778</v>
      </c>
      <c r="H6" s="79">
        <v>27.808461525074758</v>
      </c>
      <c r="I6" s="79">
        <v>27.919457906668626</v>
      </c>
    </row>
    <row r="7" spans="1:9" x14ac:dyDescent="0.35">
      <c r="A7" s="14" t="s">
        <v>292</v>
      </c>
      <c r="B7" s="82">
        <v>32.556507297455553</v>
      </c>
      <c r="C7" s="82">
        <v>32.64149559191825</v>
      </c>
      <c r="D7" s="82">
        <v>32.719082724453841</v>
      </c>
      <c r="E7" s="82">
        <v>32.640389738267309</v>
      </c>
      <c r="F7" s="82">
        <v>32.834905017921621</v>
      </c>
      <c r="G7" s="79">
        <v>33.056370190386964</v>
      </c>
      <c r="H7" s="79">
        <v>33.090198193721506</v>
      </c>
      <c r="I7" s="79">
        <v>33.152739714728085</v>
      </c>
    </row>
    <row r="8" spans="1:9" x14ac:dyDescent="0.35">
      <c r="A8" s="14" t="s">
        <v>293</v>
      </c>
      <c r="B8" s="82">
        <v>28.808006000549835</v>
      </c>
      <c r="C8" s="82">
        <v>29.108507172347739</v>
      </c>
      <c r="D8" s="82">
        <v>29.3189547662423</v>
      </c>
      <c r="E8" s="82">
        <v>29.165473482893603</v>
      </c>
      <c r="F8" s="82">
        <v>29.47276358778204</v>
      </c>
      <c r="G8" s="79">
        <v>29.776623152026566</v>
      </c>
      <c r="H8" s="79">
        <v>29.781040314342295</v>
      </c>
      <c r="I8" s="79">
        <v>29.851792660805259</v>
      </c>
    </row>
    <row r="9" spans="1:9" x14ac:dyDescent="0.35">
      <c r="A9" s="14" t="s">
        <v>294</v>
      </c>
      <c r="B9" s="82">
        <v>31.43532382370153</v>
      </c>
      <c r="C9" s="82">
        <v>31.493614517654319</v>
      </c>
      <c r="D9" s="82">
        <v>31.547823234653382</v>
      </c>
      <c r="E9" s="82">
        <v>31.484911919233589</v>
      </c>
      <c r="F9" s="82">
        <v>31.666063081035894</v>
      </c>
      <c r="G9" s="79">
        <v>31.967705240413697</v>
      </c>
      <c r="H9" s="79">
        <v>31.936162077949213</v>
      </c>
      <c r="I9" s="79">
        <v>32.011830368620686</v>
      </c>
    </row>
    <row r="10" spans="1:9" x14ac:dyDescent="0.35">
      <c r="A10" s="14" t="s">
        <v>295</v>
      </c>
      <c r="B10" s="82">
        <v>33.331570703191069</v>
      </c>
      <c r="C10" s="82">
        <v>33.412115925831891</v>
      </c>
      <c r="D10" s="82">
        <v>33.508812196391617</v>
      </c>
      <c r="E10" s="82">
        <v>33.441262430872101</v>
      </c>
      <c r="F10" s="82">
        <v>33.619718778055208</v>
      </c>
      <c r="G10" s="79">
        <v>33.853178948959766</v>
      </c>
      <c r="H10" s="79">
        <v>33.870966497139136</v>
      </c>
      <c r="I10" s="79">
        <v>33.91082226802645</v>
      </c>
    </row>
    <row r="11" spans="1:9" x14ac:dyDescent="0.35">
      <c r="A11" s="14" t="s">
        <v>296</v>
      </c>
      <c r="B11" s="82">
        <v>31.179053380162799</v>
      </c>
      <c r="C11" s="82">
        <v>31.201538709256091</v>
      </c>
      <c r="D11" s="82">
        <v>31.281948065659265</v>
      </c>
      <c r="E11" s="82">
        <v>31.160419151277612</v>
      </c>
      <c r="F11" s="82">
        <v>31.365862718679725</v>
      </c>
      <c r="G11" s="79">
        <v>31.626287354464235</v>
      </c>
      <c r="H11" s="79">
        <v>31.798340442202345</v>
      </c>
      <c r="I11" s="79">
        <v>31.834514950763708</v>
      </c>
    </row>
    <row r="12" spans="1:9" x14ac:dyDescent="0.35">
      <c r="A12" s="14" t="s">
        <v>297</v>
      </c>
      <c r="B12" s="82">
        <v>30.796902688635519</v>
      </c>
      <c r="C12" s="82">
        <v>30.887731825176402</v>
      </c>
      <c r="D12" s="82">
        <v>30.960934207281898</v>
      </c>
      <c r="E12" s="82">
        <v>30.875888263974158</v>
      </c>
      <c r="F12" s="82">
        <v>30.996415401010012</v>
      </c>
      <c r="G12" s="79">
        <v>31.229312141593891</v>
      </c>
      <c r="H12" s="79">
        <v>31.299202983513712</v>
      </c>
      <c r="I12" s="79">
        <v>31.397304343849072</v>
      </c>
    </row>
    <row r="13" spans="1:9" x14ac:dyDescent="0.35">
      <c r="A13" s="14" t="s">
        <v>298</v>
      </c>
      <c r="B13" s="82">
        <v>30.196277087557629</v>
      </c>
      <c r="C13" s="82">
        <v>30.282801787748753</v>
      </c>
      <c r="D13" s="82">
        <v>30.355483966650219</v>
      </c>
      <c r="E13" s="82">
        <v>30.296622464609861</v>
      </c>
      <c r="F13" s="82">
        <v>30.465640493972963</v>
      </c>
      <c r="G13" s="79">
        <v>30.714468301901036</v>
      </c>
      <c r="H13" s="79">
        <v>30.800044081230318</v>
      </c>
      <c r="I13" s="79">
        <v>30.902254530208502</v>
      </c>
    </row>
    <row r="14" spans="1:9" x14ac:dyDescent="0.35">
      <c r="A14" s="14" t="s">
        <v>299</v>
      </c>
      <c r="B14" s="82">
        <v>28.983461228726274</v>
      </c>
      <c r="C14" s="82">
        <v>29.035502269845523</v>
      </c>
      <c r="D14" s="82">
        <v>29.090226107155825</v>
      </c>
      <c r="E14" s="82">
        <v>29.056051104991838</v>
      </c>
      <c r="F14" s="82">
        <v>29.170959494569725</v>
      </c>
      <c r="G14" s="79">
        <v>29.328379706830873</v>
      </c>
      <c r="H14" s="79">
        <v>29.452872457591063</v>
      </c>
      <c r="I14" s="79">
        <v>29.553176809518074</v>
      </c>
    </row>
    <row r="15" spans="1:9" x14ac:dyDescent="0.35">
      <c r="A15" s="14" t="s">
        <v>300</v>
      </c>
      <c r="B15" s="82">
        <v>29.840036888527138</v>
      </c>
      <c r="C15" s="82">
        <v>30.039508902133253</v>
      </c>
      <c r="D15" s="82">
        <v>30.070505744466534</v>
      </c>
      <c r="E15" s="82">
        <v>30.088831688493119</v>
      </c>
      <c r="F15" s="82">
        <v>30.332079597610839</v>
      </c>
      <c r="G15" s="79">
        <v>30.609346113217043</v>
      </c>
      <c r="H15" s="79">
        <v>30.528271673675793</v>
      </c>
      <c r="I15" s="79">
        <v>30.662227885500744</v>
      </c>
    </row>
    <row r="16" spans="1:9" x14ac:dyDescent="0.35">
      <c r="A16" s="14" t="s">
        <v>301</v>
      </c>
      <c r="B16" s="82">
        <v>30.436785678130491</v>
      </c>
      <c r="C16" s="82">
        <v>30.508181881998162</v>
      </c>
      <c r="D16" s="82">
        <v>30.584005871633646</v>
      </c>
      <c r="E16" s="82">
        <v>30.554608601453712</v>
      </c>
      <c r="F16" s="82">
        <v>30.728561383987504</v>
      </c>
      <c r="G16" s="79">
        <v>30.931288774038606</v>
      </c>
      <c r="H16" s="79">
        <v>31.004542645379125</v>
      </c>
      <c r="I16" s="79">
        <v>31.097517245692021</v>
      </c>
    </row>
    <row r="17" spans="1:10" x14ac:dyDescent="0.35">
      <c r="A17" s="14" t="s">
        <v>302</v>
      </c>
      <c r="B17" s="82">
        <v>29.560005818145363</v>
      </c>
      <c r="C17" s="82">
        <v>29.999460854682905</v>
      </c>
      <c r="D17" s="82">
        <v>30.023797242427893</v>
      </c>
      <c r="E17" s="82">
        <v>29.734953633588987</v>
      </c>
      <c r="F17" s="82">
        <v>30.241909866541867</v>
      </c>
      <c r="G17" s="79">
        <v>30.750382986041284</v>
      </c>
      <c r="H17" s="79">
        <v>30.398059187128222</v>
      </c>
      <c r="I17" s="79">
        <v>30.489876575290335</v>
      </c>
    </row>
    <row r="18" spans="1:10" x14ac:dyDescent="0.35">
      <c r="A18" s="14" t="s">
        <v>303</v>
      </c>
      <c r="B18" s="82">
        <v>28.86567535528339</v>
      </c>
      <c r="C18" s="82">
        <v>28.900508707978396</v>
      </c>
      <c r="D18" s="82">
        <v>29.012854924576537</v>
      </c>
      <c r="E18" s="82">
        <v>29.024114007867382</v>
      </c>
      <c r="F18" s="82">
        <v>29.172534459816585</v>
      </c>
      <c r="G18" s="79">
        <v>29.417254502327914</v>
      </c>
      <c r="H18" s="79">
        <v>29.52975152610632</v>
      </c>
      <c r="I18" s="79">
        <v>29.642123689929857</v>
      </c>
    </row>
    <row r="19" spans="1:10" x14ac:dyDescent="0.35">
      <c r="A19" s="14" t="s">
        <v>304</v>
      </c>
      <c r="B19" s="82">
        <v>30.311118375031612</v>
      </c>
      <c r="C19" s="82">
        <v>30.339434631746201</v>
      </c>
      <c r="D19" s="82">
        <v>30.411688946377005</v>
      </c>
      <c r="E19" s="82">
        <v>30.395403146544993</v>
      </c>
      <c r="F19" s="82">
        <v>30.513804512502958</v>
      </c>
      <c r="G19" s="79">
        <v>30.702466104166536</v>
      </c>
      <c r="H19" s="79">
        <v>30.83051642715359</v>
      </c>
      <c r="I19" s="79">
        <v>30.98008401954446</v>
      </c>
    </row>
    <row r="20" spans="1:10" x14ac:dyDescent="0.35">
      <c r="A20" s="14" t="s">
        <v>305</v>
      </c>
      <c r="B20" s="82">
        <v>31.722889066596696</v>
      </c>
      <c r="C20" s="82">
        <v>31.778699869934101</v>
      </c>
      <c r="D20" s="82">
        <v>31.847205928188682</v>
      </c>
      <c r="E20" s="82">
        <v>31.818905767309424</v>
      </c>
      <c r="F20" s="82">
        <v>32.017017797812834</v>
      </c>
      <c r="G20" s="79">
        <v>32.267118782023729</v>
      </c>
      <c r="H20" s="79">
        <v>32.338684017713412</v>
      </c>
      <c r="I20" s="79">
        <v>32.392945610177144</v>
      </c>
    </row>
    <row r="21" spans="1:10" x14ac:dyDescent="0.35">
      <c r="A21" s="14" t="s">
        <v>306</v>
      </c>
      <c r="B21" s="82">
        <v>26.54890157484077</v>
      </c>
      <c r="C21" s="82">
        <v>26.619296878251575</v>
      </c>
      <c r="D21" s="82">
        <v>26.740220467672231</v>
      </c>
      <c r="E21" s="82">
        <v>26.629337402258834</v>
      </c>
      <c r="F21" s="82">
        <v>26.79039048565134</v>
      </c>
      <c r="G21" s="79">
        <v>26.933851422468031</v>
      </c>
      <c r="H21" s="79">
        <v>27.046283401804885</v>
      </c>
      <c r="I21" s="79">
        <v>27.131300051110909</v>
      </c>
    </row>
    <row r="22" spans="1:10" x14ac:dyDescent="0.35">
      <c r="A22" s="14" t="s">
        <v>307</v>
      </c>
      <c r="B22" s="82">
        <v>27.35360435613099</v>
      </c>
      <c r="C22" s="82">
        <v>27.386816488660862</v>
      </c>
      <c r="D22" s="82">
        <v>27.440580262323586</v>
      </c>
      <c r="E22" s="82">
        <v>27.434711618338078</v>
      </c>
      <c r="F22" s="82">
        <v>27.55967212549908</v>
      </c>
      <c r="G22" s="79">
        <v>27.7479030255098</v>
      </c>
      <c r="H22" s="79">
        <v>27.860483591889206</v>
      </c>
      <c r="I22" s="79">
        <v>27.965638406130552</v>
      </c>
    </row>
    <row r="23" spans="1:10" x14ac:dyDescent="0.35">
      <c r="A23" s="14" t="s">
        <v>308</v>
      </c>
      <c r="B23" s="82">
        <v>30.260102651331657</v>
      </c>
      <c r="C23" s="82">
        <v>30.315309701611941</v>
      </c>
      <c r="D23" s="82">
        <v>30.396795922607186</v>
      </c>
      <c r="E23" s="82">
        <v>30.316229122564636</v>
      </c>
      <c r="F23" s="82">
        <v>30.449644763224565</v>
      </c>
      <c r="G23" s="79">
        <v>30.664263312039274</v>
      </c>
      <c r="H23" s="79">
        <v>30.792450966416741</v>
      </c>
      <c r="I23" s="79">
        <v>30.877026409666072</v>
      </c>
    </row>
    <row r="24" spans="1:10" x14ac:dyDescent="0.35">
      <c r="A24" s="14" t="s">
        <v>309</v>
      </c>
      <c r="B24" s="82">
        <v>28.948271806326982</v>
      </c>
      <c r="C24" s="82">
        <v>28.994848075281549</v>
      </c>
      <c r="D24" s="82">
        <v>29.471143537891461</v>
      </c>
      <c r="E24" s="82">
        <v>29.355725606245922</v>
      </c>
      <c r="F24" s="82">
        <v>29.71370129343191</v>
      </c>
      <c r="G24" s="79">
        <v>29.811182458593265</v>
      </c>
      <c r="H24" s="79">
        <v>29.876747487185799</v>
      </c>
      <c r="I24" s="79">
        <v>30.119506633319098</v>
      </c>
    </row>
    <row r="25" spans="1:10" x14ac:dyDescent="0.35">
      <c r="A25" s="14" t="s">
        <v>310</v>
      </c>
      <c r="B25" s="82">
        <v>29.998533862426051</v>
      </c>
      <c r="C25" s="82">
        <v>30.114970139437901</v>
      </c>
      <c r="D25" s="82">
        <v>30.182046620836548</v>
      </c>
      <c r="E25" s="82">
        <v>30.10276554917656</v>
      </c>
      <c r="F25" s="82">
        <v>30.312148784302636</v>
      </c>
      <c r="G25" s="79">
        <v>30.547451450932936</v>
      </c>
      <c r="H25" s="79">
        <v>30.655497729673815</v>
      </c>
      <c r="I25" s="79">
        <v>30.783163844636967</v>
      </c>
    </row>
    <row r="26" spans="1:10" x14ac:dyDescent="0.35">
      <c r="A26" s="14" t="s">
        <v>311</v>
      </c>
      <c r="B26" s="82">
        <v>30.955776281029003</v>
      </c>
      <c r="C26" s="82">
        <v>31.107270594290032</v>
      </c>
      <c r="D26" s="82">
        <v>31.197918282747928</v>
      </c>
      <c r="E26" s="82">
        <v>31.036424593934754</v>
      </c>
      <c r="F26" s="82">
        <v>31.268640755867867</v>
      </c>
      <c r="G26" s="79">
        <v>31.66235177283086</v>
      </c>
      <c r="H26" s="79">
        <v>31.578198562104067</v>
      </c>
      <c r="I26" s="79">
        <v>31.594397264179161</v>
      </c>
    </row>
    <row r="27" spans="1:10" x14ac:dyDescent="0.35">
      <c r="A27" s="14" t="s">
        <v>312</v>
      </c>
      <c r="B27" s="82">
        <v>30.28305056258797</v>
      </c>
      <c r="C27" s="82">
        <v>30.341429261498618</v>
      </c>
      <c r="D27" s="82">
        <v>30.408408704922309</v>
      </c>
      <c r="E27" s="82">
        <v>30.400707900598917</v>
      </c>
      <c r="F27" s="82">
        <v>30.540079796863829</v>
      </c>
      <c r="G27" s="79">
        <v>30.749872473163816</v>
      </c>
      <c r="H27" s="79">
        <v>30.803110331645037</v>
      </c>
      <c r="I27" s="79">
        <v>30.898511284240399</v>
      </c>
    </row>
    <row r="28" spans="1:10" x14ac:dyDescent="0.35">
      <c r="A28" s="14" t="s">
        <v>313</v>
      </c>
      <c r="B28" s="82">
        <v>30.279220529699103</v>
      </c>
      <c r="C28" s="82">
        <v>30.326354186037417</v>
      </c>
      <c r="D28" s="82">
        <v>30.359925713936562</v>
      </c>
      <c r="E28" s="82">
        <v>30.329320866955477</v>
      </c>
      <c r="F28" s="82">
        <v>30.468359670714552</v>
      </c>
      <c r="G28" s="79">
        <v>30.648971559268475</v>
      </c>
      <c r="H28" s="79">
        <v>30.689604628401764</v>
      </c>
      <c r="I28" s="79">
        <v>30.856543810277746</v>
      </c>
    </row>
    <row r="29" spans="1:10" x14ac:dyDescent="0.35">
      <c r="A29" s="14" t="s">
        <v>314</v>
      </c>
      <c r="B29" s="82">
        <v>28.697123584456484</v>
      </c>
      <c r="C29" s="82">
        <v>27.215850634308808</v>
      </c>
      <c r="D29" s="82">
        <v>28.707706184912745</v>
      </c>
      <c r="E29" s="82">
        <v>28.635221105011865</v>
      </c>
      <c r="F29" s="82">
        <v>28.864317298822783</v>
      </c>
      <c r="G29" s="79">
        <v>29.280413435919574</v>
      </c>
      <c r="H29" s="79">
        <v>29.35819956572114</v>
      </c>
      <c r="I29" s="79">
        <v>29.322228466845431</v>
      </c>
    </row>
    <row r="30" spans="1:10" x14ac:dyDescent="0.35">
      <c r="A30" s="14" t="s">
        <v>315</v>
      </c>
      <c r="B30" s="82">
        <v>29.586967070548916</v>
      </c>
      <c r="C30" s="82">
        <v>29.627641379543746</v>
      </c>
      <c r="D30" s="82">
        <v>29.697011463053606</v>
      </c>
      <c r="E30" s="82">
        <v>29.645811049226015</v>
      </c>
      <c r="F30" s="82">
        <v>29.843973629085408</v>
      </c>
      <c r="G30" s="79">
        <v>30.006703463057729</v>
      </c>
      <c r="H30" s="79">
        <v>30.146486915164189</v>
      </c>
      <c r="I30" s="79">
        <v>30.273542175136214</v>
      </c>
      <c r="J30" s="77"/>
    </row>
    <row r="31" spans="1:10" x14ac:dyDescent="0.35">
      <c r="A31" s="14" t="s">
        <v>316</v>
      </c>
      <c r="B31" s="82">
        <v>30.329561526115608</v>
      </c>
      <c r="C31" s="82">
        <v>30.413480801148168</v>
      </c>
      <c r="D31" s="82">
        <v>30.494069038203332</v>
      </c>
      <c r="E31" s="82">
        <v>30.460475521557399</v>
      </c>
      <c r="F31" s="82">
        <v>30.651666284059988</v>
      </c>
      <c r="G31" s="79">
        <v>30.885788336132862</v>
      </c>
      <c r="H31" s="79">
        <v>30.931696257949088</v>
      </c>
      <c r="I31" s="79">
        <v>30.971812422404366</v>
      </c>
    </row>
    <row r="32" spans="1:10" x14ac:dyDescent="0.35">
      <c r="A32" s="14" t="s">
        <v>317</v>
      </c>
      <c r="B32" s="82">
        <v>27.998684920054227</v>
      </c>
      <c r="C32" s="82">
        <v>28.060187275221246</v>
      </c>
      <c r="D32" s="82">
        <v>28.14294818472175</v>
      </c>
      <c r="E32" s="82">
        <v>27.929148432385336</v>
      </c>
      <c r="F32" s="82">
        <v>28.196526948371027</v>
      </c>
      <c r="G32" s="79">
        <v>28.384371417567547</v>
      </c>
      <c r="H32" s="79">
        <v>28.440998377865473</v>
      </c>
      <c r="I32" s="79">
        <v>28.531640690148905</v>
      </c>
    </row>
    <row r="33" spans="1:9" x14ac:dyDescent="0.35">
      <c r="A33" s="14" t="s">
        <v>318</v>
      </c>
      <c r="B33" s="82">
        <v>31.703195188490604</v>
      </c>
      <c r="C33" s="82">
        <v>31.770852758102162</v>
      </c>
      <c r="D33" s="82">
        <v>31.851168817674587</v>
      </c>
      <c r="E33" s="82">
        <v>31.763124039653498</v>
      </c>
      <c r="F33" s="82">
        <v>31.934326582067804</v>
      </c>
      <c r="G33" s="79">
        <v>32.168554869355219</v>
      </c>
      <c r="H33" s="79">
        <v>32.237540866196689</v>
      </c>
      <c r="I33" s="79">
        <v>32.335489751744014</v>
      </c>
    </row>
    <row r="34" spans="1:9" x14ac:dyDescent="0.35">
      <c r="A34" s="14" t="s">
        <v>319</v>
      </c>
      <c r="B34" s="82">
        <v>29.305731393750172</v>
      </c>
      <c r="C34" s="82">
        <v>29.037253084016218</v>
      </c>
      <c r="D34" s="82">
        <v>29.148320883322597</v>
      </c>
      <c r="E34" s="82">
        <v>29.487082687237418</v>
      </c>
      <c r="F34" s="82">
        <v>29.608727677969778</v>
      </c>
      <c r="G34" s="79">
        <v>29.777714825729571</v>
      </c>
      <c r="H34" s="79">
        <v>29.884009721576387</v>
      </c>
      <c r="I34" s="79">
        <v>30.107612296384989</v>
      </c>
    </row>
    <row r="35" spans="1:9" x14ac:dyDescent="0.35">
      <c r="A35" s="14" t="s">
        <v>320</v>
      </c>
      <c r="B35" s="82">
        <v>30.605402198009273</v>
      </c>
      <c r="C35" s="82">
        <v>30.665353866946358</v>
      </c>
      <c r="D35" s="82">
        <v>30.732290912276842</v>
      </c>
      <c r="E35" s="82">
        <v>30.693041426540205</v>
      </c>
      <c r="F35" s="82">
        <v>30.854846352149135</v>
      </c>
      <c r="G35" s="79">
        <v>31.043689697573789</v>
      </c>
      <c r="H35" s="79">
        <v>31.140446736128968</v>
      </c>
      <c r="I35" s="79">
        <v>31.245659478680071</v>
      </c>
    </row>
    <row r="36" spans="1:9" x14ac:dyDescent="0.35">
      <c r="A36" s="14" t="s">
        <v>321</v>
      </c>
      <c r="B36" s="82">
        <v>32.184256156984965</v>
      </c>
      <c r="C36" s="82">
        <v>32.249919880932538</v>
      </c>
      <c r="D36" s="82">
        <v>32.326449168487628</v>
      </c>
      <c r="E36" s="82">
        <v>32.294193555373852</v>
      </c>
      <c r="F36" s="82">
        <v>32.462063661154303</v>
      </c>
      <c r="G36" s="79">
        <v>32.683333118274398</v>
      </c>
      <c r="H36" s="79">
        <v>32.731308872061511</v>
      </c>
      <c r="I36" s="79">
        <v>32.808675221931708</v>
      </c>
    </row>
    <row r="37" spans="1:9" x14ac:dyDescent="0.35">
      <c r="A37" s="14" t="s">
        <v>322</v>
      </c>
      <c r="B37" s="82">
        <v>26.294629092731249</v>
      </c>
      <c r="C37" s="82">
        <v>26.362841147276825</v>
      </c>
      <c r="D37" s="82">
        <v>26.437145526138703</v>
      </c>
      <c r="E37" s="82">
        <v>26.38439942938663</v>
      </c>
      <c r="F37" s="82">
        <v>26.501699301915458</v>
      </c>
      <c r="G37" s="79">
        <v>26.66847512120523</v>
      </c>
      <c r="H37" s="79">
        <v>26.762161337329477</v>
      </c>
      <c r="I37" s="79">
        <v>26.879855756775562</v>
      </c>
    </row>
    <row r="38" spans="1:9" ht="15" thickBot="1" x14ac:dyDescent="0.4">
      <c r="A38" s="15" t="s">
        <v>323</v>
      </c>
      <c r="B38" s="83">
        <v>27.117619636219299</v>
      </c>
      <c r="C38" s="83">
        <v>27.179793519962242</v>
      </c>
      <c r="D38" s="83">
        <v>27.253069743770109</v>
      </c>
      <c r="E38" s="83">
        <v>27.244496062988059</v>
      </c>
      <c r="F38" s="83">
        <v>27.376390343865825</v>
      </c>
      <c r="G38" s="81">
        <v>27.58718720297475</v>
      </c>
      <c r="H38" s="81">
        <v>27.688683042862877</v>
      </c>
      <c r="I38" s="81">
        <v>27.785919458508591</v>
      </c>
    </row>
    <row r="39" spans="1:9" x14ac:dyDescent="0.35">
      <c r="A39" s="57"/>
      <c r="B39" s="59"/>
      <c r="C39" s="59"/>
      <c r="D39" s="59"/>
      <c r="E39" s="59"/>
      <c r="F39" s="59"/>
      <c r="G39" s="56"/>
      <c r="H39" s="1"/>
      <c r="I39" s="1"/>
    </row>
    <row r="40" spans="1:9" x14ac:dyDescent="0.35">
      <c r="A40" s="215" t="s">
        <v>631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549A-C1A3-402E-9A74-A8FC76913AD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249</v>
      </c>
      <c r="B1" s="211"/>
      <c r="C1" s="211"/>
      <c r="D1" s="211"/>
      <c r="E1" s="211"/>
      <c r="F1" s="211"/>
      <c r="G1" s="211"/>
      <c r="H1" s="1"/>
      <c r="I1" s="1"/>
    </row>
    <row r="2" spans="1:9" ht="22.5" customHeight="1" thickBot="1" x14ac:dyDescent="0.4">
      <c r="A2" s="217" t="s">
        <v>632</v>
      </c>
      <c r="B2" s="217"/>
      <c r="C2" s="217"/>
      <c r="D2" s="217"/>
      <c r="E2" s="217"/>
      <c r="F2" s="217"/>
      <c r="G2" s="217"/>
      <c r="H2" s="1"/>
      <c r="I2" s="1"/>
    </row>
    <row r="3" spans="1:9" ht="15" thickBot="1" x14ac:dyDescent="0.4">
      <c r="A3" s="37" t="s">
        <v>280</v>
      </c>
      <c r="B3" s="25">
        <f>MAX($B$6:$I$38)</f>
        <v>31.408693536042342</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82">
        <v>0</v>
      </c>
      <c r="C6" s="82">
        <v>0</v>
      </c>
      <c r="D6" s="82">
        <v>0</v>
      </c>
      <c r="E6" s="82">
        <v>0</v>
      </c>
      <c r="F6" s="82">
        <v>0</v>
      </c>
      <c r="G6" s="79">
        <v>0</v>
      </c>
      <c r="H6" s="79">
        <v>17.939765735806919</v>
      </c>
      <c r="I6" s="79">
        <v>15.948879207177862</v>
      </c>
    </row>
    <row r="7" spans="1:9" x14ac:dyDescent="0.35">
      <c r="A7" s="14" t="s">
        <v>292</v>
      </c>
      <c r="B7" s="82">
        <v>29.975999999999999</v>
      </c>
      <c r="C7" s="82">
        <v>30.382999999999999</v>
      </c>
      <c r="D7" s="82">
        <v>30.681000000000001</v>
      </c>
      <c r="E7" s="82">
        <v>30.88</v>
      </c>
      <c r="F7" s="82">
        <v>31.122</v>
      </c>
      <c r="G7" s="79">
        <v>30.594000000000001</v>
      </c>
      <c r="H7" s="79">
        <v>31.111543425866525</v>
      </c>
      <c r="I7" s="79">
        <v>31.408693536042342</v>
      </c>
    </row>
    <row r="8" spans="1:9" x14ac:dyDescent="0.35">
      <c r="A8" s="14" t="s">
        <v>293</v>
      </c>
      <c r="B8" s="82">
        <v>26.984000000000002</v>
      </c>
      <c r="C8" s="82">
        <v>26.273</v>
      </c>
      <c r="D8" s="82">
        <v>26.798999999999999</v>
      </c>
      <c r="E8" s="82">
        <v>22.024999999999999</v>
      </c>
      <c r="F8" s="82">
        <v>21.780999999999999</v>
      </c>
      <c r="G8" s="79">
        <v>20.423999999999999</v>
      </c>
      <c r="H8" s="79">
        <v>20.919371800811938</v>
      </c>
      <c r="I8" s="79">
        <v>22.429816676595301</v>
      </c>
    </row>
    <row r="9" spans="1:9" x14ac:dyDescent="0.35">
      <c r="A9" s="14" t="s">
        <v>294</v>
      </c>
      <c r="B9" s="82">
        <v>28.881</v>
      </c>
      <c r="C9" s="82">
        <v>29.143999999999998</v>
      </c>
      <c r="D9" s="82">
        <v>29.132000000000001</v>
      </c>
      <c r="E9" s="82">
        <v>29.427</v>
      </c>
      <c r="F9" s="82">
        <v>29.928000000000001</v>
      </c>
      <c r="G9" s="79">
        <v>29.260999999999999</v>
      </c>
      <c r="H9" s="79">
        <v>29.709071517538824</v>
      </c>
      <c r="I9" s="79">
        <v>29.863498327907791</v>
      </c>
    </row>
    <row r="10" spans="1:9" x14ac:dyDescent="0.35">
      <c r="A10" s="14" t="s">
        <v>295</v>
      </c>
      <c r="B10" s="82">
        <v>29.349</v>
      </c>
      <c r="C10" s="82">
        <v>29.731000000000002</v>
      </c>
      <c r="D10" s="82">
        <v>29.779</v>
      </c>
      <c r="E10" s="82">
        <v>30.16</v>
      </c>
      <c r="F10" s="82">
        <v>30.454999999999998</v>
      </c>
      <c r="G10" s="79">
        <v>29.917000000000002</v>
      </c>
      <c r="H10" s="79">
        <v>30.53156231279069</v>
      </c>
      <c r="I10" s="79">
        <v>30.781757083334146</v>
      </c>
    </row>
    <row r="11" spans="1:9" x14ac:dyDescent="0.35">
      <c r="A11" s="14" t="s">
        <v>296</v>
      </c>
      <c r="B11" s="82">
        <v>29.048999999999999</v>
      </c>
      <c r="C11" s="82">
        <v>29.475999999999999</v>
      </c>
      <c r="D11" s="82">
        <v>29.376000000000001</v>
      </c>
      <c r="E11" s="82">
        <v>29.89</v>
      </c>
      <c r="F11" s="82">
        <v>30.135999999999999</v>
      </c>
      <c r="G11" s="79">
        <v>29.215</v>
      </c>
      <c r="H11" s="79">
        <v>29.758090848025134</v>
      </c>
      <c r="I11" s="79">
        <v>29.892726315993816</v>
      </c>
    </row>
    <row r="12" spans="1:9" x14ac:dyDescent="0.35">
      <c r="A12" s="14" t="s">
        <v>297</v>
      </c>
      <c r="B12" s="82">
        <v>27.395</v>
      </c>
      <c r="C12" s="82">
        <v>27.83</v>
      </c>
      <c r="D12" s="82">
        <v>27.672999999999998</v>
      </c>
      <c r="E12" s="82">
        <v>28.42</v>
      </c>
      <c r="F12" s="82">
        <v>28.827999999999999</v>
      </c>
      <c r="G12" s="79">
        <v>28.158999999999999</v>
      </c>
      <c r="H12" s="79">
        <v>28.417213817823864</v>
      </c>
      <c r="I12" s="79">
        <v>28.322715989252149</v>
      </c>
    </row>
    <row r="13" spans="1:9" x14ac:dyDescent="0.35">
      <c r="A13" s="14" t="s">
        <v>298</v>
      </c>
      <c r="B13" s="82">
        <v>28.241</v>
      </c>
      <c r="C13" s="82">
        <v>28.678000000000001</v>
      </c>
      <c r="D13" s="82">
        <v>28.878</v>
      </c>
      <c r="E13" s="82">
        <v>29.055</v>
      </c>
      <c r="F13" s="82">
        <v>29.263000000000002</v>
      </c>
      <c r="G13" s="79">
        <v>28.404</v>
      </c>
      <c r="H13" s="79">
        <v>28.968735735277793</v>
      </c>
      <c r="I13" s="79">
        <v>29.340593954085733</v>
      </c>
    </row>
    <row r="14" spans="1:9" x14ac:dyDescent="0.35">
      <c r="A14" s="14" t="s">
        <v>299</v>
      </c>
      <c r="B14" s="82">
        <v>0</v>
      </c>
      <c r="C14" s="82">
        <v>18.893000000000001</v>
      </c>
      <c r="D14" s="82">
        <v>22.067</v>
      </c>
      <c r="E14" s="82">
        <v>23.06</v>
      </c>
      <c r="F14" s="82">
        <v>22.974</v>
      </c>
      <c r="G14" s="79">
        <v>21.323</v>
      </c>
      <c r="H14" s="79">
        <v>21.382392226091582</v>
      </c>
      <c r="I14" s="79">
        <v>20.695613749154095</v>
      </c>
    </row>
    <row r="15" spans="1:9" x14ac:dyDescent="0.35">
      <c r="A15" s="14" t="s">
        <v>300</v>
      </c>
      <c r="B15" s="82">
        <v>29.006</v>
      </c>
      <c r="C15" s="82">
        <v>29.251999999999999</v>
      </c>
      <c r="D15" s="82">
        <v>28.265000000000001</v>
      </c>
      <c r="E15" s="82">
        <v>28.49</v>
      </c>
      <c r="F15" s="82">
        <v>29.094000000000001</v>
      </c>
      <c r="G15" s="79">
        <v>28.416</v>
      </c>
      <c r="H15" s="79">
        <v>28.650652223289299</v>
      </c>
      <c r="I15" s="79">
        <v>28.597428005710185</v>
      </c>
    </row>
    <row r="16" spans="1:9" x14ac:dyDescent="0.35">
      <c r="A16" s="14" t="s">
        <v>301</v>
      </c>
      <c r="B16" s="82">
        <v>27.576000000000001</v>
      </c>
      <c r="C16" s="82">
        <v>27.283000000000001</v>
      </c>
      <c r="D16" s="82">
        <v>27.228999999999999</v>
      </c>
      <c r="E16" s="82">
        <v>27.094999999999999</v>
      </c>
      <c r="F16" s="82">
        <v>27.295000000000002</v>
      </c>
      <c r="G16" s="79">
        <v>26.721</v>
      </c>
      <c r="H16" s="79">
        <v>27.106783626904505</v>
      </c>
      <c r="I16" s="79">
        <v>27.443302982579862</v>
      </c>
    </row>
    <row r="17" spans="1:10" x14ac:dyDescent="0.35">
      <c r="A17" s="14" t="s">
        <v>302</v>
      </c>
      <c r="B17" s="82">
        <v>29.683</v>
      </c>
      <c r="C17" s="82">
        <v>29.904</v>
      </c>
      <c r="D17" s="82">
        <v>29.87</v>
      </c>
      <c r="E17" s="82">
        <v>29.88</v>
      </c>
      <c r="F17" s="82">
        <v>30.548999999999999</v>
      </c>
      <c r="G17" s="79">
        <v>29.856000000000002</v>
      </c>
      <c r="H17" s="79">
        <v>30.222545163547537</v>
      </c>
      <c r="I17" s="79">
        <v>29.869036824445253</v>
      </c>
    </row>
    <row r="18" spans="1:10" x14ac:dyDescent="0.35">
      <c r="A18" s="14" t="s">
        <v>303</v>
      </c>
      <c r="B18" s="82">
        <v>25.548999999999999</v>
      </c>
      <c r="C18" s="82">
        <v>26.177</v>
      </c>
      <c r="D18" s="82">
        <v>26.716000000000001</v>
      </c>
      <c r="E18" s="82">
        <v>25.966999999999999</v>
      </c>
      <c r="F18" s="82">
        <v>24.782</v>
      </c>
      <c r="G18" s="79">
        <v>25.135000000000002</v>
      </c>
      <c r="H18" s="79">
        <v>25.605103068988758</v>
      </c>
      <c r="I18" s="79">
        <v>25.066486372998099</v>
      </c>
    </row>
    <row r="19" spans="1:10" x14ac:dyDescent="0.35">
      <c r="A19" s="14" t="s">
        <v>304</v>
      </c>
      <c r="B19" s="82">
        <v>27.274999999999999</v>
      </c>
      <c r="C19" s="82">
        <v>28.494</v>
      </c>
      <c r="D19" s="82">
        <v>28.405999999999999</v>
      </c>
      <c r="E19" s="82">
        <v>28.68</v>
      </c>
      <c r="F19" s="82">
        <v>29.152999999999999</v>
      </c>
      <c r="G19" s="79">
        <v>28.096</v>
      </c>
      <c r="H19" s="79">
        <v>28.513701534626588</v>
      </c>
      <c r="I19" s="79">
        <v>28.559103880801874</v>
      </c>
    </row>
    <row r="20" spans="1:10" x14ac:dyDescent="0.35">
      <c r="A20" s="14" t="s">
        <v>305</v>
      </c>
      <c r="B20" s="82">
        <v>28.937000000000001</v>
      </c>
      <c r="C20" s="82">
        <v>29.536000000000001</v>
      </c>
      <c r="D20" s="82">
        <v>29.425999999999998</v>
      </c>
      <c r="E20" s="82">
        <v>29.664000000000001</v>
      </c>
      <c r="F20" s="82">
        <v>30.126000000000001</v>
      </c>
      <c r="G20" s="79">
        <v>29.303999999999998</v>
      </c>
      <c r="H20" s="79">
        <v>29.948818353666383</v>
      </c>
      <c r="I20" s="79">
        <v>30.071965010500026</v>
      </c>
    </row>
    <row r="21" spans="1:10" x14ac:dyDescent="0.35">
      <c r="A21" s="14" t="s">
        <v>306</v>
      </c>
      <c r="B21" s="82">
        <v>0</v>
      </c>
      <c r="C21" s="82">
        <v>12.003</v>
      </c>
      <c r="D21" s="82">
        <v>18.532</v>
      </c>
      <c r="E21" s="82">
        <v>18.408000000000001</v>
      </c>
      <c r="F21" s="82">
        <v>15.792</v>
      </c>
      <c r="G21" s="79">
        <v>18.498000000000001</v>
      </c>
      <c r="H21" s="79">
        <v>19.725801281515984</v>
      </c>
      <c r="I21" s="79">
        <v>19.920525972292101</v>
      </c>
    </row>
    <row r="22" spans="1:10" x14ac:dyDescent="0.35">
      <c r="A22" s="14" t="s">
        <v>307</v>
      </c>
      <c r="B22" s="82">
        <v>0</v>
      </c>
      <c r="C22" s="82">
        <v>22.271999999999998</v>
      </c>
      <c r="D22" s="82">
        <v>18.149999999999999</v>
      </c>
      <c r="E22" s="82">
        <v>0</v>
      </c>
      <c r="F22" s="82">
        <v>16.561</v>
      </c>
      <c r="G22" s="79">
        <v>0</v>
      </c>
      <c r="H22" s="79">
        <v>0</v>
      </c>
      <c r="I22" s="79">
        <v>12.956405826568478</v>
      </c>
    </row>
    <row r="23" spans="1:10" x14ac:dyDescent="0.35">
      <c r="A23" s="14" t="s">
        <v>308</v>
      </c>
      <c r="B23" s="82">
        <v>28.010999999999999</v>
      </c>
      <c r="C23" s="82">
        <v>28.079000000000001</v>
      </c>
      <c r="D23" s="82">
        <v>28.353000000000002</v>
      </c>
      <c r="E23" s="82">
        <v>28.661999999999999</v>
      </c>
      <c r="F23" s="82">
        <v>29.094999999999999</v>
      </c>
      <c r="G23" s="79">
        <v>28.190999999999999</v>
      </c>
      <c r="H23" s="79">
        <v>28.901815843537833</v>
      </c>
      <c r="I23" s="79">
        <v>29.459572390147823</v>
      </c>
    </row>
    <row r="24" spans="1:10" x14ac:dyDescent="0.35">
      <c r="A24" s="14" t="s">
        <v>309</v>
      </c>
      <c r="B24" s="82">
        <v>29.431000000000001</v>
      </c>
      <c r="C24" s="82">
        <v>29.292999999999999</v>
      </c>
      <c r="D24" s="82">
        <v>28.706</v>
      </c>
      <c r="E24" s="82">
        <v>29.53</v>
      </c>
      <c r="F24" s="82">
        <v>30.768999999999998</v>
      </c>
      <c r="G24" s="79">
        <v>29.445</v>
      </c>
      <c r="H24" s="79">
        <v>29.560080120836815</v>
      </c>
      <c r="I24" s="79">
        <v>29.301843061333159</v>
      </c>
    </row>
    <row r="25" spans="1:10" x14ac:dyDescent="0.35">
      <c r="A25" s="14" t="s">
        <v>310</v>
      </c>
      <c r="B25" s="82">
        <v>28.143000000000001</v>
      </c>
      <c r="C25" s="82">
        <v>28.463000000000001</v>
      </c>
      <c r="D25" s="82">
        <v>28.6</v>
      </c>
      <c r="E25" s="82">
        <v>28.675999999999998</v>
      </c>
      <c r="F25" s="82">
        <v>29.06</v>
      </c>
      <c r="G25" s="79">
        <v>28.094000000000001</v>
      </c>
      <c r="H25" s="79">
        <v>28.743319871007582</v>
      </c>
      <c r="I25" s="79">
        <v>29.251716770297882</v>
      </c>
    </row>
    <row r="26" spans="1:10" x14ac:dyDescent="0.35">
      <c r="A26" s="14" t="s">
        <v>311</v>
      </c>
      <c r="B26" s="82">
        <v>28.376000000000001</v>
      </c>
      <c r="C26" s="82">
        <v>28.696999999999999</v>
      </c>
      <c r="D26" s="82">
        <v>27.983000000000001</v>
      </c>
      <c r="E26" s="82">
        <v>28.2</v>
      </c>
      <c r="F26" s="82">
        <v>28.609000000000002</v>
      </c>
      <c r="G26" s="79">
        <v>27.887</v>
      </c>
      <c r="H26" s="79">
        <v>28.501211408756305</v>
      </c>
      <c r="I26" s="79">
        <v>28.366570799044162</v>
      </c>
    </row>
    <row r="27" spans="1:10" x14ac:dyDescent="0.35">
      <c r="A27" s="14" t="s">
        <v>312</v>
      </c>
      <c r="B27" s="82">
        <v>26.869</v>
      </c>
      <c r="C27" s="82">
        <v>26.757000000000001</v>
      </c>
      <c r="D27" s="82">
        <v>26.634</v>
      </c>
      <c r="E27" s="82">
        <v>26.695</v>
      </c>
      <c r="F27" s="82">
        <v>26.914999999999999</v>
      </c>
      <c r="G27" s="79">
        <v>26.233000000000001</v>
      </c>
      <c r="H27" s="79">
        <v>26.845444996170158</v>
      </c>
      <c r="I27" s="79">
        <v>27.12120578030051</v>
      </c>
    </row>
    <row r="28" spans="1:10" x14ac:dyDescent="0.35">
      <c r="A28" s="14" t="s">
        <v>313</v>
      </c>
      <c r="B28" s="82">
        <v>26.843</v>
      </c>
      <c r="C28" s="82">
        <v>27.93</v>
      </c>
      <c r="D28" s="82">
        <v>27.821000000000002</v>
      </c>
      <c r="E28" s="82">
        <v>28.234000000000002</v>
      </c>
      <c r="F28" s="82">
        <v>29.096</v>
      </c>
      <c r="G28" s="79">
        <v>28.414999999999999</v>
      </c>
      <c r="H28" s="79">
        <v>28.722855434214026</v>
      </c>
      <c r="I28" s="79">
        <v>28.866342474932086</v>
      </c>
    </row>
    <row r="29" spans="1:10" x14ac:dyDescent="0.35">
      <c r="A29" s="14" t="s">
        <v>314</v>
      </c>
      <c r="B29" s="82">
        <v>26.652999999999999</v>
      </c>
      <c r="C29" s="82">
        <v>27.77</v>
      </c>
      <c r="D29" s="82">
        <v>27.175000000000001</v>
      </c>
      <c r="E29" s="82">
        <v>27.23</v>
      </c>
      <c r="F29" s="82">
        <v>26.747</v>
      </c>
      <c r="G29" s="79">
        <v>25.331</v>
      </c>
      <c r="H29" s="79">
        <v>27.150186091031149</v>
      </c>
      <c r="I29" s="79">
        <v>27.093370328594222</v>
      </c>
    </row>
    <row r="30" spans="1:10" x14ac:dyDescent="0.35">
      <c r="A30" s="14" t="s">
        <v>315</v>
      </c>
      <c r="B30" s="82">
        <v>27.507000000000001</v>
      </c>
      <c r="C30" s="82">
        <v>27.53</v>
      </c>
      <c r="D30" s="82">
        <v>27.626999999999999</v>
      </c>
      <c r="E30" s="82">
        <v>27.545000000000002</v>
      </c>
      <c r="F30" s="82">
        <v>28.376999999999999</v>
      </c>
      <c r="G30" s="79">
        <v>27.137</v>
      </c>
      <c r="H30" s="79">
        <v>27.698025008847502</v>
      </c>
      <c r="I30" s="79">
        <v>27.77945973851741</v>
      </c>
      <c r="J30" s="77"/>
    </row>
    <row r="31" spans="1:10" x14ac:dyDescent="0.35">
      <c r="A31" s="14" t="s">
        <v>316</v>
      </c>
      <c r="B31" s="82">
        <v>28.26</v>
      </c>
      <c r="C31" s="82">
        <v>27.992000000000001</v>
      </c>
      <c r="D31" s="82">
        <v>27.975000000000001</v>
      </c>
      <c r="E31" s="82">
        <v>27.954999999999998</v>
      </c>
      <c r="F31" s="82">
        <v>28.242000000000001</v>
      </c>
      <c r="G31" s="79">
        <v>27.998999999999999</v>
      </c>
      <c r="H31" s="79">
        <v>28.808406314714109</v>
      </c>
      <c r="I31" s="79">
        <v>28.781032166534207</v>
      </c>
    </row>
    <row r="32" spans="1:10" x14ac:dyDescent="0.35">
      <c r="A32" s="14" t="s">
        <v>317</v>
      </c>
      <c r="B32" s="82">
        <v>0</v>
      </c>
      <c r="C32" s="82">
        <v>16.788</v>
      </c>
      <c r="D32" s="82">
        <v>19.905000000000001</v>
      </c>
      <c r="E32" s="82">
        <v>22.696000000000002</v>
      </c>
      <c r="F32" s="82">
        <v>23.094999999999999</v>
      </c>
      <c r="G32" s="79">
        <v>22.809000000000001</v>
      </c>
      <c r="H32" s="79">
        <v>20.811048294826641</v>
      </c>
      <c r="I32" s="79">
        <v>18.991601281528276</v>
      </c>
    </row>
    <row r="33" spans="1:9" x14ac:dyDescent="0.35">
      <c r="A33" s="14" t="s">
        <v>318</v>
      </c>
      <c r="B33" s="82">
        <v>28.265999999999998</v>
      </c>
      <c r="C33" s="82">
        <v>28.751000000000001</v>
      </c>
      <c r="D33" s="82">
        <v>28.25</v>
      </c>
      <c r="E33" s="82">
        <v>28.78</v>
      </c>
      <c r="F33" s="82">
        <v>28.776</v>
      </c>
      <c r="G33" s="79">
        <v>28.66</v>
      </c>
      <c r="H33" s="79">
        <v>28.486514436342254</v>
      </c>
      <c r="I33" s="79">
        <v>28.653088855373287</v>
      </c>
    </row>
    <row r="34" spans="1:9" x14ac:dyDescent="0.35">
      <c r="A34" s="14" t="s">
        <v>319</v>
      </c>
      <c r="B34" s="82">
        <v>28.274999999999999</v>
      </c>
      <c r="C34" s="82">
        <v>29.102</v>
      </c>
      <c r="D34" s="82">
        <v>28.347000000000001</v>
      </c>
      <c r="E34" s="82">
        <v>28.6</v>
      </c>
      <c r="F34" s="82">
        <v>29.745000000000001</v>
      </c>
      <c r="G34" s="79">
        <v>28.463000000000001</v>
      </c>
      <c r="H34" s="79">
        <v>28.385418589885791</v>
      </c>
      <c r="I34" s="79">
        <v>28.06959918690605</v>
      </c>
    </row>
    <row r="35" spans="1:9" x14ac:dyDescent="0.35">
      <c r="A35" s="14" t="s">
        <v>320</v>
      </c>
      <c r="B35" s="82">
        <v>26.849</v>
      </c>
      <c r="C35" s="82">
        <v>26.395</v>
      </c>
      <c r="D35" s="82">
        <v>26.271999999999998</v>
      </c>
      <c r="E35" s="82">
        <v>26.233000000000001</v>
      </c>
      <c r="F35" s="82">
        <v>26.780999999999999</v>
      </c>
      <c r="G35" s="79">
        <v>25.852</v>
      </c>
      <c r="H35" s="79">
        <v>26.076624478590649</v>
      </c>
      <c r="I35" s="79">
        <v>27.008547542538142</v>
      </c>
    </row>
    <row r="36" spans="1:9" x14ac:dyDescent="0.35">
      <c r="A36" s="14" t="s">
        <v>321</v>
      </c>
      <c r="B36" s="82">
        <v>29.125</v>
      </c>
      <c r="C36" s="82">
        <v>29.449000000000002</v>
      </c>
      <c r="D36" s="82">
        <v>29.53</v>
      </c>
      <c r="E36" s="82">
        <v>29.562999999999999</v>
      </c>
      <c r="F36" s="82">
        <v>29.902999999999999</v>
      </c>
      <c r="G36" s="79">
        <v>29.399000000000001</v>
      </c>
      <c r="H36" s="79">
        <v>29.806267515931221</v>
      </c>
      <c r="I36" s="79">
        <v>30.043205514622141</v>
      </c>
    </row>
    <row r="37" spans="1:9" x14ac:dyDescent="0.35">
      <c r="A37" s="14" t="s">
        <v>322</v>
      </c>
      <c r="B37" s="82">
        <v>17.93</v>
      </c>
      <c r="C37" s="82">
        <v>17.731000000000002</v>
      </c>
      <c r="D37" s="82">
        <v>15.303000000000001</v>
      </c>
      <c r="E37" s="82">
        <v>18.533000000000001</v>
      </c>
      <c r="F37" s="82">
        <v>18.849</v>
      </c>
      <c r="G37" s="79">
        <v>21.146000000000001</v>
      </c>
      <c r="H37" s="79">
        <v>18.60365227610929</v>
      </c>
      <c r="I37" s="79">
        <v>17.688623391044324</v>
      </c>
    </row>
    <row r="38" spans="1:9" ht="15" thickBot="1" x14ac:dyDescent="0.4">
      <c r="A38" s="15" t="s">
        <v>323</v>
      </c>
      <c r="B38" s="83">
        <v>0</v>
      </c>
      <c r="C38" s="83">
        <v>19.45</v>
      </c>
      <c r="D38" s="83">
        <v>0</v>
      </c>
      <c r="E38" s="83">
        <v>18.521000000000001</v>
      </c>
      <c r="F38" s="83">
        <v>13.417</v>
      </c>
      <c r="G38" s="81">
        <v>17.393999999999998</v>
      </c>
      <c r="H38" s="81">
        <v>0</v>
      </c>
      <c r="I38" s="81">
        <v>16.884746644019334</v>
      </c>
    </row>
    <row r="39" spans="1:9" x14ac:dyDescent="0.35">
      <c r="A39" s="57"/>
      <c r="B39" s="59"/>
      <c r="C39" s="59"/>
      <c r="D39" s="59"/>
      <c r="E39" s="59"/>
      <c r="F39" s="59"/>
      <c r="G39" s="56"/>
      <c r="H39" s="1"/>
      <c r="I39" s="1"/>
    </row>
    <row r="40" spans="1:9" x14ac:dyDescent="0.35">
      <c r="A40" s="215" t="s">
        <v>631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D862-E2B6-48D6-B334-3DC5E1289810}">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252</v>
      </c>
      <c r="B1" s="211"/>
      <c r="C1" s="211"/>
      <c r="D1" s="211"/>
      <c r="E1" s="211"/>
      <c r="F1" s="211"/>
      <c r="G1" s="211"/>
      <c r="H1" s="1"/>
      <c r="I1" s="1"/>
    </row>
    <row r="2" spans="1:9" ht="25.5" customHeight="1" thickBot="1" x14ac:dyDescent="0.4">
      <c r="A2" s="217" t="s">
        <v>633</v>
      </c>
      <c r="B2" s="217"/>
      <c r="C2" s="217"/>
      <c r="D2" s="217"/>
      <c r="E2" s="217"/>
      <c r="F2" s="217"/>
      <c r="G2" s="217"/>
      <c r="H2" s="1"/>
      <c r="I2" s="1"/>
    </row>
    <row r="3" spans="1:9" ht="15" thickBot="1" x14ac:dyDescent="0.4">
      <c r="A3" s="37" t="s">
        <v>280</v>
      </c>
      <c r="B3" s="25">
        <f>MAX($B$6:$I$38)</f>
        <v>83.899026790125959</v>
      </c>
      <c r="C3" s="23"/>
      <c r="D3" s="23"/>
      <c r="E3" s="212" t="s">
        <v>281</v>
      </c>
      <c r="F3" s="213"/>
      <c r="G3" s="25">
        <f>MIN($B$6:$I$38)</f>
        <v>2.5774943126285067E-7</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
        <v>9.4793981117437698E-5</v>
      </c>
      <c r="C6" s="12">
        <v>2.4221821306150926E-4</v>
      </c>
      <c r="D6" s="12">
        <v>8.8079975883000624E-5</v>
      </c>
      <c r="E6" s="12">
        <v>3.0774811613427748E-4</v>
      </c>
      <c r="F6" s="12">
        <v>2.0296509912928821E-4</v>
      </c>
      <c r="G6" s="49">
        <v>9.2028764981273402E-5</v>
      </c>
      <c r="H6" s="49">
        <v>0.29946812797166289</v>
      </c>
      <c r="I6" s="49">
        <v>0.29443096532925422</v>
      </c>
    </row>
    <row r="7" spans="1:9" x14ac:dyDescent="0.35">
      <c r="A7" s="14" t="s">
        <v>292</v>
      </c>
      <c r="B7" s="12">
        <v>24.03484529475061</v>
      </c>
      <c r="C7" s="12">
        <v>24.376250574895995</v>
      </c>
      <c r="D7" s="12">
        <v>25.689798423095034</v>
      </c>
      <c r="E7" s="12">
        <v>29.410760549981919</v>
      </c>
      <c r="F7" s="12">
        <v>32.184825307739608</v>
      </c>
      <c r="G7" s="49">
        <v>32.553862816349586</v>
      </c>
      <c r="H7" s="49">
        <v>31.580819454837489</v>
      </c>
      <c r="I7" s="49">
        <v>27.039754989105159</v>
      </c>
    </row>
    <row r="8" spans="1:9" x14ac:dyDescent="0.35">
      <c r="A8" s="14" t="s">
        <v>293</v>
      </c>
      <c r="B8" s="12">
        <v>25.744954990342773</v>
      </c>
      <c r="C8" s="12">
        <v>13.957577377476307</v>
      </c>
      <c r="D8" s="12">
        <v>4.5563345626419931</v>
      </c>
      <c r="E8" s="12">
        <v>8.6053202966230291</v>
      </c>
      <c r="F8" s="12">
        <v>7.9472632475551599E-2</v>
      </c>
      <c r="G8" s="49">
        <v>5.1487267973763455E-2</v>
      </c>
      <c r="H8" s="49">
        <v>9.1129928571452148E-2</v>
      </c>
      <c r="I8" s="49">
        <v>8.4332882215153393E-2</v>
      </c>
    </row>
    <row r="9" spans="1:9" x14ac:dyDescent="0.35">
      <c r="A9" s="14" t="s">
        <v>294</v>
      </c>
      <c r="B9" s="12">
        <v>29.126133370342433</v>
      </c>
      <c r="C9" s="12">
        <v>28.542945656939455</v>
      </c>
      <c r="D9" s="12">
        <v>26.798259600605579</v>
      </c>
      <c r="E9" s="12">
        <v>25.919551539694513</v>
      </c>
      <c r="F9" s="12">
        <v>31.134191872385237</v>
      </c>
      <c r="G9" s="49">
        <v>43.682496383483645</v>
      </c>
      <c r="H9" s="49">
        <v>32.576842694551303</v>
      </c>
      <c r="I9" s="49">
        <v>26.956058199704184</v>
      </c>
    </row>
    <row r="10" spans="1:9" x14ac:dyDescent="0.35">
      <c r="A10" s="14" t="s">
        <v>295</v>
      </c>
      <c r="B10" s="12">
        <v>32.45193577547024</v>
      </c>
      <c r="C10" s="12">
        <v>33.675727136869689</v>
      </c>
      <c r="D10" s="12">
        <v>36.238555069143366</v>
      </c>
      <c r="E10" s="12">
        <v>34.83064700763007</v>
      </c>
      <c r="F10" s="12">
        <v>42.176070883633692</v>
      </c>
      <c r="G10" s="49">
        <v>48.696706415062067</v>
      </c>
      <c r="H10" s="49">
        <v>39.142650486443813</v>
      </c>
      <c r="I10" s="49">
        <v>33.393882241186226</v>
      </c>
    </row>
    <row r="11" spans="1:9" x14ac:dyDescent="0.35">
      <c r="A11" s="14" t="s">
        <v>296</v>
      </c>
      <c r="B11" s="12">
        <v>34.132082044652478</v>
      </c>
      <c r="C11" s="12">
        <v>34.59121439616041</v>
      </c>
      <c r="D11" s="12">
        <v>33.452166115897285</v>
      </c>
      <c r="E11" s="12">
        <v>31.51807972298667</v>
      </c>
      <c r="F11" s="12">
        <v>46.127538896232338</v>
      </c>
      <c r="G11" s="49">
        <v>44.27440677879725</v>
      </c>
      <c r="H11" s="49">
        <v>46.118981813093228</v>
      </c>
      <c r="I11" s="49">
        <v>39.622869872677192</v>
      </c>
    </row>
    <row r="12" spans="1:9" x14ac:dyDescent="0.35">
      <c r="A12" s="14" t="s">
        <v>297</v>
      </c>
      <c r="B12" s="12">
        <v>6.1210477173462632</v>
      </c>
      <c r="C12" s="12">
        <v>6.36626748300767</v>
      </c>
      <c r="D12" s="12">
        <v>5.7931086322313954</v>
      </c>
      <c r="E12" s="12">
        <v>4.7558442852010518</v>
      </c>
      <c r="F12" s="12">
        <v>8.2325079342134302</v>
      </c>
      <c r="G12" s="49">
        <v>7.852987370865848</v>
      </c>
      <c r="H12" s="49">
        <v>7.8793383340128251</v>
      </c>
      <c r="I12" s="49">
        <v>6.2537252003083497</v>
      </c>
    </row>
    <row r="13" spans="1:9" x14ac:dyDescent="0.35">
      <c r="A13" s="14" t="s">
        <v>298</v>
      </c>
      <c r="B13" s="12">
        <v>23.826573682305433</v>
      </c>
      <c r="C13" s="12">
        <v>22.056445123495752</v>
      </c>
      <c r="D13" s="12">
        <v>22.291512949356338</v>
      </c>
      <c r="E13" s="12">
        <v>26.556389358360505</v>
      </c>
      <c r="F13" s="12">
        <v>28.300138210586141</v>
      </c>
      <c r="G13" s="49">
        <v>24.826554828251027</v>
      </c>
      <c r="H13" s="49">
        <v>23.156658723176559</v>
      </c>
      <c r="I13" s="49">
        <v>20.568795428851338</v>
      </c>
    </row>
    <row r="14" spans="1:9" x14ac:dyDescent="0.35">
      <c r="A14" s="14" t="s">
        <v>299</v>
      </c>
      <c r="B14" s="12">
        <v>6.1511893101500306E-2</v>
      </c>
      <c r="C14" s="12">
        <v>5.6649609342043848E-2</v>
      </c>
      <c r="D14" s="12">
        <v>4.9312649097243269E-2</v>
      </c>
      <c r="E14" s="12">
        <v>0.14774022856755367</v>
      </c>
      <c r="F14" s="12">
        <v>0.31974540482248315</v>
      </c>
      <c r="G14" s="49">
        <v>0.24458887751776778</v>
      </c>
      <c r="H14" s="49">
        <v>0.16274716862084659</v>
      </c>
      <c r="I14" s="49">
        <v>0.13053284153286007</v>
      </c>
    </row>
    <row r="15" spans="1:9" x14ac:dyDescent="0.35">
      <c r="A15" s="14" t="s">
        <v>300</v>
      </c>
      <c r="B15" s="12">
        <v>30.841402745138442</v>
      </c>
      <c r="C15" s="12">
        <v>28.38518199995292</v>
      </c>
      <c r="D15" s="12">
        <v>30.234565393726626</v>
      </c>
      <c r="E15" s="12">
        <v>14.070446769074946</v>
      </c>
      <c r="F15" s="12">
        <v>13.771384214558802</v>
      </c>
      <c r="G15" s="49">
        <v>17.207600108217481</v>
      </c>
      <c r="H15" s="49">
        <v>21.146686560471611</v>
      </c>
      <c r="I15" s="49">
        <v>13.787485879349539</v>
      </c>
    </row>
    <row r="16" spans="1:9" x14ac:dyDescent="0.35">
      <c r="A16" s="14" t="s">
        <v>301</v>
      </c>
      <c r="B16" s="12">
        <v>11.91722540078649</v>
      </c>
      <c r="C16" s="12">
        <v>9.9111429340197876</v>
      </c>
      <c r="D16" s="12">
        <v>9.7086898607977741</v>
      </c>
      <c r="E16" s="12">
        <v>9.6443101824035331</v>
      </c>
      <c r="F16" s="12">
        <v>10.451008339741994</v>
      </c>
      <c r="G16" s="49">
        <v>9.6805050326255166</v>
      </c>
      <c r="H16" s="49">
        <v>8.2351443457515252</v>
      </c>
      <c r="I16" s="49">
        <v>7.1614141968059961</v>
      </c>
    </row>
    <row r="17" spans="1:10" x14ac:dyDescent="0.35">
      <c r="A17" s="14" t="s">
        <v>302</v>
      </c>
      <c r="B17" s="12">
        <v>65.027019265220858</v>
      </c>
      <c r="C17" s="12">
        <v>50.031361872895545</v>
      </c>
      <c r="D17" s="12">
        <v>47.729076154418919</v>
      </c>
      <c r="E17" s="12">
        <v>53.64745293036097</v>
      </c>
      <c r="F17" s="12">
        <v>41.270573973469943</v>
      </c>
      <c r="G17" s="49">
        <v>39.941708819762425</v>
      </c>
      <c r="H17" s="49">
        <v>58.976014149593816</v>
      </c>
      <c r="I17" s="49">
        <v>50.812792099372629</v>
      </c>
    </row>
    <row r="18" spans="1:10" x14ac:dyDescent="0.35">
      <c r="A18" s="14" t="s">
        <v>303</v>
      </c>
      <c r="B18" s="12">
        <v>13.318659551148452</v>
      </c>
      <c r="C18" s="12">
        <v>6.0200387022622186</v>
      </c>
      <c r="D18" s="12">
        <v>5.0208233560278428</v>
      </c>
      <c r="E18" s="12">
        <v>9.1174408750531359</v>
      </c>
      <c r="F18" s="12">
        <v>4.0087374875557202</v>
      </c>
      <c r="G18" s="49">
        <v>1.1967429813129558</v>
      </c>
      <c r="H18" s="49">
        <v>2.5839359342305372</v>
      </c>
      <c r="I18" s="49">
        <v>2.3807519819228462</v>
      </c>
    </row>
    <row r="19" spans="1:10" x14ac:dyDescent="0.35">
      <c r="A19" s="14" t="s">
        <v>304</v>
      </c>
      <c r="B19" s="12">
        <v>9.2250846600709231</v>
      </c>
      <c r="C19" s="12">
        <v>12.390494884600336</v>
      </c>
      <c r="D19" s="12">
        <v>12.855871625155579</v>
      </c>
      <c r="E19" s="12">
        <v>12.770648774033086</v>
      </c>
      <c r="F19" s="12">
        <v>14.489012147913744</v>
      </c>
      <c r="G19" s="49">
        <v>15.003440812255031</v>
      </c>
      <c r="H19" s="49">
        <v>12.823175828513596</v>
      </c>
      <c r="I19" s="49">
        <v>9.2273648228430556</v>
      </c>
    </row>
    <row r="20" spans="1:10" x14ac:dyDescent="0.35">
      <c r="A20" s="14" t="s">
        <v>305</v>
      </c>
      <c r="B20" s="12">
        <v>25.310465798826193</v>
      </c>
      <c r="C20" s="12">
        <v>27.091003220129551</v>
      </c>
      <c r="D20" s="12">
        <v>28.043806689405422</v>
      </c>
      <c r="E20" s="12">
        <v>27.195617962481116</v>
      </c>
      <c r="F20" s="12">
        <v>31.884929900661803</v>
      </c>
      <c r="G20" s="49">
        <v>33.722240689566881</v>
      </c>
      <c r="H20" s="49">
        <v>32.900803412273028</v>
      </c>
      <c r="I20" s="49">
        <v>28.803624361149371</v>
      </c>
    </row>
    <row r="21" spans="1:10" x14ac:dyDescent="0.35">
      <c r="A21" s="14" t="s">
        <v>306</v>
      </c>
      <c r="B21" s="12">
        <v>0.27013891086897829</v>
      </c>
      <c r="C21" s="12">
        <v>5.7579578357696476E-2</v>
      </c>
      <c r="D21" s="12">
        <v>9.5470643392975382E-2</v>
      </c>
      <c r="E21" s="12">
        <v>0.37765040687082008</v>
      </c>
      <c r="F21" s="12">
        <v>0.17682406120681943</v>
      </c>
      <c r="G21" s="49">
        <v>1.4491398032128514E-3</v>
      </c>
      <c r="H21" s="49">
        <v>0.21261995272585715</v>
      </c>
      <c r="I21" s="49">
        <v>0.33802996523874512</v>
      </c>
    </row>
    <row r="22" spans="1:10" x14ac:dyDescent="0.35">
      <c r="A22" s="14" t="s">
        <v>307</v>
      </c>
      <c r="B22" s="12">
        <v>2.4022697934248377E-5</v>
      </c>
      <c r="C22" s="12">
        <v>6.0393785818940749E-6</v>
      </c>
      <c r="D22" s="12">
        <v>0.56601886780515642</v>
      </c>
      <c r="E22" s="12">
        <v>9.2783595434873575E-3</v>
      </c>
      <c r="F22" s="12">
        <v>2.5774943126285067E-7</v>
      </c>
      <c r="G22" s="49">
        <v>1.3973213087188612E-3</v>
      </c>
      <c r="H22" s="49">
        <v>0.50603844016442101</v>
      </c>
      <c r="I22" s="49">
        <v>7.0368869081645594E-2</v>
      </c>
    </row>
    <row r="23" spans="1:10" x14ac:dyDescent="0.35">
      <c r="A23" s="14" t="s">
        <v>308</v>
      </c>
      <c r="B23" s="12">
        <v>9.4092259987351436</v>
      </c>
      <c r="C23" s="12">
        <v>9.2088614177266273</v>
      </c>
      <c r="D23" s="12">
        <v>9.5504842488098713</v>
      </c>
      <c r="E23" s="12">
        <v>12.977671241295525</v>
      </c>
      <c r="F23" s="12">
        <v>14.818932768382066</v>
      </c>
      <c r="G23" s="49">
        <v>14.704638576615835</v>
      </c>
      <c r="H23" s="49">
        <v>12.982206284639245</v>
      </c>
      <c r="I23" s="49">
        <v>14.46180784188341</v>
      </c>
    </row>
    <row r="24" spans="1:10" x14ac:dyDescent="0.35">
      <c r="A24" s="14" t="s">
        <v>309</v>
      </c>
      <c r="B24" s="12">
        <v>68.271639492004894</v>
      </c>
      <c r="C24" s="12">
        <v>70.161031851657583</v>
      </c>
      <c r="D24" s="12">
        <v>46.374291440078458</v>
      </c>
      <c r="E24" s="12">
        <v>36.02364914918649</v>
      </c>
      <c r="F24" s="12">
        <v>47.413416419709229</v>
      </c>
      <c r="G24" s="49">
        <v>62.362057962299701</v>
      </c>
      <c r="H24" s="49">
        <v>76.796966189443893</v>
      </c>
      <c r="I24" s="49">
        <v>54.541308677238675</v>
      </c>
    </row>
    <row r="25" spans="1:10" x14ac:dyDescent="0.35">
      <c r="A25" s="14" t="s">
        <v>310</v>
      </c>
      <c r="B25" s="12">
        <v>19.800018343663027</v>
      </c>
      <c r="C25" s="12">
        <v>23.985073378942786</v>
      </c>
      <c r="D25" s="12">
        <v>23.287886615472463</v>
      </c>
      <c r="E25" s="12">
        <v>25.790143220759358</v>
      </c>
      <c r="F25" s="12">
        <v>26.825433437027407</v>
      </c>
      <c r="G25" s="49">
        <v>24.548205701966577</v>
      </c>
      <c r="H25" s="49">
        <v>22.771347723467127</v>
      </c>
      <c r="I25" s="49">
        <v>25.261388970544274</v>
      </c>
    </row>
    <row r="26" spans="1:10" x14ac:dyDescent="0.35">
      <c r="A26" s="14" t="s">
        <v>311</v>
      </c>
      <c r="B26" s="12">
        <v>8.4175653885163708</v>
      </c>
      <c r="C26" s="12">
        <v>8.7895695904909594</v>
      </c>
      <c r="D26" s="12">
        <v>7.9454087256313821</v>
      </c>
      <c r="E26" s="12">
        <v>4.8623100439466453</v>
      </c>
      <c r="F26" s="12">
        <v>5.2954442870988156</v>
      </c>
      <c r="G26" s="49">
        <v>4.3009536509763597</v>
      </c>
      <c r="H26" s="49">
        <v>5.5302755988634331</v>
      </c>
      <c r="I26" s="49">
        <v>5.6652146692220882</v>
      </c>
    </row>
    <row r="27" spans="1:10" x14ac:dyDescent="0.35">
      <c r="A27" s="14" t="s">
        <v>312</v>
      </c>
      <c r="B27" s="12">
        <v>5.6299888360839496</v>
      </c>
      <c r="C27" s="12">
        <v>5.6902532150939527</v>
      </c>
      <c r="D27" s="12">
        <v>5.6049284615387709</v>
      </c>
      <c r="E27" s="12">
        <v>6.6426094442060091</v>
      </c>
      <c r="F27" s="12">
        <v>6.414804907576924</v>
      </c>
      <c r="G27" s="49">
        <v>7.1798703316475425</v>
      </c>
      <c r="H27" s="49">
        <v>5.1702585017383669</v>
      </c>
      <c r="I27" s="49">
        <v>5.4810928592964459</v>
      </c>
    </row>
    <row r="28" spans="1:10" x14ac:dyDescent="0.35">
      <c r="A28" s="14" t="s">
        <v>313</v>
      </c>
      <c r="B28" s="12">
        <v>6.464902587511359</v>
      </c>
      <c r="C28" s="12">
        <v>7.7922440423739996</v>
      </c>
      <c r="D28" s="12">
        <v>10.342427432022349</v>
      </c>
      <c r="E28" s="12">
        <v>9.7416846941112993</v>
      </c>
      <c r="F28" s="12">
        <v>12.887944000290444</v>
      </c>
      <c r="G28" s="49">
        <v>19.456251695193448</v>
      </c>
      <c r="H28" s="49">
        <v>20.122125866016916</v>
      </c>
      <c r="I28" s="49">
        <v>15.886641313085503</v>
      </c>
    </row>
    <row r="29" spans="1:10" x14ac:dyDescent="0.35">
      <c r="A29" s="14" t="s">
        <v>314</v>
      </c>
      <c r="B29" s="12">
        <v>19.659586786565697</v>
      </c>
      <c r="C29" s="12">
        <v>83.899026790125959</v>
      </c>
      <c r="D29" s="12">
        <v>28.594464272955477</v>
      </c>
      <c r="E29" s="12">
        <v>19.168544032702268</v>
      </c>
      <c r="F29" s="12">
        <v>16.733818281632967</v>
      </c>
      <c r="G29" s="49">
        <v>7.8163735600566717</v>
      </c>
      <c r="H29" s="49">
        <v>3.5243667704398463</v>
      </c>
      <c r="I29" s="49">
        <v>11.469656722634568</v>
      </c>
    </row>
    <row r="30" spans="1:10" x14ac:dyDescent="0.35">
      <c r="A30" s="14" t="s">
        <v>315</v>
      </c>
      <c r="B30" s="12">
        <v>11.859112633388639</v>
      </c>
      <c r="C30" s="12">
        <v>12.235942236565615</v>
      </c>
      <c r="D30" s="12">
        <v>13.435256865244943</v>
      </c>
      <c r="E30" s="12">
        <v>15.110169435193882</v>
      </c>
      <c r="F30" s="12">
        <v>12.793681140426811</v>
      </c>
      <c r="G30" s="49">
        <v>17.715315985556913</v>
      </c>
      <c r="H30" s="49">
        <v>15.089514945661215</v>
      </c>
      <c r="I30" s="49">
        <v>12.479890590277783</v>
      </c>
      <c r="J30" s="76"/>
    </row>
    <row r="31" spans="1:10" x14ac:dyDescent="0.35">
      <c r="A31" s="14" t="s">
        <v>316</v>
      </c>
      <c r="B31" s="12">
        <v>19.067224009013877</v>
      </c>
      <c r="C31" s="12">
        <v>17.198090004378862</v>
      </c>
      <c r="D31" s="12">
        <v>18.896986220335439</v>
      </c>
      <c r="E31" s="12">
        <v>19.724066949663353</v>
      </c>
      <c r="F31" s="12">
        <v>20.803458566370168</v>
      </c>
      <c r="G31" s="49">
        <v>21.423447542569455</v>
      </c>
      <c r="H31" s="49">
        <v>22.372559087394745</v>
      </c>
      <c r="I31" s="49">
        <v>23.45687905768466</v>
      </c>
    </row>
    <row r="32" spans="1:10" x14ac:dyDescent="0.35">
      <c r="A32" s="14" t="s">
        <v>317</v>
      </c>
      <c r="B32" s="12">
        <v>0.93205029399061701</v>
      </c>
      <c r="C32" s="12">
        <v>0.79226685849998879</v>
      </c>
      <c r="D32" s="12">
        <v>1.7024652085269074</v>
      </c>
      <c r="E32" s="12">
        <v>0.24327117854256422</v>
      </c>
      <c r="F32" s="12">
        <v>0.75615316514693043</v>
      </c>
      <c r="G32" s="49">
        <v>0.70298611839183056</v>
      </c>
      <c r="H32" s="49">
        <v>0.57858972077155624</v>
      </c>
      <c r="I32" s="49">
        <v>0.37001912894922728</v>
      </c>
    </row>
    <row r="33" spans="1:9" x14ac:dyDescent="0.35">
      <c r="A33" s="14" t="s">
        <v>318</v>
      </c>
      <c r="B33" s="12">
        <v>6.23021814092135</v>
      </c>
      <c r="C33" s="12">
        <v>6.8117440587578582</v>
      </c>
      <c r="D33" s="12">
        <v>7.5557680296696903</v>
      </c>
      <c r="E33" s="12">
        <v>6.5368625081811027</v>
      </c>
      <c r="F33" s="12">
        <v>8.4457532435114917</v>
      </c>
      <c r="G33" s="49">
        <v>6.9947371877351285</v>
      </c>
      <c r="H33" s="49">
        <v>9.2239737691113035</v>
      </c>
      <c r="I33" s="49">
        <v>5.5663050694140903</v>
      </c>
    </row>
    <row r="34" spans="1:9" x14ac:dyDescent="0.35">
      <c r="A34" s="14" t="s">
        <v>319</v>
      </c>
      <c r="B34" s="12">
        <v>31.052817359200908</v>
      </c>
      <c r="C34" s="12">
        <v>50.554050111461116</v>
      </c>
      <c r="D34" s="12">
        <v>48.852793646375048</v>
      </c>
      <c r="E34" s="12">
        <v>25.33427154757565</v>
      </c>
      <c r="F34" s="12">
        <v>29.477259361432484</v>
      </c>
      <c r="G34" s="49">
        <v>30.134426005875014</v>
      </c>
      <c r="H34" s="49">
        <v>30.929239502655815</v>
      </c>
      <c r="I34" s="49">
        <v>20.491834911972376</v>
      </c>
    </row>
    <row r="35" spans="1:9" x14ac:dyDescent="0.35">
      <c r="A35" s="14" t="s">
        <v>320</v>
      </c>
      <c r="B35" s="12">
        <v>2.7542179479256861</v>
      </c>
      <c r="C35" s="12">
        <v>1.8964765877950034</v>
      </c>
      <c r="D35" s="12">
        <v>1.6484299095032942</v>
      </c>
      <c r="E35" s="12">
        <v>1.6822811127964286</v>
      </c>
      <c r="F35" s="12">
        <v>1.5740424536774451</v>
      </c>
      <c r="G35" s="49">
        <v>1.9430848797308786</v>
      </c>
      <c r="H35" s="49">
        <v>2.0287529642295503</v>
      </c>
      <c r="I35" s="49">
        <v>1.5072925909835346</v>
      </c>
    </row>
    <row r="36" spans="1:9" x14ac:dyDescent="0.35">
      <c r="A36" s="14" t="s">
        <v>321</v>
      </c>
      <c r="B36" s="12">
        <v>17.485041393372516</v>
      </c>
      <c r="C36" s="12">
        <v>17.28915899784781</v>
      </c>
      <c r="D36" s="12">
        <v>18.0380995244685</v>
      </c>
      <c r="E36" s="12">
        <v>19.694811242961741</v>
      </c>
      <c r="F36" s="12">
        <v>21.143077418372506</v>
      </c>
      <c r="G36" s="49">
        <v>22.995171453584305</v>
      </c>
      <c r="H36" s="49">
        <v>21.345042346968455</v>
      </c>
      <c r="I36" s="49">
        <v>18.23855709847377</v>
      </c>
    </row>
    <row r="37" spans="1:9" x14ac:dyDescent="0.35">
      <c r="A37" s="14" t="s">
        <v>322</v>
      </c>
      <c r="B37" s="12">
        <v>0.11150923403055281</v>
      </c>
      <c r="C37" s="12">
        <v>2.1753721546949777E-2</v>
      </c>
      <c r="D37" s="12">
        <v>1.6580934407270289E-2</v>
      </c>
      <c r="E37" s="12">
        <v>1.6623700072801173E-3</v>
      </c>
      <c r="F37" s="12">
        <v>3.4610561642727203E-2</v>
      </c>
      <c r="G37" s="49">
        <v>2.1133562243455497E-2</v>
      </c>
      <c r="H37" s="49">
        <v>0.58360950214625507</v>
      </c>
      <c r="I37" s="49">
        <v>4.0103737712551865E-2</v>
      </c>
    </row>
    <row r="38" spans="1:9" ht="15" thickBot="1" x14ac:dyDescent="0.4">
      <c r="A38" s="15" t="s">
        <v>323</v>
      </c>
      <c r="B38" s="22">
        <v>0.33160104462489359</v>
      </c>
      <c r="C38" s="22">
        <v>0.30781108520081585</v>
      </c>
      <c r="D38" s="22">
        <v>0.47617416324883949</v>
      </c>
      <c r="E38" s="22">
        <v>0.46131592420463485</v>
      </c>
      <c r="F38" s="22">
        <v>7.2296707304342164E-2</v>
      </c>
      <c r="G38" s="50">
        <v>1.1938403047962383E-2</v>
      </c>
      <c r="H38" s="50">
        <v>2.7050943504563676E-2</v>
      </c>
      <c r="I38" s="50">
        <v>3.028269558088012E-2</v>
      </c>
    </row>
    <row r="39" spans="1:9" x14ac:dyDescent="0.35">
      <c r="A39" s="57"/>
      <c r="B39" s="55"/>
      <c r="C39" s="55"/>
      <c r="D39" s="55"/>
      <c r="E39" s="55"/>
      <c r="F39" s="55"/>
      <c r="G39" s="56"/>
      <c r="H39" s="1"/>
      <c r="I39" s="1"/>
    </row>
    <row r="40" spans="1:9" x14ac:dyDescent="0.35">
      <c r="A40" s="215" t="s">
        <v>631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45E04-240E-4B96-9B21-B1FC18DE01D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257</v>
      </c>
      <c r="B1" s="211"/>
      <c r="C1" s="211"/>
      <c r="D1" s="211"/>
      <c r="E1" s="211"/>
      <c r="F1" s="211"/>
      <c r="G1" s="211"/>
      <c r="H1" s="1"/>
      <c r="I1" s="1"/>
    </row>
    <row r="2" spans="1:9" ht="53.25" customHeight="1" thickBot="1" x14ac:dyDescent="0.4">
      <c r="A2" s="210" t="s">
        <v>634</v>
      </c>
      <c r="B2" s="210"/>
      <c r="C2" s="210"/>
      <c r="D2" s="210"/>
      <c r="E2" s="210"/>
      <c r="F2" s="210"/>
      <c r="G2" s="210"/>
      <c r="H2" s="1"/>
      <c r="I2" s="1"/>
    </row>
    <row r="3" spans="1:9" ht="15" thickBot="1" x14ac:dyDescent="0.4">
      <c r="A3" s="37" t="s">
        <v>280</v>
      </c>
      <c r="B3" s="25">
        <f>MAX($B$6:$I$38)</f>
        <v>1</v>
      </c>
      <c r="C3" s="23"/>
      <c r="D3" s="23"/>
      <c r="E3" s="212" t="s">
        <v>281</v>
      </c>
      <c r="F3" s="213"/>
      <c r="G3" s="25">
        <f>MIN($B$6:$I$38)</f>
        <v>4.72145E-2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9">
        <v>1</v>
      </c>
      <c r="C6" s="9">
        <v>1</v>
      </c>
      <c r="D6" s="9">
        <v>1</v>
      </c>
      <c r="E6" s="9">
        <v>1</v>
      </c>
      <c r="F6" s="9">
        <v>1</v>
      </c>
      <c r="G6" s="28">
        <v>1</v>
      </c>
      <c r="H6" s="28">
        <v>1</v>
      </c>
      <c r="I6" s="28">
        <v>1</v>
      </c>
    </row>
    <row r="7" spans="1:9" x14ac:dyDescent="0.35">
      <c r="A7" s="14" t="s">
        <v>292</v>
      </c>
      <c r="B7" s="9">
        <v>0.17499999999999999</v>
      </c>
      <c r="C7" s="9">
        <v>0.10299999999999999</v>
      </c>
      <c r="D7" s="9">
        <v>0.13500000000000001</v>
      </c>
      <c r="E7" s="9">
        <v>0.129</v>
      </c>
      <c r="F7" s="9">
        <v>0.112</v>
      </c>
      <c r="G7" s="28">
        <v>0.13064909999999999</v>
      </c>
      <c r="H7" s="28">
        <v>0.1226838</v>
      </c>
      <c r="I7" s="28">
        <v>0.103532</v>
      </c>
    </row>
    <row r="8" spans="1:9" x14ac:dyDescent="0.35">
      <c r="A8" s="14" t="s">
        <v>293</v>
      </c>
      <c r="B8" s="9">
        <v>1</v>
      </c>
      <c r="C8" s="9">
        <v>0.503</v>
      </c>
      <c r="D8" s="9">
        <v>0.53200000000000003</v>
      </c>
      <c r="E8" s="9">
        <v>0.35499999999999998</v>
      </c>
      <c r="F8" s="9">
        <v>0.246</v>
      </c>
      <c r="G8" s="28">
        <v>0.42133100000000001</v>
      </c>
      <c r="H8" s="28">
        <v>0.25250280000000003</v>
      </c>
      <c r="I8" s="28">
        <v>0.332146</v>
      </c>
    </row>
    <row r="9" spans="1:9" x14ac:dyDescent="0.35">
      <c r="A9" s="14" t="s">
        <v>294</v>
      </c>
      <c r="B9" s="9">
        <v>0.127</v>
      </c>
      <c r="C9" s="9">
        <v>0.13300000000000001</v>
      </c>
      <c r="D9" s="9">
        <v>0.124</v>
      </c>
      <c r="E9" s="9">
        <v>0.127</v>
      </c>
      <c r="F9" s="9">
        <v>0.14599999999999999</v>
      </c>
      <c r="G9" s="28">
        <v>0.1920462</v>
      </c>
      <c r="H9" s="28">
        <v>0.18811420000000001</v>
      </c>
      <c r="I9" s="28">
        <v>0.2046212</v>
      </c>
    </row>
    <row r="10" spans="1:9" x14ac:dyDescent="0.35">
      <c r="A10" s="14" t="s">
        <v>295</v>
      </c>
      <c r="B10" s="9">
        <v>0.13200000000000001</v>
      </c>
      <c r="C10" s="9">
        <v>0.14399999999999999</v>
      </c>
      <c r="D10" s="9">
        <v>0.16800000000000001</v>
      </c>
      <c r="E10" s="9">
        <v>0.17799999999999999</v>
      </c>
      <c r="F10" s="9">
        <v>0.17899999999999999</v>
      </c>
      <c r="G10" s="28">
        <v>0.15753539999999999</v>
      </c>
      <c r="H10" s="28">
        <v>0.15867229999999999</v>
      </c>
      <c r="I10" s="28">
        <v>0.17031279999999999</v>
      </c>
    </row>
    <row r="11" spans="1:9" x14ac:dyDescent="0.35">
      <c r="A11" s="14" t="s">
        <v>296</v>
      </c>
      <c r="B11" s="9">
        <v>9.9000000000000005E-2</v>
      </c>
      <c r="C11" s="9">
        <v>0.124</v>
      </c>
      <c r="D11" s="9">
        <v>0.113</v>
      </c>
      <c r="E11" s="9">
        <v>0.114</v>
      </c>
      <c r="F11" s="9">
        <v>0.13300000000000001</v>
      </c>
      <c r="G11" s="28">
        <v>0.12449350000000001</v>
      </c>
      <c r="H11" s="28">
        <v>0.13958980000000001</v>
      </c>
      <c r="I11" s="28">
        <v>0.1549962</v>
      </c>
    </row>
    <row r="12" spans="1:9" x14ac:dyDescent="0.35">
      <c r="A12" s="14" t="s">
        <v>297</v>
      </c>
      <c r="B12" s="9">
        <v>0.35</v>
      </c>
      <c r="C12" s="9">
        <v>0.29799999999999999</v>
      </c>
      <c r="D12" s="9">
        <v>0.318</v>
      </c>
      <c r="E12" s="9">
        <v>0.317</v>
      </c>
      <c r="F12" s="9">
        <v>0.254</v>
      </c>
      <c r="G12" s="28">
        <v>0.40192519999999998</v>
      </c>
      <c r="H12" s="28">
        <v>0.39344990000000002</v>
      </c>
      <c r="I12" s="28">
        <v>0.37239090000000002</v>
      </c>
    </row>
    <row r="13" spans="1:9" x14ac:dyDescent="0.35">
      <c r="A13" s="14" t="s">
        <v>298</v>
      </c>
      <c r="B13" s="9">
        <v>0.14299999999999999</v>
      </c>
      <c r="C13" s="9">
        <v>0.126</v>
      </c>
      <c r="D13" s="9">
        <v>0.112</v>
      </c>
      <c r="E13" s="9">
        <v>0.10199999999999999</v>
      </c>
      <c r="F13" s="9">
        <v>0.109</v>
      </c>
      <c r="G13" s="28">
        <v>7.86269E-2</v>
      </c>
      <c r="H13" s="28">
        <v>7.8859899999999997E-2</v>
      </c>
      <c r="I13" s="28">
        <v>9.55762E-2</v>
      </c>
    </row>
    <row r="14" spans="1:9" x14ac:dyDescent="0.35">
      <c r="A14" s="14" t="s">
        <v>299</v>
      </c>
      <c r="B14" s="9">
        <v>1</v>
      </c>
      <c r="C14" s="9">
        <v>0.59599999999999997</v>
      </c>
      <c r="D14" s="9">
        <v>0.61599999999999999</v>
      </c>
      <c r="E14" s="9">
        <v>0.85899999999999999</v>
      </c>
      <c r="F14" s="9">
        <v>0.69</v>
      </c>
      <c r="G14" s="28">
        <v>0.51776180000000005</v>
      </c>
      <c r="H14" s="28">
        <v>0.54607700000000003</v>
      </c>
      <c r="I14" s="28">
        <v>0.48279569999999999</v>
      </c>
    </row>
    <row r="15" spans="1:9" x14ac:dyDescent="0.35">
      <c r="A15" s="14" t="s">
        <v>300</v>
      </c>
      <c r="B15" s="9">
        <v>0.28999999999999998</v>
      </c>
      <c r="C15" s="9">
        <v>0.44900000000000001</v>
      </c>
      <c r="D15" s="9">
        <v>0.58799999999999997</v>
      </c>
      <c r="E15" s="9">
        <v>0.47</v>
      </c>
      <c r="F15" s="9">
        <v>0.57299999999999995</v>
      </c>
      <c r="G15" s="28">
        <v>0.45833620000000003</v>
      </c>
      <c r="H15" s="28">
        <v>0.38462160000000001</v>
      </c>
      <c r="I15" s="28">
        <v>0.49185839999999997</v>
      </c>
    </row>
    <row r="16" spans="1:9" x14ac:dyDescent="0.35">
      <c r="A16" s="14" t="s">
        <v>301</v>
      </c>
      <c r="B16" s="9">
        <v>0.191</v>
      </c>
      <c r="C16" s="9">
        <v>0.111</v>
      </c>
      <c r="D16" s="9">
        <v>0.126</v>
      </c>
      <c r="E16" s="9">
        <v>0.113</v>
      </c>
      <c r="F16" s="9">
        <v>0.107</v>
      </c>
      <c r="G16" s="28">
        <v>0.1175129</v>
      </c>
      <c r="H16" s="28">
        <v>7.7757800000000002E-2</v>
      </c>
      <c r="I16" s="28">
        <v>0.1036759</v>
      </c>
    </row>
    <row r="17" spans="1:10" x14ac:dyDescent="0.35">
      <c r="A17" s="14" t="s">
        <v>302</v>
      </c>
      <c r="B17" s="9">
        <v>6.8000000000000005E-2</v>
      </c>
      <c r="C17" s="9">
        <v>8.4000000000000005E-2</v>
      </c>
      <c r="D17" s="9">
        <v>9.4E-2</v>
      </c>
      <c r="E17" s="9">
        <v>0.10100000000000001</v>
      </c>
      <c r="F17" s="9">
        <v>7.6999999999999999E-2</v>
      </c>
      <c r="G17" s="28">
        <v>9.27505E-2</v>
      </c>
      <c r="H17" s="28">
        <v>8.0783900000000006E-2</v>
      </c>
      <c r="I17" s="28">
        <v>8.1084299999999998E-2</v>
      </c>
    </row>
    <row r="18" spans="1:10" x14ac:dyDescent="0.35">
      <c r="A18" s="14" t="s">
        <v>303</v>
      </c>
      <c r="B18" s="9">
        <v>0.437</v>
      </c>
      <c r="C18" s="9">
        <v>0.45900000000000002</v>
      </c>
      <c r="D18" s="9">
        <v>0.36399999999999999</v>
      </c>
      <c r="E18" s="9">
        <v>0.40899999999999997</v>
      </c>
      <c r="F18" s="9">
        <v>0.219</v>
      </c>
      <c r="G18" s="28">
        <v>0.2147656</v>
      </c>
      <c r="H18" s="28">
        <v>0.29998730000000001</v>
      </c>
      <c r="I18" s="28">
        <v>0.29648479999999999</v>
      </c>
    </row>
    <row r="19" spans="1:10" x14ac:dyDescent="0.35">
      <c r="A19" s="14" t="s">
        <v>304</v>
      </c>
      <c r="B19" s="9">
        <v>0.222</v>
      </c>
      <c r="C19" s="9">
        <v>0.33800000000000002</v>
      </c>
      <c r="D19" s="9">
        <v>0.23699999999999999</v>
      </c>
      <c r="E19" s="9">
        <v>0.151</v>
      </c>
      <c r="F19" s="9">
        <v>0.17</v>
      </c>
      <c r="G19" s="28">
        <v>0.19756389999999999</v>
      </c>
      <c r="H19" s="28">
        <v>0.2051605</v>
      </c>
      <c r="I19" s="28">
        <v>0.24762700000000001</v>
      </c>
    </row>
    <row r="20" spans="1:10" x14ac:dyDescent="0.35">
      <c r="A20" s="14" t="s">
        <v>305</v>
      </c>
      <c r="B20" s="9">
        <v>0.125</v>
      </c>
      <c r="C20" s="9">
        <v>0.15</v>
      </c>
      <c r="D20" s="9">
        <v>0.14199999999999999</v>
      </c>
      <c r="E20" s="9">
        <v>0.127</v>
      </c>
      <c r="F20" s="9">
        <v>0.11700000000000001</v>
      </c>
      <c r="G20" s="28">
        <v>0.1399927</v>
      </c>
      <c r="H20" s="28">
        <v>0.1409753</v>
      </c>
      <c r="I20" s="28">
        <v>0.1728999</v>
      </c>
    </row>
    <row r="21" spans="1:10" x14ac:dyDescent="0.35">
      <c r="A21" s="14" t="s">
        <v>306</v>
      </c>
      <c r="B21" s="9">
        <v>1</v>
      </c>
      <c r="C21" s="9">
        <v>1</v>
      </c>
      <c r="D21" s="9">
        <v>0.499</v>
      </c>
      <c r="E21" s="9">
        <v>0.627</v>
      </c>
      <c r="F21" s="9">
        <v>0.94199999999999995</v>
      </c>
      <c r="G21" s="28">
        <v>0.62346310000000005</v>
      </c>
      <c r="H21" s="28">
        <v>0.95407609999999998</v>
      </c>
      <c r="I21" s="133" t="s">
        <v>635</v>
      </c>
    </row>
    <row r="22" spans="1:10" x14ac:dyDescent="0.35">
      <c r="A22" s="14" t="s">
        <v>307</v>
      </c>
      <c r="B22" s="9">
        <v>1</v>
      </c>
      <c r="C22" s="9">
        <v>0.83699999999999997</v>
      </c>
      <c r="D22" s="9">
        <v>1</v>
      </c>
      <c r="E22" s="9">
        <v>1</v>
      </c>
      <c r="F22" s="9">
        <v>0.75800000000000001</v>
      </c>
      <c r="G22" s="28">
        <v>1</v>
      </c>
      <c r="H22" s="28">
        <v>1</v>
      </c>
      <c r="I22" s="28">
        <v>1</v>
      </c>
    </row>
    <row r="23" spans="1:10" x14ac:dyDescent="0.35">
      <c r="A23" s="14" t="s">
        <v>308</v>
      </c>
      <c r="B23" s="9">
        <v>0.311</v>
      </c>
      <c r="C23" s="9">
        <v>0.2</v>
      </c>
      <c r="D23" s="9">
        <v>0.185</v>
      </c>
      <c r="E23" s="9">
        <v>0.19400000000000001</v>
      </c>
      <c r="F23" s="9">
        <v>0.193</v>
      </c>
      <c r="G23" s="28">
        <v>0.146369</v>
      </c>
      <c r="H23" s="28">
        <v>0.1875793</v>
      </c>
      <c r="I23" s="28">
        <v>0.1488796</v>
      </c>
    </row>
    <row r="24" spans="1:10" x14ac:dyDescent="0.35">
      <c r="A24" s="14" t="s">
        <v>309</v>
      </c>
      <c r="B24" s="9">
        <v>0.17499999999999999</v>
      </c>
      <c r="C24" s="9">
        <v>0.17699999999999999</v>
      </c>
      <c r="D24" s="9">
        <v>0.187</v>
      </c>
      <c r="E24" s="9">
        <v>0.182</v>
      </c>
      <c r="F24" s="9">
        <v>0.156</v>
      </c>
      <c r="G24" s="28">
        <v>9.76939E-2</v>
      </c>
      <c r="H24" s="28">
        <v>0.1487002</v>
      </c>
      <c r="I24" s="28">
        <v>0.14382990000000001</v>
      </c>
    </row>
    <row r="25" spans="1:10" x14ac:dyDescent="0.35">
      <c r="A25" s="14" t="s">
        <v>310</v>
      </c>
      <c r="B25" s="9">
        <v>0.188</v>
      </c>
      <c r="C25" s="9">
        <v>0.13500000000000001</v>
      </c>
      <c r="D25" s="9">
        <v>0.109</v>
      </c>
      <c r="E25" s="9">
        <v>0.108</v>
      </c>
      <c r="F25" s="9">
        <v>0.106</v>
      </c>
      <c r="G25" s="28">
        <v>0.1058566</v>
      </c>
      <c r="H25" s="28">
        <v>0.10579520000000001</v>
      </c>
      <c r="I25" s="28">
        <v>0.1278639</v>
      </c>
    </row>
    <row r="26" spans="1:10" x14ac:dyDescent="0.35">
      <c r="A26" s="14" t="s">
        <v>311</v>
      </c>
      <c r="B26" s="9">
        <v>0.38700000000000001</v>
      </c>
      <c r="C26" s="9">
        <v>0.32500000000000001</v>
      </c>
      <c r="D26" s="9">
        <v>0.77</v>
      </c>
      <c r="E26" s="9">
        <v>0.314</v>
      </c>
      <c r="F26" s="9">
        <v>0.46200000000000002</v>
      </c>
      <c r="G26" s="28">
        <v>0.49623469999999997</v>
      </c>
      <c r="H26" s="28">
        <v>0.37350100000000003</v>
      </c>
      <c r="I26" s="28">
        <v>0.46311269999999999</v>
      </c>
    </row>
    <row r="27" spans="1:10" x14ac:dyDescent="0.35">
      <c r="A27" s="14" t="s">
        <v>312</v>
      </c>
      <c r="B27" s="9">
        <v>0.34399999999999997</v>
      </c>
      <c r="C27" s="9">
        <v>0.19400000000000001</v>
      </c>
      <c r="D27" s="9">
        <v>0.13100000000000001</v>
      </c>
      <c r="E27" s="9">
        <v>0.13400000000000001</v>
      </c>
      <c r="F27" s="9">
        <v>0.23200000000000001</v>
      </c>
      <c r="G27" s="28">
        <v>0.43761499999999998</v>
      </c>
      <c r="H27" s="28">
        <v>0.2079549</v>
      </c>
      <c r="I27" s="28">
        <v>0.18835379999999999</v>
      </c>
    </row>
    <row r="28" spans="1:10" x14ac:dyDescent="0.35">
      <c r="A28" s="14" t="s">
        <v>313</v>
      </c>
      <c r="B28" s="9">
        <v>0.09</v>
      </c>
      <c r="C28" s="9">
        <v>8.5000000000000006E-2</v>
      </c>
      <c r="D28" s="9">
        <v>8.5999999999999993E-2</v>
      </c>
      <c r="E28" s="9">
        <v>6.5000000000000002E-2</v>
      </c>
      <c r="F28" s="9">
        <v>5.5E-2</v>
      </c>
      <c r="G28" s="28">
        <v>4.72145E-2</v>
      </c>
      <c r="H28" s="28">
        <v>6.7149100000000003E-2</v>
      </c>
      <c r="I28" s="28">
        <v>0.1075083</v>
      </c>
    </row>
    <row r="29" spans="1:10" x14ac:dyDescent="0.35">
      <c r="A29" s="14" t="s">
        <v>314</v>
      </c>
      <c r="B29" s="9">
        <v>0.34899999999999998</v>
      </c>
      <c r="C29" s="9">
        <v>0.629</v>
      </c>
      <c r="D29" s="9">
        <v>0.70699999999999996</v>
      </c>
      <c r="E29" s="9">
        <v>0.40500000000000003</v>
      </c>
      <c r="F29" s="9">
        <v>0.36099999999999999</v>
      </c>
      <c r="G29" s="28">
        <v>0.99578719999999998</v>
      </c>
      <c r="H29" s="28">
        <v>0.44432339999999998</v>
      </c>
      <c r="I29" s="28">
        <v>0.5267733</v>
      </c>
    </row>
    <row r="30" spans="1:10" x14ac:dyDescent="0.35">
      <c r="A30" s="14" t="s">
        <v>315</v>
      </c>
      <c r="B30" s="9">
        <v>0.29499999999999998</v>
      </c>
      <c r="C30" s="9">
        <v>0.20399999999999999</v>
      </c>
      <c r="D30" s="9">
        <v>0.18</v>
      </c>
      <c r="E30" s="9">
        <v>0.156</v>
      </c>
      <c r="F30" s="9">
        <v>0.20699999999999999</v>
      </c>
      <c r="G30" s="28">
        <v>0.23751549999999999</v>
      </c>
      <c r="H30" s="28">
        <v>0.192302</v>
      </c>
      <c r="I30" s="28">
        <v>0.17881920000000001</v>
      </c>
      <c r="J30" s="95"/>
    </row>
    <row r="31" spans="1:10" x14ac:dyDescent="0.35">
      <c r="A31" s="14" t="s">
        <v>316</v>
      </c>
      <c r="B31" s="9">
        <v>0.186</v>
      </c>
      <c r="C31" s="9">
        <v>0.112</v>
      </c>
      <c r="D31" s="9">
        <v>0.13800000000000001</v>
      </c>
      <c r="E31" s="9">
        <v>8.5999999999999993E-2</v>
      </c>
      <c r="F31" s="9">
        <v>0.105</v>
      </c>
      <c r="G31" s="28">
        <v>0.12793760000000001</v>
      </c>
      <c r="H31" s="28">
        <v>0.16907649999999999</v>
      </c>
      <c r="I31" s="28">
        <v>0.14465439999999999</v>
      </c>
    </row>
    <row r="32" spans="1:10" x14ac:dyDescent="0.35">
      <c r="A32" s="14" t="s">
        <v>317</v>
      </c>
      <c r="B32" s="9">
        <v>1</v>
      </c>
      <c r="C32" s="9">
        <v>0.25600000000000001</v>
      </c>
      <c r="D32" s="9">
        <v>0.26700000000000002</v>
      </c>
      <c r="E32" s="9">
        <v>0.9</v>
      </c>
      <c r="F32" s="9">
        <v>0.94699999999999995</v>
      </c>
      <c r="G32" s="28">
        <v>0.62927230000000001</v>
      </c>
      <c r="H32" s="28">
        <v>0.48531780000000002</v>
      </c>
      <c r="I32" s="28">
        <v>0.59616849999999999</v>
      </c>
    </row>
    <row r="33" spans="1:9" x14ac:dyDescent="0.35">
      <c r="A33" s="14" t="s">
        <v>318</v>
      </c>
      <c r="B33" s="9">
        <v>0.23300000000000001</v>
      </c>
      <c r="C33" s="9">
        <v>0.13100000000000001</v>
      </c>
      <c r="D33" s="9">
        <v>0.15</v>
      </c>
      <c r="E33" s="9">
        <v>0.13300000000000001</v>
      </c>
      <c r="F33" s="9">
        <v>0.13800000000000001</v>
      </c>
      <c r="G33" s="28">
        <v>0.14394950000000001</v>
      </c>
      <c r="H33" s="28">
        <v>0.1444056</v>
      </c>
      <c r="I33" s="28">
        <v>0.14463380000000001</v>
      </c>
    </row>
    <row r="34" spans="1:9" x14ac:dyDescent="0.35">
      <c r="A34" s="14" t="s">
        <v>319</v>
      </c>
      <c r="B34" s="9">
        <v>0.33800000000000002</v>
      </c>
      <c r="C34" s="9">
        <v>0.27</v>
      </c>
      <c r="D34" s="9">
        <v>0.28899999999999998</v>
      </c>
      <c r="E34" s="9">
        <v>0.30499999999999999</v>
      </c>
      <c r="F34" s="9">
        <v>0.21299999999999999</v>
      </c>
      <c r="G34" s="28">
        <v>0.27068609999999999</v>
      </c>
      <c r="H34" s="28">
        <v>0.50323779999999996</v>
      </c>
      <c r="I34" s="28">
        <v>0.38605830000000002</v>
      </c>
    </row>
    <row r="35" spans="1:9" x14ac:dyDescent="0.35">
      <c r="A35" s="14" t="s">
        <v>320</v>
      </c>
      <c r="B35" s="9">
        <v>0.25</v>
      </c>
      <c r="C35" s="9">
        <v>0.26100000000000001</v>
      </c>
      <c r="D35" s="9">
        <v>0.29399999999999998</v>
      </c>
      <c r="E35" s="9">
        <v>0.375</v>
      </c>
      <c r="F35" s="9">
        <v>0.47899999999999998</v>
      </c>
      <c r="G35" s="28">
        <v>0.4024817</v>
      </c>
      <c r="H35" s="28">
        <v>0.2319958</v>
      </c>
      <c r="I35" s="28">
        <v>0.36365380000000003</v>
      </c>
    </row>
    <row r="36" spans="1:9" x14ac:dyDescent="0.35">
      <c r="A36" s="14" t="s">
        <v>321</v>
      </c>
      <c r="B36" s="9">
        <v>0.10199999999999999</v>
      </c>
      <c r="C36" s="9">
        <v>0.11</v>
      </c>
      <c r="D36" s="9">
        <v>0.11600000000000001</v>
      </c>
      <c r="E36" s="9">
        <v>0.111</v>
      </c>
      <c r="F36" s="9">
        <v>0.111</v>
      </c>
      <c r="G36" s="28">
        <v>9.7820299999999999E-2</v>
      </c>
      <c r="H36" s="28">
        <v>9.9842200000000006E-2</v>
      </c>
      <c r="I36" s="28">
        <v>0.10788970000000001</v>
      </c>
    </row>
    <row r="37" spans="1:9" x14ac:dyDescent="0.35">
      <c r="A37" s="14" t="s">
        <v>322</v>
      </c>
      <c r="B37" s="9">
        <v>1</v>
      </c>
      <c r="C37" s="9">
        <v>0.20799999999999999</v>
      </c>
      <c r="D37" s="9">
        <v>0.97699999999999998</v>
      </c>
      <c r="E37" s="9">
        <v>0.76100000000000001</v>
      </c>
      <c r="F37" s="9">
        <v>0.42099999999999999</v>
      </c>
      <c r="G37" s="28">
        <v>0.97474349999999998</v>
      </c>
      <c r="H37" s="28">
        <v>0.38688879999999998</v>
      </c>
      <c r="I37" s="28">
        <v>1</v>
      </c>
    </row>
    <row r="38" spans="1:9" ht="15" thickBot="1" x14ac:dyDescent="0.4">
      <c r="A38" s="15" t="s">
        <v>323</v>
      </c>
      <c r="B38" s="16">
        <v>1</v>
      </c>
      <c r="C38" s="16">
        <v>1</v>
      </c>
      <c r="D38" s="16">
        <v>1</v>
      </c>
      <c r="E38" s="16">
        <v>1</v>
      </c>
      <c r="F38" s="16">
        <v>1</v>
      </c>
      <c r="G38" s="30">
        <v>0.93727660000000002</v>
      </c>
      <c r="H38" s="30">
        <v>1</v>
      </c>
      <c r="I38" s="30">
        <v>0.84214509999999998</v>
      </c>
    </row>
    <row r="39" spans="1:9" x14ac:dyDescent="0.35">
      <c r="A39" s="57"/>
      <c r="B39" s="59"/>
      <c r="C39" s="59"/>
      <c r="D39" s="59"/>
      <c r="E39" s="59"/>
      <c r="F39" s="59"/>
      <c r="G39" s="56"/>
      <c r="H39" s="1"/>
      <c r="I39" s="1"/>
    </row>
    <row r="40" spans="1:9" x14ac:dyDescent="0.35">
      <c r="A40" s="215" t="s">
        <v>631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G38">
    <sortCondition ref="A6:A38"/>
  </sortState>
  <mergeCells count="5">
    <mergeCell ref="A1:G1"/>
    <mergeCell ref="A2:G2"/>
    <mergeCell ref="A40:D40"/>
    <mergeCell ref="A41:D41"/>
    <mergeCell ref="E3:F3"/>
  </mergeCells>
  <phoneticPr fontId="7" type="noConversion"/>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2AE21-9EC5-4491-8E11-F40D130C7918}">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259</v>
      </c>
      <c r="B1" s="211"/>
      <c r="C1" s="211"/>
      <c r="D1" s="211"/>
      <c r="E1" s="211"/>
      <c r="F1" s="211"/>
      <c r="G1" s="211"/>
      <c r="H1" s="1"/>
      <c r="I1" s="1"/>
    </row>
    <row r="2" spans="1:9" ht="54.75" customHeight="1" thickBot="1" x14ac:dyDescent="0.4">
      <c r="A2" s="210" t="s">
        <v>636</v>
      </c>
      <c r="B2" s="210"/>
      <c r="C2" s="210"/>
      <c r="D2" s="210"/>
      <c r="E2" s="210"/>
      <c r="F2" s="210"/>
      <c r="G2" s="210"/>
      <c r="H2" s="1"/>
      <c r="I2" s="1"/>
    </row>
    <row r="3" spans="1:9" ht="15" thickBot="1" x14ac:dyDescent="0.4">
      <c r="A3" s="37" t="s">
        <v>280</v>
      </c>
      <c r="B3" s="25">
        <f>MAX($B$6:$I$38)</f>
        <v>1</v>
      </c>
      <c r="C3" s="23"/>
      <c r="D3" s="23"/>
      <c r="E3" s="212" t="s">
        <v>281</v>
      </c>
      <c r="F3" s="213"/>
      <c r="G3" s="25">
        <f>MIN($B$6:$I$38)</f>
        <v>1.7000000000000001E-2</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9">
        <v>1</v>
      </c>
      <c r="C6" s="9">
        <v>1</v>
      </c>
      <c r="D6" s="9">
        <v>1</v>
      </c>
      <c r="E6" s="9">
        <v>1</v>
      </c>
      <c r="F6" s="9">
        <v>1</v>
      </c>
      <c r="G6" s="28">
        <v>1</v>
      </c>
      <c r="H6" s="28">
        <v>0.88352470000000005</v>
      </c>
      <c r="I6" s="28">
        <v>1</v>
      </c>
    </row>
    <row r="7" spans="1:9" x14ac:dyDescent="0.35">
      <c r="A7" s="14" t="s">
        <v>292</v>
      </c>
      <c r="B7" s="9">
        <v>9.8000000000000004E-2</v>
      </c>
      <c r="C7" s="9">
        <v>0.111</v>
      </c>
      <c r="D7" s="9">
        <v>0.20100000000000001</v>
      </c>
      <c r="E7" s="9">
        <v>0.19</v>
      </c>
      <c r="F7" s="9">
        <v>0.14099999999999999</v>
      </c>
      <c r="G7" s="28">
        <v>0.16579869999999999</v>
      </c>
      <c r="H7" s="28">
        <v>0.20280780000000001</v>
      </c>
      <c r="I7" s="28">
        <v>0.20011480000000001</v>
      </c>
    </row>
    <row r="8" spans="1:9" x14ac:dyDescent="0.35">
      <c r="A8" s="14" t="s">
        <v>293</v>
      </c>
      <c r="B8" s="9">
        <v>1</v>
      </c>
      <c r="C8" s="9">
        <v>0.98699999999999999</v>
      </c>
      <c r="D8" s="9">
        <v>0.99</v>
      </c>
      <c r="E8" s="9">
        <v>0.37</v>
      </c>
      <c r="F8" s="9">
        <v>0.109</v>
      </c>
      <c r="G8" s="28">
        <v>0.35896240000000001</v>
      </c>
      <c r="H8" s="28">
        <v>0.215422</v>
      </c>
      <c r="I8" s="28">
        <v>0.27705879999999999</v>
      </c>
    </row>
    <row r="9" spans="1:9" x14ac:dyDescent="0.35">
      <c r="A9" s="14" t="s">
        <v>294</v>
      </c>
      <c r="B9" s="9">
        <v>0.04</v>
      </c>
      <c r="C9" s="9">
        <v>5.0999999999999997E-2</v>
      </c>
      <c r="D9" s="9">
        <v>5.5E-2</v>
      </c>
      <c r="E9" s="9">
        <v>5.5E-2</v>
      </c>
      <c r="F9" s="9">
        <v>6.7000000000000004E-2</v>
      </c>
      <c r="G9" s="28">
        <v>9.4703499999999996E-2</v>
      </c>
      <c r="H9" s="28">
        <v>8.9220400000000005E-2</v>
      </c>
      <c r="I9" s="28">
        <v>8.80856E-2</v>
      </c>
    </row>
    <row r="10" spans="1:9" x14ac:dyDescent="0.35">
      <c r="A10" s="14" t="s">
        <v>295</v>
      </c>
      <c r="B10" s="9">
        <v>1.7999999999999999E-2</v>
      </c>
      <c r="C10" s="9">
        <v>1.7000000000000001E-2</v>
      </c>
      <c r="D10" s="9">
        <v>2.9000000000000001E-2</v>
      </c>
      <c r="E10" s="9">
        <v>3.5000000000000003E-2</v>
      </c>
      <c r="F10" s="9">
        <v>5.2999999999999999E-2</v>
      </c>
      <c r="G10" s="28">
        <v>4.4644999999999997E-2</v>
      </c>
      <c r="H10" s="28">
        <v>5.6687599999999998E-2</v>
      </c>
      <c r="I10" s="28">
        <v>9.4717300000000004E-2</v>
      </c>
    </row>
    <row r="11" spans="1:9" x14ac:dyDescent="0.35">
      <c r="A11" s="14" t="s">
        <v>296</v>
      </c>
      <c r="B11" s="9">
        <v>8.6999999999999994E-2</v>
      </c>
      <c r="C11" s="9">
        <v>7.0000000000000007E-2</v>
      </c>
      <c r="D11" s="9">
        <v>6.9000000000000006E-2</v>
      </c>
      <c r="E11" s="9">
        <v>8.1000000000000003E-2</v>
      </c>
      <c r="F11" s="9">
        <v>0.09</v>
      </c>
      <c r="G11" s="28">
        <v>6.6656499999999994E-2</v>
      </c>
      <c r="H11" s="28">
        <v>5.8962599999999997E-2</v>
      </c>
      <c r="I11" s="28">
        <v>5.4853800000000001E-2</v>
      </c>
    </row>
    <row r="12" spans="1:9" x14ac:dyDescent="0.35">
      <c r="A12" s="14" t="s">
        <v>297</v>
      </c>
      <c r="B12" s="9">
        <v>0.64800000000000002</v>
      </c>
      <c r="C12" s="9">
        <v>0.498</v>
      </c>
      <c r="D12" s="9">
        <v>0.71</v>
      </c>
      <c r="E12" s="9">
        <v>0.64800000000000002</v>
      </c>
      <c r="F12" s="9">
        <v>0.73499999999999999</v>
      </c>
      <c r="G12" s="28">
        <v>0.48409089999999999</v>
      </c>
      <c r="H12" s="28">
        <v>0.51296129999999995</v>
      </c>
      <c r="I12" s="28">
        <v>0.54915689999999995</v>
      </c>
    </row>
    <row r="13" spans="1:9" x14ac:dyDescent="0.35">
      <c r="A13" s="14" t="s">
        <v>298</v>
      </c>
      <c r="B13" s="9">
        <v>0.39100000000000001</v>
      </c>
      <c r="C13" s="9">
        <v>0.36299999999999999</v>
      </c>
      <c r="D13" s="9">
        <v>0.40300000000000002</v>
      </c>
      <c r="E13" s="9">
        <v>0.372</v>
      </c>
      <c r="F13" s="9">
        <v>0.33200000000000002</v>
      </c>
      <c r="G13" s="28">
        <v>0.20384169999999999</v>
      </c>
      <c r="H13" s="28">
        <v>0.24052390000000001</v>
      </c>
      <c r="I13" s="28">
        <v>0.37941399999999997</v>
      </c>
    </row>
    <row r="14" spans="1:9" x14ac:dyDescent="0.35">
      <c r="A14" s="14" t="s">
        <v>299</v>
      </c>
      <c r="B14" s="9">
        <v>1</v>
      </c>
      <c r="C14" s="9">
        <v>0.59599999999999997</v>
      </c>
      <c r="D14" s="9">
        <v>0.32400000000000001</v>
      </c>
      <c r="E14" s="9">
        <v>0.628</v>
      </c>
      <c r="F14" s="9">
        <v>0.63200000000000001</v>
      </c>
      <c r="G14" s="28">
        <v>0.50579669999999999</v>
      </c>
      <c r="H14" s="28">
        <v>0.54556450000000001</v>
      </c>
      <c r="I14" s="28">
        <v>0.48280109999999998</v>
      </c>
    </row>
    <row r="15" spans="1:9" x14ac:dyDescent="0.35">
      <c r="A15" s="14" t="s">
        <v>300</v>
      </c>
      <c r="B15" s="9">
        <v>1</v>
      </c>
      <c r="C15" s="9">
        <v>1</v>
      </c>
      <c r="D15" s="9">
        <v>0.99099999999999999</v>
      </c>
      <c r="E15" s="9">
        <v>1</v>
      </c>
      <c r="F15" s="9">
        <v>1</v>
      </c>
      <c r="G15" s="28">
        <v>0.99749330000000003</v>
      </c>
      <c r="H15" s="28">
        <v>0.93254420000000005</v>
      </c>
      <c r="I15" s="28">
        <v>0.94591879999999995</v>
      </c>
    </row>
    <row r="16" spans="1:9" x14ac:dyDescent="0.35">
      <c r="A16" s="14" t="s">
        <v>301</v>
      </c>
      <c r="B16" s="9">
        <v>0.24399999999999999</v>
      </c>
      <c r="C16" s="9">
        <v>0.22700000000000001</v>
      </c>
      <c r="D16" s="9">
        <v>0.16900000000000001</v>
      </c>
      <c r="E16" s="9">
        <v>0.14599999999999999</v>
      </c>
      <c r="F16" s="9">
        <v>0.14799999999999999</v>
      </c>
      <c r="G16" s="28">
        <v>0.20222870000000001</v>
      </c>
      <c r="H16" s="28">
        <v>0.20602909999999999</v>
      </c>
      <c r="I16" s="28">
        <v>0.20773659999999999</v>
      </c>
    </row>
    <row r="17" spans="1:10" x14ac:dyDescent="0.35">
      <c r="A17" s="14" t="s">
        <v>302</v>
      </c>
      <c r="B17" s="9">
        <v>0.872</v>
      </c>
      <c r="C17" s="9">
        <v>0.97799999999999998</v>
      </c>
      <c r="D17" s="9">
        <v>0.95799999999999996</v>
      </c>
      <c r="E17" s="9">
        <v>0.96399999999999997</v>
      </c>
      <c r="F17" s="9">
        <v>0.97299999999999998</v>
      </c>
      <c r="G17" s="28">
        <v>0.9895872</v>
      </c>
      <c r="H17" s="28">
        <v>0.97544109999999995</v>
      </c>
      <c r="I17" s="28">
        <v>0.9398611</v>
      </c>
    </row>
    <row r="18" spans="1:10" x14ac:dyDescent="0.35">
      <c r="A18" s="14" t="s">
        <v>303</v>
      </c>
      <c r="B18" s="9">
        <v>0.92900000000000005</v>
      </c>
      <c r="C18" s="9">
        <v>0.93600000000000005</v>
      </c>
      <c r="D18" s="9">
        <v>0.95099999999999996</v>
      </c>
      <c r="E18" s="9">
        <v>0.85199999999999998</v>
      </c>
      <c r="F18" s="9">
        <v>0.32100000000000001</v>
      </c>
      <c r="G18" s="28">
        <v>0.56808499999999995</v>
      </c>
      <c r="H18" s="28">
        <v>0.43171300000000001</v>
      </c>
      <c r="I18" s="28">
        <v>0.32464199999999999</v>
      </c>
    </row>
    <row r="19" spans="1:10" x14ac:dyDescent="0.35">
      <c r="A19" s="14" t="s">
        <v>304</v>
      </c>
      <c r="B19" s="9">
        <v>0.58799999999999997</v>
      </c>
      <c r="C19" s="9">
        <v>0.64100000000000001</v>
      </c>
      <c r="D19" s="9">
        <v>0.52900000000000003</v>
      </c>
      <c r="E19" s="9">
        <v>0.49099999999999999</v>
      </c>
      <c r="F19" s="9">
        <v>0.68300000000000005</v>
      </c>
      <c r="G19" s="28">
        <v>0.66593040000000003</v>
      </c>
      <c r="H19" s="28">
        <v>0.56305320000000003</v>
      </c>
      <c r="I19" s="28">
        <v>0.49877070000000001</v>
      </c>
    </row>
    <row r="20" spans="1:10" x14ac:dyDescent="0.35">
      <c r="A20" s="14" t="s">
        <v>305</v>
      </c>
      <c r="B20" s="9">
        <v>5.8000000000000003E-2</v>
      </c>
      <c r="C20" s="9">
        <v>6.4000000000000001E-2</v>
      </c>
      <c r="D20" s="9">
        <v>4.9000000000000002E-2</v>
      </c>
      <c r="E20" s="9">
        <v>5.3999999999999999E-2</v>
      </c>
      <c r="F20" s="9">
        <v>6.8000000000000005E-2</v>
      </c>
      <c r="G20" s="28">
        <v>4.0388E-2</v>
      </c>
      <c r="H20" s="28">
        <v>4.7751799999999997E-2</v>
      </c>
      <c r="I20" s="28">
        <v>5.3814300000000002E-2</v>
      </c>
    </row>
    <row r="21" spans="1:10" x14ac:dyDescent="0.35">
      <c r="A21" s="14" t="s">
        <v>306</v>
      </c>
      <c r="B21" s="9">
        <v>1</v>
      </c>
      <c r="C21" s="9">
        <v>1</v>
      </c>
      <c r="D21" s="9">
        <v>0.47099999999999997</v>
      </c>
      <c r="E21" s="9">
        <v>0.627</v>
      </c>
      <c r="F21" s="9">
        <v>0.94199999999999995</v>
      </c>
      <c r="G21" s="28">
        <v>0.62346310000000005</v>
      </c>
      <c r="H21" s="28">
        <v>0.9537947</v>
      </c>
      <c r="I21" s="28">
        <v>0.64481319999999998</v>
      </c>
    </row>
    <row r="22" spans="1:10" x14ac:dyDescent="0.35">
      <c r="A22" s="14" t="s">
        <v>307</v>
      </c>
      <c r="B22" s="9">
        <v>1</v>
      </c>
      <c r="C22" s="9">
        <v>0.83599999999999997</v>
      </c>
      <c r="D22" s="9">
        <v>0.50700000000000001</v>
      </c>
      <c r="E22" s="9">
        <v>1</v>
      </c>
      <c r="F22" s="9">
        <v>0.75800000000000001</v>
      </c>
      <c r="G22" s="28">
        <v>1</v>
      </c>
      <c r="H22" s="28">
        <v>1</v>
      </c>
      <c r="I22" s="28">
        <v>1</v>
      </c>
    </row>
    <row r="23" spans="1:10" x14ac:dyDescent="0.35">
      <c r="A23" s="14" t="s">
        <v>308</v>
      </c>
      <c r="B23" s="9">
        <v>0.76200000000000001</v>
      </c>
      <c r="C23" s="9">
        <v>0.72399999999999998</v>
      </c>
      <c r="D23" s="9">
        <v>0.73799999999999999</v>
      </c>
      <c r="E23" s="9">
        <v>0.754</v>
      </c>
      <c r="F23" s="9">
        <v>0.82099999999999995</v>
      </c>
      <c r="G23" s="28">
        <v>0.76526539999999998</v>
      </c>
      <c r="H23" s="28">
        <v>0.75878900000000005</v>
      </c>
      <c r="I23" s="28">
        <v>0.85185420000000001</v>
      </c>
    </row>
    <row r="24" spans="1:10" x14ac:dyDescent="0.35">
      <c r="A24" s="14" t="s">
        <v>309</v>
      </c>
      <c r="B24" s="9">
        <v>0.98899999999999999</v>
      </c>
      <c r="C24" s="9">
        <v>0.99099999999999999</v>
      </c>
      <c r="D24" s="9">
        <v>0.98399999999999999</v>
      </c>
      <c r="E24" s="9">
        <v>0.99399999999999999</v>
      </c>
      <c r="F24" s="9">
        <v>0.995</v>
      </c>
      <c r="G24" s="28">
        <v>0.98757479999999997</v>
      </c>
      <c r="H24" s="28">
        <v>0.97157479999999996</v>
      </c>
      <c r="I24" s="28">
        <v>0.93666749999999999</v>
      </c>
    </row>
    <row r="25" spans="1:10" x14ac:dyDescent="0.35">
      <c r="A25" s="14" t="s">
        <v>310</v>
      </c>
      <c r="B25" s="9">
        <v>0.28000000000000003</v>
      </c>
      <c r="C25" s="9">
        <v>0.29799999999999999</v>
      </c>
      <c r="D25" s="9">
        <v>0.315</v>
      </c>
      <c r="E25" s="9">
        <v>0.30099999999999999</v>
      </c>
      <c r="F25" s="9">
        <v>0.30299999999999999</v>
      </c>
      <c r="G25" s="28">
        <v>0.35937089999999999</v>
      </c>
      <c r="H25" s="28">
        <v>0.32362940000000001</v>
      </c>
      <c r="I25" s="28">
        <v>0.27603119999999998</v>
      </c>
    </row>
    <row r="26" spans="1:10" x14ac:dyDescent="0.35">
      <c r="A26" s="14" t="s">
        <v>311</v>
      </c>
      <c r="B26" s="9">
        <v>1</v>
      </c>
      <c r="C26" s="9">
        <v>0.96299999999999997</v>
      </c>
      <c r="D26" s="9">
        <v>0.94599999999999995</v>
      </c>
      <c r="E26" s="9">
        <v>0.89200000000000002</v>
      </c>
      <c r="F26" s="9">
        <v>0.90300000000000002</v>
      </c>
      <c r="G26" s="28">
        <v>0.90752350000000004</v>
      </c>
      <c r="H26" s="28">
        <v>0.9178016</v>
      </c>
      <c r="I26" s="28">
        <v>0.9094411</v>
      </c>
    </row>
    <row r="27" spans="1:10" x14ac:dyDescent="0.35">
      <c r="A27" s="14" t="s">
        <v>312</v>
      </c>
      <c r="B27" s="9">
        <v>0.442</v>
      </c>
      <c r="C27" s="9">
        <v>0.24399999999999999</v>
      </c>
      <c r="D27" s="9">
        <v>0.21099999999999999</v>
      </c>
      <c r="E27" s="9">
        <v>0.30599999999999999</v>
      </c>
      <c r="F27" s="9">
        <v>0.39100000000000001</v>
      </c>
      <c r="G27" s="28">
        <v>0.44262790000000002</v>
      </c>
      <c r="H27" s="28">
        <v>0.58998450000000002</v>
      </c>
      <c r="I27" s="28">
        <v>0.85739080000000001</v>
      </c>
    </row>
    <row r="28" spans="1:10" x14ac:dyDescent="0.35">
      <c r="A28" s="14" t="s">
        <v>313</v>
      </c>
      <c r="B28" s="9">
        <v>0.50600000000000001</v>
      </c>
      <c r="C28" s="9">
        <v>0.313</v>
      </c>
      <c r="D28" s="9">
        <v>0.34399999999999997</v>
      </c>
      <c r="E28" s="9">
        <v>0.48899999999999999</v>
      </c>
      <c r="F28" s="9">
        <v>0.42899999999999999</v>
      </c>
      <c r="G28" s="28">
        <v>0.3268064</v>
      </c>
      <c r="H28" s="28">
        <v>0.30811460000000002</v>
      </c>
      <c r="I28" s="28">
        <v>0.26253680000000001</v>
      </c>
    </row>
    <row r="29" spans="1:10" x14ac:dyDescent="0.35">
      <c r="A29" s="14" t="s">
        <v>314</v>
      </c>
      <c r="B29" s="9">
        <v>1</v>
      </c>
      <c r="C29" s="9">
        <v>1</v>
      </c>
      <c r="D29" s="9">
        <v>1</v>
      </c>
      <c r="E29" s="9">
        <v>0.999</v>
      </c>
      <c r="F29" s="9">
        <v>1</v>
      </c>
      <c r="G29" s="28">
        <v>0.99578719999999998</v>
      </c>
      <c r="H29" s="28">
        <v>0.99943879999999996</v>
      </c>
      <c r="I29" s="28">
        <v>0.99998500000000001</v>
      </c>
    </row>
    <row r="30" spans="1:10" x14ac:dyDescent="0.35">
      <c r="A30" s="14" t="s">
        <v>315</v>
      </c>
      <c r="B30" s="9">
        <v>0.98199999999999998</v>
      </c>
      <c r="C30" s="9">
        <v>0.85</v>
      </c>
      <c r="D30" s="9">
        <v>0.83299999999999996</v>
      </c>
      <c r="E30" s="9">
        <v>0.79700000000000004</v>
      </c>
      <c r="F30" s="9">
        <v>0.89200000000000002</v>
      </c>
      <c r="G30" s="28">
        <v>0.80943600000000004</v>
      </c>
      <c r="H30" s="28">
        <v>0.74193390000000004</v>
      </c>
      <c r="I30" s="28">
        <v>0.72323020000000005</v>
      </c>
      <c r="J30" s="95"/>
    </row>
    <row r="31" spans="1:10" x14ac:dyDescent="0.35">
      <c r="A31" s="14" t="s">
        <v>316</v>
      </c>
      <c r="B31" s="9">
        <v>0.57199999999999995</v>
      </c>
      <c r="C31" s="9">
        <v>0.255</v>
      </c>
      <c r="D31" s="9">
        <v>0.21299999999999999</v>
      </c>
      <c r="E31" s="9">
        <v>9.7000000000000003E-2</v>
      </c>
      <c r="F31" s="9">
        <v>7.6999999999999999E-2</v>
      </c>
      <c r="G31" s="28">
        <v>7.9531000000000004E-2</v>
      </c>
      <c r="H31" s="28">
        <v>0.1013377</v>
      </c>
      <c r="I31" s="28">
        <v>0.1190292</v>
      </c>
    </row>
    <row r="32" spans="1:10" x14ac:dyDescent="0.35">
      <c r="A32" s="14" t="s">
        <v>317</v>
      </c>
      <c r="B32" s="9">
        <v>1</v>
      </c>
      <c r="C32" s="9">
        <v>0.25600000000000001</v>
      </c>
      <c r="D32" s="9">
        <v>0.246</v>
      </c>
      <c r="E32" s="9">
        <v>0.9</v>
      </c>
      <c r="F32" s="9">
        <v>0.94699999999999995</v>
      </c>
      <c r="G32" s="28">
        <v>0.41371999999999998</v>
      </c>
      <c r="H32" s="28">
        <v>0.38795410000000002</v>
      </c>
      <c r="I32" s="28">
        <v>0.59616849999999999</v>
      </c>
    </row>
    <row r="33" spans="1:9" x14ac:dyDescent="0.35">
      <c r="A33" s="14" t="s">
        <v>318</v>
      </c>
      <c r="B33" s="9">
        <v>0.28100000000000003</v>
      </c>
      <c r="C33" s="9">
        <v>0.34100000000000003</v>
      </c>
      <c r="D33" s="9">
        <v>0.217</v>
      </c>
      <c r="E33" s="9">
        <v>0.27700000000000002</v>
      </c>
      <c r="F33" s="9">
        <v>0.127</v>
      </c>
      <c r="G33" s="28">
        <v>0.49687900000000002</v>
      </c>
      <c r="H33" s="28">
        <v>0.19634399999999999</v>
      </c>
      <c r="I33" s="28">
        <v>0.1053859</v>
      </c>
    </row>
    <row r="34" spans="1:9" x14ac:dyDescent="0.35">
      <c r="A34" s="14" t="s">
        <v>319</v>
      </c>
      <c r="B34" s="9">
        <v>0.98</v>
      </c>
      <c r="C34" s="9">
        <v>0.99399999999999999</v>
      </c>
      <c r="D34" s="9">
        <v>0.98199999999999998</v>
      </c>
      <c r="E34" s="9">
        <v>0.98599999999999999</v>
      </c>
      <c r="F34" s="9">
        <v>0.94699999999999995</v>
      </c>
      <c r="G34" s="28">
        <v>0.97384020000000004</v>
      </c>
      <c r="H34" s="28">
        <v>0.97142410000000001</v>
      </c>
      <c r="I34" s="28">
        <v>0.95997500000000002</v>
      </c>
    </row>
    <row r="35" spans="1:9" x14ac:dyDescent="0.35">
      <c r="A35" s="14" t="s">
        <v>320</v>
      </c>
      <c r="B35" s="9">
        <v>0.54200000000000004</v>
      </c>
      <c r="C35" s="9">
        <v>0.37</v>
      </c>
      <c r="D35" s="9">
        <v>0.255</v>
      </c>
      <c r="E35" s="9">
        <v>0.33100000000000002</v>
      </c>
      <c r="F35" s="9">
        <v>0.497</v>
      </c>
      <c r="G35" s="28">
        <v>0.51002479999999994</v>
      </c>
      <c r="H35" s="28">
        <v>0.2665305</v>
      </c>
      <c r="I35" s="28">
        <v>0.39258999999999999</v>
      </c>
    </row>
    <row r="36" spans="1:9" x14ac:dyDescent="0.35">
      <c r="A36" s="14" t="s">
        <v>321</v>
      </c>
      <c r="B36" s="9">
        <v>3.5999999999999997E-2</v>
      </c>
      <c r="C36" s="9">
        <v>2.5999999999999999E-2</v>
      </c>
      <c r="D36" s="9">
        <v>2.7E-2</v>
      </c>
      <c r="E36" s="9">
        <v>2.1000000000000001E-2</v>
      </c>
      <c r="F36" s="9">
        <v>2.5000000000000001E-2</v>
      </c>
      <c r="G36" s="28">
        <v>2.49302E-2</v>
      </c>
      <c r="H36" s="28">
        <v>2.3475099999999999E-2</v>
      </c>
      <c r="I36" s="28">
        <v>3.0957599999999998E-2</v>
      </c>
    </row>
    <row r="37" spans="1:9" x14ac:dyDescent="0.35">
      <c r="A37" s="14" t="s">
        <v>322</v>
      </c>
      <c r="B37" s="9">
        <v>1</v>
      </c>
      <c r="C37" s="9">
        <v>0.17899999999999999</v>
      </c>
      <c r="D37" s="9">
        <v>0.97699999999999998</v>
      </c>
      <c r="E37" s="9">
        <v>0.76100000000000001</v>
      </c>
      <c r="F37" s="9">
        <v>0.376</v>
      </c>
      <c r="G37" s="28">
        <v>0.97474349999999998</v>
      </c>
      <c r="H37" s="28">
        <v>0.38688879999999998</v>
      </c>
      <c r="I37" s="28">
        <v>1</v>
      </c>
    </row>
    <row r="38" spans="1:9" ht="15" thickBot="1" x14ac:dyDescent="0.4">
      <c r="A38" s="15" t="s">
        <v>323</v>
      </c>
      <c r="B38" s="16">
        <v>1</v>
      </c>
      <c r="C38" s="16">
        <v>1</v>
      </c>
      <c r="D38" s="16">
        <v>1</v>
      </c>
      <c r="E38" s="16">
        <v>1</v>
      </c>
      <c r="F38" s="16">
        <v>1</v>
      </c>
      <c r="G38" s="30">
        <v>0.93727660000000002</v>
      </c>
      <c r="H38" s="30">
        <v>1</v>
      </c>
      <c r="I38" s="30">
        <v>0.84214509999999998</v>
      </c>
    </row>
    <row r="39" spans="1:9" x14ac:dyDescent="0.35">
      <c r="A39" s="57"/>
      <c r="B39" s="59"/>
      <c r="C39" s="59"/>
      <c r="D39" s="59"/>
      <c r="E39" s="59"/>
      <c r="F39" s="59"/>
      <c r="G39" s="56"/>
      <c r="H39" s="1"/>
      <c r="I39" s="1"/>
    </row>
    <row r="40" spans="1:9" x14ac:dyDescent="0.35">
      <c r="A40" s="215" t="s">
        <v>631</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1516-A5B0-40D6-BDDC-C16E460A0D9E}">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264</v>
      </c>
      <c r="B1" s="211"/>
      <c r="C1" s="211"/>
      <c r="D1" s="211"/>
      <c r="E1" s="211"/>
      <c r="F1" s="211"/>
      <c r="G1" s="211"/>
      <c r="H1" s="1"/>
      <c r="I1" s="1"/>
    </row>
    <row r="2" spans="1:9" ht="55.5" customHeight="1" x14ac:dyDescent="0.35">
      <c r="A2" s="210" t="s">
        <v>637</v>
      </c>
      <c r="B2" s="210"/>
      <c r="C2" s="210"/>
      <c r="D2" s="210"/>
      <c r="E2" s="210"/>
      <c r="F2" s="210"/>
      <c r="G2" s="210"/>
      <c r="H2" s="1"/>
      <c r="I2" s="1"/>
    </row>
    <row r="3" spans="1:9" ht="15" thickBot="1" x14ac:dyDescent="0.4">
      <c r="A3" s="37" t="s">
        <v>280</v>
      </c>
      <c r="B3" s="25">
        <f>MAX($B$6:$I$38)</f>
        <v>1116.5908751254301</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25">
        <v>1064.3438287647082</v>
      </c>
      <c r="C6" s="125">
        <v>1064.3438287647082</v>
      </c>
      <c r="D6" s="125">
        <v>1116.5908751254301</v>
      </c>
      <c r="E6" s="125">
        <v>1011.5225613510424</v>
      </c>
      <c r="F6" s="125">
        <v>735.79422494280595</v>
      </c>
      <c r="G6" s="126">
        <v>699.22110021627032</v>
      </c>
      <c r="H6" s="126">
        <v>649.92116696956202</v>
      </c>
      <c r="I6" s="126">
        <v>535.02003352792212</v>
      </c>
    </row>
    <row r="7" spans="1:9" x14ac:dyDescent="0.35">
      <c r="A7" s="14" t="s">
        <v>292</v>
      </c>
      <c r="B7" s="125">
        <v>929.67506556608407</v>
      </c>
      <c r="C7" s="125">
        <v>929.67506556608407</v>
      </c>
      <c r="D7" s="125">
        <v>922.11856168057875</v>
      </c>
      <c r="E7" s="125">
        <v>879.30392805136705</v>
      </c>
      <c r="F7" s="125">
        <v>823.45653663912219</v>
      </c>
      <c r="G7" s="126">
        <v>765.89827721149538</v>
      </c>
      <c r="H7" s="126">
        <v>701.3911015888707</v>
      </c>
      <c r="I7" s="126">
        <v>618.12588915909316</v>
      </c>
    </row>
    <row r="8" spans="1:9" x14ac:dyDescent="0.35">
      <c r="A8" s="14" t="s">
        <v>293</v>
      </c>
      <c r="B8" s="125">
        <v>11.442651338599495</v>
      </c>
      <c r="C8" s="125">
        <v>11.442651338599495</v>
      </c>
      <c r="D8" s="125">
        <v>3.7589604219057176</v>
      </c>
      <c r="E8" s="125">
        <v>3.6969260060259894</v>
      </c>
      <c r="F8" s="125">
        <v>7.3223327487671019</v>
      </c>
      <c r="G8" s="126">
        <v>7.2778614731847195</v>
      </c>
      <c r="H8" s="126">
        <v>3.6200405444540977</v>
      </c>
      <c r="I8" s="126">
        <v>3.5986368363663845</v>
      </c>
    </row>
    <row r="9" spans="1:9" x14ac:dyDescent="0.35">
      <c r="A9" s="14" t="s">
        <v>294</v>
      </c>
      <c r="B9" s="125">
        <v>992.57354960950204</v>
      </c>
      <c r="C9" s="125">
        <v>992.57354960950204</v>
      </c>
      <c r="D9" s="125">
        <v>973.50801835206926</v>
      </c>
      <c r="E9" s="125">
        <v>915.96266751870144</v>
      </c>
      <c r="F9" s="125">
        <v>850.06976887678684</v>
      </c>
      <c r="G9" s="126">
        <v>800.07894367905442</v>
      </c>
      <c r="H9" s="126">
        <v>726.68501121332031</v>
      </c>
      <c r="I9" s="126">
        <v>643.3903989067486</v>
      </c>
    </row>
    <row r="10" spans="1:9" x14ac:dyDescent="0.35">
      <c r="A10" s="14" t="s">
        <v>295</v>
      </c>
      <c r="B10" s="125" t="s">
        <v>638</v>
      </c>
      <c r="C10" s="125" t="s">
        <v>638</v>
      </c>
      <c r="D10" s="125" t="s">
        <v>639</v>
      </c>
      <c r="E10" s="125" t="s">
        <v>640</v>
      </c>
      <c r="F10" s="125" t="s">
        <v>641</v>
      </c>
      <c r="G10" s="126" t="s">
        <v>642</v>
      </c>
      <c r="H10" s="126" t="s">
        <v>643</v>
      </c>
      <c r="I10" s="126" t="s">
        <v>383</v>
      </c>
    </row>
    <row r="11" spans="1:9" x14ac:dyDescent="0.35">
      <c r="A11" s="14" t="s">
        <v>296</v>
      </c>
      <c r="B11" s="125">
        <v>469.2404443042463</v>
      </c>
      <c r="C11" s="125">
        <v>469.2404443042463</v>
      </c>
      <c r="D11" s="125">
        <v>455.65098282498872</v>
      </c>
      <c r="E11" s="125">
        <v>428.5769840432464</v>
      </c>
      <c r="F11" s="125">
        <v>381.83995973090248</v>
      </c>
      <c r="G11" s="126">
        <v>359.5373396651139</v>
      </c>
      <c r="H11" s="126">
        <v>343.0983891449593</v>
      </c>
      <c r="I11" s="126">
        <v>325.18686177728705</v>
      </c>
    </row>
    <row r="12" spans="1:9" x14ac:dyDescent="0.35">
      <c r="A12" s="14" t="s">
        <v>297</v>
      </c>
      <c r="B12" s="125">
        <v>878.95121700111179</v>
      </c>
      <c r="C12" s="125">
        <v>878.95121700111179</v>
      </c>
      <c r="D12" s="125">
        <v>907.67982277836609</v>
      </c>
      <c r="E12" s="125">
        <v>876.16467221535709</v>
      </c>
      <c r="F12" s="125">
        <v>812.20250304867295</v>
      </c>
      <c r="G12" s="126">
        <v>752.26086546153988</v>
      </c>
      <c r="H12" s="126">
        <v>701.39262132273859</v>
      </c>
      <c r="I12" s="126">
        <v>613.55828738789614</v>
      </c>
    </row>
    <row r="13" spans="1:9" x14ac:dyDescent="0.35">
      <c r="A13" s="14" t="s">
        <v>298</v>
      </c>
      <c r="B13" s="125">
        <v>992.85515604490161</v>
      </c>
      <c r="C13" s="125">
        <v>992.85515604490161</v>
      </c>
      <c r="D13" s="125">
        <v>980.01224479843233</v>
      </c>
      <c r="E13" s="125">
        <v>943.45233452412515</v>
      </c>
      <c r="F13" s="125">
        <v>882.57796032866884</v>
      </c>
      <c r="G13" s="126">
        <v>831.13081426617691</v>
      </c>
      <c r="H13" s="126">
        <v>759.99374543273018</v>
      </c>
      <c r="I13" s="126">
        <v>649.47761824136626</v>
      </c>
    </row>
    <row r="14" spans="1:9" x14ac:dyDescent="0.35">
      <c r="A14" s="14" t="s">
        <v>299</v>
      </c>
      <c r="B14" s="125">
        <v>659.89363774657841</v>
      </c>
      <c r="C14" s="125">
        <v>659.89363774657841</v>
      </c>
      <c r="D14" s="125">
        <v>634.06310097485664</v>
      </c>
      <c r="E14" s="125">
        <v>594.30007769742826</v>
      </c>
      <c r="F14" s="125">
        <v>567.54236083162436</v>
      </c>
      <c r="G14" s="126">
        <v>497.94136471757048</v>
      </c>
      <c r="H14" s="126">
        <v>496.12689481399389</v>
      </c>
      <c r="I14" s="126">
        <v>418.7929213820002</v>
      </c>
    </row>
    <row r="15" spans="1:9" x14ac:dyDescent="0.35">
      <c r="A15" s="14" t="s">
        <v>300</v>
      </c>
      <c r="B15" s="125">
        <v>11.890295378717799</v>
      </c>
      <c r="C15" s="125">
        <v>11.890295378717799</v>
      </c>
      <c r="D15" s="125">
        <v>13.935696053178615</v>
      </c>
      <c r="E15" s="125">
        <v>13.589726167017735</v>
      </c>
      <c r="F15" s="125">
        <v>8.9011923147105545</v>
      </c>
      <c r="G15" s="126">
        <v>9.8767599837582161</v>
      </c>
      <c r="H15" s="126">
        <v>11.918641188223516</v>
      </c>
      <c r="I15" s="126">
        <v>9.6243303070161375</v>
      </c>
    </row>
    <row r="16" spans="1:9" x14ac:dyDescent="0.35">
      <c r="A16" s="14" t="s">
        <v>301</v>
      </c>
      <c r="B16" s="125">
        <v>585.45011010081032</v>
      </c>
      <c r="C16" s="125">
        <v>585.45011010081032</v>
      </c>
      <c r="D16" s="125">
        <v>590.17285046731536</v>
      </c>
      <c r="E16" s="125">
        <v>559.8587713996767</v>
      </c>
      <c r="F16" s="125">
        <v>523.56010363992436</v>
      </c>
      <c r="G16" s="126">
        <v>481.53381940520006</v>
      </c>
      <c r="H16" s="126">
        <v>442.95815973196403</v>
      </c>
      <c r="I16" s="126">
        <v>383.63669478668879</v>
      </c>
    </row>
    <row r="17" spans="1:10" x14ac:dyDescent="0.35">
      <c r="A17" s="14" t="s">
        <v>302</v>
      </c>
      <c r="B17" s="125">
        <v>297.49286947212329</v>
      </c>
      <c r="C17" s="125">
        <v>297.49286947212329</v>
      </c>
      <c r="D17" s="125">
        <v>298.25297553632947</v>
      </c>
      <c r="E17" s="125">
        <v>304.52765524028433</v>
      </c>
      <c r="F17" s="125">
        <v>292.89980204525233</v>
      </c>
      <c r="G17" s="126">
        <v>280.03761385477486</v>
      </c>
      <c r="H17" s="126">
        <v>262.44308808466991</v>
      </c>
      <c r="I17" s="126">
        <v>246.03998841130277</v>
      </c>
    </row>
    <row r="18" spans="1:10" x14ac:dyDescent="0.35">
      <c r="A18" s="14" t="s">
        <v>303</v>
      </c>
      <c r="B18" s="125">
        <v>108.1386992566165</v>
      </c>
      <c r="C18" s="125">
        <v>108.1386992566165</v>
      </c>
      <c r="D18" s="125">
        <v>106.05393774908916</v>
      </c>
      <c r="E18" s="125">
        <v>102.25739956734019</v>
      </c>
      <c r="F18" s="125">
        <v>98.928267261063084</v>
      </c>
      <c r="G18" s="126">
        <v>92.324324576210913</v>
      </c>
      <c r="H18" s="126">
        <v>79.099087282822609</v>
      </c>
      <c r="I18" s="126">
        <v>76.490686903429463</v>
      </c>
    </row>
    <row r="19" spans="1:10" x14ac:dyDescent="0.35">
      <c r="A19" s="14" t="s">
        <v>304</v>
      </c>
      <c r="B19" s="125">
        <v>391.76267429572931</v>
      </c>
      <c r="C19" s="125">
        <v>391.76267429572931</v>
      </c>
      <c r="D19" s="125">
        <v>395.81113004205764</v>
      </c>
      <c r="E19" s="125">
        <v>374.45581358669267</v>
      </c>
      <c r="F19" s="125">
        <v>347.01986007792584</v>
      </c>
      <c r="G19" s="126">
        <v>326.4690106037898</v>
      </c>
      <c r="H19" s="126">
        <v>318.0019800204177</v>
      </c>
      <c r="I19" s="126">
        <v>281.85350930472072</v>
      </c>
    </row>
    <row r="20" spans="1:10" x14ac:dyDescent="0.35">
      <c r="A20" s="14" t="s">
        <v>305</v>
      </c>
      <c r="B20" s="125">
        <v>271.72113675120647</v>
      </c>
      <c r="C20" s="125">
        <v>271.72113675120647</v>
      </c>
      <c r="D20" s="125">
        <v>261.40763045564341</v>
      </c>
      <c r="E20" s="125">
        <v>240.30418122519887</v>
      </c>
      <c r="F20" s="125">
        <v>225.44193032815355</v>
      </c>
      <c r="G20" s="126">
        <v>204.23630787068106</v>
      </c>
      <c r="H20" s="126">
        <v>186.13048966159784</v>
      </c>
      <c r="I20" s="126">
        <v>166.50765250824631</v>
      </c>
    </row>
    <row r="21" spans="1:10" x14ac:dyDescent="0.35">
      <c r="A21" s="14" t="s">
        <v>306</v>
      </c>
      <c r="B21" s="125">
        <v>0</v>
      </c>
      <c r="C21" s="125">
        <v>0</v>
      </c>
      <c r="D21" s="125">
        <v>0</v>
      </c>
      <c r="E21" s="125">
        <v>0</v>
      </c>
      <c r="F21" s="125">
        <v>0</v>
      </c>
      <c r="G21" s="126">
        <v>0</v>
      </c>
      <c r="H21" s="126">
        <v>0</v>
      </c>
      <c r="I21" s="126">
        <v>0</v>
      </c>
    </row>
    <row r="22" spans="1:10" x14ac:dyDescent="0.35">
      <c r="A22" s="14" t="s">
        <v>307</v>
      </c>
      <c r="B22" s="125">
        <v>0</v>
      </c>
      <c r="C22" s="125">
        <v>0</v>
      </c>
      <c r="D22" s="125">
        <v>0</v>
      </c>
      <c r="E22" s="125">
        <v>0</v>
      </c>
      <c r="F22" s="125">
        <v>0</v>
      </c>
      <c r="G22" s="126">
        <v>0</v>
      </c>
      <c r="H22" s="126">
        <v>0</v>
      </c>
      <c r="I22" s="126">
        <v>0</v>
      </c>
    </row>
    <row r="23" spans="1:10" x14ac:dyDescent="0.35">
      <c r="A23" s="14" t="s">
        <v>308</v>
      </c>
      <c r="B23" s="125">
        <v>434.00789799254335</v>
      </c>
      <c r="C23" s="125">
        <v>434.00789799254335</v>
      </c>
      <c r="D23" s="125">
        <v>423.21756281315652</v>
      </c>
      <c r="E23" s="125">
        <v>422.52512192515474</v>
      </c>
      <c r="F23" s="125">
        <v>404.0300528652059</v>
      </c>
      <c r="G23" s="126">
        <v>366.650287886363</v>
      </c>
      <c r="H23" s="126">
        <v>342.32236783000332</v>
      </c>
      <c r="I23" s="126">
        <v>302.39139884305303</v>
      </c>
    </row>
    <row r="24" spans="1:10" x14ac:dyDescent="0.35">
      <c r="A24" s="14" t="s">
        <v>309</v>
      </c>
      <c r="B24" s="125">
        <v>437.92605850269717</v>
      </c>
      <c r="C24" s="125">
        <v>437.92605850269717</v>
      </c>
      <c r="D24" s="125">
        <v>419.79735573414433</v>
      </c>
      <c r="E24" s="125">
        <v>389.04499308383788</v>
      </c>
      <c r="F24" s="125">
        <v>370.13648930861376</v>
      </c>
      <c r="G24" s="126">
        <v>360.26915976895134</v>
      </c>
      <c r="H24" s="126">
        <v>349.2510073799948</v>
      </c>
      <c r="I24" s="126">
        <v>310.79245076548187</v>
      </c>
    </row>
    <row r="25" spans="1:10" x14ac:dyDescent="0.35">
      <c r="A25" s="14" t="s">
        <v>310</v>
      </c>
      <c r="B25" s="125">
        <v>404.74329077597662</v>
      </c>
      <c r="C25" s="125">
        <v>404.74329077597662</v>
      </c>
      <c r="D25" s="125">
        <v>395.96010390671296</v>
      </c>
      <c r="E25" s="125">
        <v>369.35130974882736</v>
      </c>
      <c r="F25" s="125">
        <v>346.23427649851243</v>
      </c>
      <c r="G25" s="126">
        <v>326.45659445686942</v>
      </c>
      <c r="H25" s="126">
        <v>301.06808620739668</v>
      </c>
      <c r="I25" s="126">
        <v>266.33575077525649</v>
      </c>
    </row>
    <row r="26" spans="1:10" x14ac:dyDescent="0.35">
      <c r="A26" s="14" t="s">
        <v>311</v>
      </c>
      <c r="B26" s="125">
        <v>359.55850127424424</v>
      </c>
      <c r="C26" s="125">
        <v>359.55850127424424</v>
      </c>
      <c r="D26" s="125">
        <v>334.16325051418778</v>
      </c>
      <c r="E26" s="125">
        <v>317.48338539386373</v>
      </c>
      <c r="F26" s="125">
        <v>301.47778434651298</v>
      </c>
      <c r="G26" s="126">
        <v>272.05282072054433</v>
      </c>
      <c r="H26" s="126">
        <v>261.96323320974767</v>
      </c>
      <c r="I26" s="126">
        <v>224.73985233295437</v>
      </c>
    </row>
    <row r="27" spans="1:10" x14ac:dyDescent="0.35">
      <c r="A27" s="14" t="s">
        <v>312</v>
      </c>
      <c r="B27" s="125">
        <v>420.7760997294655</v>
      </c>
      <c r="C27" s="125">
        <v>420.7760997294655</v>
      </c>
      <c r="D27" s="125">
        <v>417.57103933383081</v>
      </c>
      <c r="E27" s="125">
        <v>397.15985849863102</v>
      </c>
      <c r="F27" s="125">
        <v>373.41993385456971</v>
      </c>
      <c r="G27" s="126">
        <v>351.72257377327549</v>
      </c>
      <c r="H27" s="126">
        <v>311.25589624265677</v>
      </c>
      <c r="I27" s="126">
        <v>276.33655893853256</v>
      </c>
    </row>
    <row r="28" spans="1:10" x14ac:dyDescent="0.35">
      <c r="A28" s="14" t="s">
        <v>313</v>
      </c>
      <c r="B28" s="125">
        <v>680.22148928753381</v>
      </c>
      <c r="C28" s="125">
        <v>680.22148928753381</v>
      </c>
      <c r="D28" s="125">
        <v>669.07519500537751</v>
      </c>
      <c r="E28" s="125">
        <v>624.6383778930566</v>
      </c>
      <c r="F28" s="125">
        <v>590.11626134721723</v>
      </c>
      <c r="G28" s="126">
        <v>562.38229102778996</v>
      </c>
      <c r="H28" s="126">
        <v>518.29753997378691</v>
      </c>
      <c r="I28" s="126">
        <v>472.54523678885175</v>
      </c>
    </row>
    <row r="29" spans="1:10" x14ac:dyDescent="0.35">
      <c r="A29" s="14" t="s">
        <v>314</v>
      </c>
      <c r="B29" s="125">
        <v>38.774496146963962</v>
      </c>
      <c r="C29" s="125">
        <v>38.774496146963962</v>
      </c>
      <c r="D29" s="125">
        <v>32.38369326165742</v>
      </c>
      <c r="E29" s="125">
        <v>26.231355028964941</v>
      </c>
      <c r="F29" s="125">
        <v>36.642663460207423</v>
      </c>
      <c r="G29" s="126">
        <v>28.04786836200449</v>
      </c>
      <c r="H29" s="126">
        <v>38.165829211862466</v>
      </c>
      <c r="I29" s="126">
        <v>27.244421380384019</v>
      </c>
    </row>
    <row r="30" spans="1:10" x14ac:dyDescent="0.35">
      <c r="A30" s="14" t="s">
        <v>315</v>
      </c>
      <c r="B30" s="125">
        <v>889.33257766302847</v>
      </c>
      <c r="C30" s="125">
        <v>889.33257766302847</v>
      </c>
      <c r="D30" s="125">
        <v>921.38401190447678</v>
      </c>
      <c r="E30" s="125">
        <v>883.36592795646663</v>
      </c>
      <c r="F30" s="125">
        <v>851.4742901817142</v>
      </c>
      <c r="G30" s="126">
        <v>776.56224549104104</v>
      </c>
      <c r="H30" s="126">
        <v>731.07316135850442</v>
      </c>
      <c r="I30" s="126">
        <v>629.10022506344808</v>
      </c>
      <c r="J30" s="76"/>
    </row>
    <row r="31" spans="1:10" x14ac:dyDescent="0.35">
      <c r="A31" s="14" t="s">
        <v>316</v>
      </c>
      <c r="B31" s="125">
        <v>903.89285321831949</v>
      </c>
      <c r="C31" s="125">
        <v>903.89285321831949</v>
      </c>
      <c r="D31" s="125">
        <v>904.8476598036732</v>
      </c>
      <c r="E31" s="125">
        <v>869.77588578432483</v>
      </c>
      <c r="F31" s="125">
        <v>805.38083192210888</v>
      </c>
      <c r="G31" s="126">
        <v>750.65436652515007</v>
      </c>
      <c r="H31" s="126">
        <v>683.31170311524124</v>
      </c>
      <c r="I31" s="126">
        <v>627.71603886712194</v>
      </c>
    </row>
    <row r="32" spans="1:10" x14ac:dyDescent="0.35">
      <c r="A32" s="14" t="s">
        <v>317</v>
      </c>
      <c r="B32" s="125">
        <v>0</v>
      </c>
      <c r="C32" s="125">
        <v>0</v>
      </c>
      <c r="D32" s="125">
        <v>0</v>
      </c>
      <c r="E32" s="125">
        <v>0</v>
      </c>
      <c r="F32" s="125">
        <v>0</v>
      </c>
      <c r="G32" s="126">
        <v>0</v>
      </c>
      <c r="H32" s="126">
        <v>0</v>
      </c>
      <c r="I32" s="126">
        <v>0</v>
      </c>
    </row>
    <row r="33" spans="1:9" x14ac:dyDescent="0.35">
      <c r="A33" s="14" t="s">
        <v>318</v>
      </c>
      <c r="B33" s="125">
        <v>1055.0230131738924</v>
      </c>
      <c r="C33" s="125">
        <v>1055.0230131738924</v>
      </c>
      <c r="D33" s="125">
        <v>1040.5155394547423</v>
      </c>
      <c r="E33" s="125">
        <v>977.3451903160452</v>
      </c>
      <c r="F33" s="125">
        <v>925.2378501175051</v>
      </c>
      <c r="G33" s="126">
        <v>869.32611543279154</v>
      </c>
      <c r="H33" s="126">
        <v>771.7818884797</v>
      </c>
      <c r="I33" s="126">
        <v>685.28203081791526</v>
      </c>
    </row>
    <row r="34" spans="1:9" x14ac:dyDescent="0.35">
      <c r="A34" s="14" t="s">
        <v>319</v>
      </c>
      <c r="B34" s="125">
        <v>517.2864747379864</v>
      </c>
      <c r="C34" s="125">
        <v>517.2864747379864</v>
      </c>
      <c r="D34" s="125">
        <v>505.80125712455595</v>
      </c>
      <c r="E34" s="125">
        <v>455.47616501023117</v>
      </c>
      <c r="F34" s="125">
        <v>432.50567490212853</v>
      </c>
      <c r="G34" s="126">
        <v>394.54264607028341</v>
      </c>
      <c r="H34" s="126">
        <v>353.35771152998376</v>
      </c>
      <c r="I34" s="126">
        <v>309.44265993183433</v>
      </c>
    </row>
    <row r="35" spans="1:9" x14ac:dyDescent="0.35">
      <c r="A35" s="14" t="s">
        <v>320</v>
      </c>
      <c r="B35" s="125">
        <v>470.04775279209491</v>
      </c>
      <c r="C35" s="125">
        <v>470.04775279209491</v>
      </c>
      <c r="D35" s="125">
        <v>489.69606408885596</v>
      </c>
      <c r="E35" s="125">
        <v>476.1823799459828</v>
      </c>
      <c r="F35" s="125">
        <v>452.29889742122947</v>
      </c>
      <c r="G35" s="126">
        <v>428.43727276381321</v>
      </c>
      <c r="H35" s="126">
        <v>396.23372292979252</v>
      </c>
      <c r="I35" s="126">
        <v>346.86907497394532</v>
      </c>
    </row>
    <row r="36" spans="1:9" x14ac:dyDescent="0.35">
      <c r="A36" s="14" t="s">
        <v>321</v>
      </c>
      <c r="B36" s="125">
        <v>730.34382130060226</v>
      </c>
      <c r="C36" s="125">
        <v>730.34382130060226</v>
      </c>
      <c r="D36" s="125">
        <v>713.04044778718298</v>
      </c>
      <c r="E36" s="125">
        <v>671.28738315681085</v>
      </c>
      <c r="F36" s="125">
        <v>630.2438391528849</v>
      </c>
      <c r="G36" s="126">
        <v>601.32499983569198</v>
      </c>
      <c r="H36" s="126">
        <v>552.33069830594673</v>
      </c>
      <c r="I36" s="126">
        <v>490.85260707587327</v>
      </c>
    </row>
    <row r="37" spans="1:9" x14ac:dyDescent="0.35">
      <c r="A37" s="14" t="s">
        <v>322</v>
      </c>
      <c r="B37" s="125">
        <v>24.525432873890225</v>
      </c>
      <c r="C37" s="125">
        <v>24.525432873890225</v>
      </c>
      <c r="D37" s="125">
        <v>24.126616483304378</v>
      </c>
      <c r="E37" s="125">
        <v>23.733238400379729</v>
      </c>
      <c r="F37" s="125">
        <v>23.451607607701508</v>
      </c>
      <c r="G37" s="126">
        <v>23.250947476109651</v>
      </c>
      <c r="H37" s="126">
        <v>23.05050365350483</v>
      </c>
      <c r="I37" s="126">
        <v>22.84408909194746</v>
      </c>
    </row>
    <row r="38" spans="1:9" ht="15" thickBot="1" x14ac:dyDescent="0.4">
      <c r="A38" s="15" t="s">
        <v>323</v>
      </c>
      <c r="B38" s="202">
        <v>9.2848786466360878</v>
      </c>
      <c r="C38" s="202">
        <v>9.2848786466360878</v>
      </c>
      <c r="D38" s="202">
        <v>8.7681610535822312</v>
      </c>
      <c r="E38" s="202">
        <v>8.301235223801303</v>
      </c>
      <c r="F38" s="202">
        <v>7.9230513255264858</v>
      </c>
      <c r="G38" s="203">
        <v>7.5858720718533803</v>
      </c>
      <c r="H38" s="203">
        <v>7.2764845847674069</v>
      </c>
      <c r="I38" s="203">
        <v>6.9872901192730419</v>
      </c>
    </row>
    <row r="39" spans="1:9" x14ac:dyDescent="0.35">
      <c r="A39" s="57"/>
      <c r="B39" s="59"/>
      <c r="C39" s="59"/>
      <c r="D39" s="59"/>
      <c r="E39" s="59"/>
      <c r="F39" s="59"/>
      <c r="G39" s="56"/>
      <c r="H39" s="1"/>
      <c r="I39" s="1"/>
    </row>
    <row r="40" spans="1:9" x14ac:dyDescent="0.35">
      <c r="A40" s="215" t="s">
        <v>644</v>
      </c>
      <c r="B40" s="215"/>
      <c r="C40" s="215"/>
      <c r="D40" s="215"/>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E3:F3"/>
    <mergeCell ref="A2:G2"/>
    <mergeCell ref="A1:G1"/>
    <mergeCell ref="A40:D40"/>
    <mergeCell ref="A41:D41"/>
  </mergeCells>
  <phoneticPr fontId="7" type="noConversion"/>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D8A46-9AF3-45A7-8977-DDBDCC2B7EF5}">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266</v>
      </c>
      <c r="B1" s="211"/>
      <c r="C1" s="211"/>
      <c r="D1" s="211"/>
      <c r="E1" s="211"/>
      <c r="F1" s="211"/>
      <c r="G1" s="211"/>
      <c r="H1" s="1"/>
      <c r="I1" s="1"/>
    </row>
    <row r="2" spans="1:9" ht="58.5" customHeight="1" x14ac:dyDescent="0.35">
      <c r="A2" s="210" t="s">
        <v>645</v>
      </c>
      <c r="B2" s="210"/>
      <c r="C2" s="210"/>
      <c r="D2" s="210"/>
      <c r="E2" s="210"/>
      <c r="F2" s="210"/>
      <c r="G2" s="210"/>
      <c r="H2" s="1"/>
      <c r="I2" s="1"/>
    </row>
    <row r="3" spans="1:9" ht="15" thickBot="1" x14ac:dyDescent="0.4">
      <c r="A3" s="37" t="s">
        <v>280</v>
      </c>
      <c r="B3" s="25">
        <f>MAX($B$6:$I$38)</f>
        <v>2.97406340057637</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437</v>
      </c>
      <c r="B5" s="35" t="s">
        <v>283</v>
      </c>
      <c r="C5" s="35" t="s">
        <v>284</v>
      </c>
      <c r="D5" s="35" t="s">
        <v>285</v>
      </c>
      <c r="E5" s="35" t="s">
        <v>286</v>
      </c>
      <c r="F5" s="35" t="s">
        <v>287</v>
      </c>
      <c r="G5" s="99" t="s">
        <v>288</v>
      </c>
      <c r="H5" s="99" t="s">
        <v>289</v>
      </c>
      <c r="I5" s="99" t="s">
        <v>290</v>
      </c>
    </row>
    <row r="6" spans="1:9" x14ac:dyDescent="0.35">
      <c r="A6" s="14" t="s">
        <v>291</v>
      </c>
      <c r="B6" s="13">
        <v>2.0306748466257698</v>
      </c>
      <c r="C6" s="13">
        <v>2.0306748466257698</v>
      </c>
      <c r="D6" s="13">
        <v>1.6959847036328899</v>
      </c>
      <c r="E6" s="13">
        <v>1.7204968944099399</v>
      </c>
      <c r="F6" s="13">
        <v>1.4117647058823499</v>
      </c>
      <c r="G6" s="49">
        <v>1.01162790697674</v>
      </c>
      <c r="H6" s="49">
        <v>1.49074074074074</v>
      </c>
      <c r="I6" s="49">
        <v>0.45555555555555599</v>
      </c>
    </row>
    <row r="7" spans="1:9" x14ac:dyDescent="0.35">
      <c r="A7" s="14" t="s">
        <v>292</v>
      </c>
      <c r="B7" s="13">
        <v>1.3244990122945499</v>
      </c>
      <c r="C7" s="13">
        <v>1.3244990122945499</v>
      </c>
      <c r="D7" s="13">
        <v>1.13711157820013</v>
      </c>
      <c r="E7" s="13">
        <v>1.4477918179120199</v>
      </c>
      <c r="F7" s="13">
        <v>1.18667827050597</v>
      </c>
      <c r="G7" s="49">
        <v>1.22305990540744</v>
      </c>
      <c r="H7" s="49">
        <v>1.29671002934552</v>
      </c>
      <c r="I7" s="49">
        <v>0.83791811655537796</v>
      </c>
    </row>
    <row r="8" spans="1:9" x14ac:dyDescent="0.35">
      <c r="A8" s="14" t="s">
        <v>293</v>
      </c>
      <c r="B8" s="13">
        <v>0.66666666666666696</v>
      </c>
      <c r="C8" s="13">
        <v>0.66666666666666696</v>
      </c>
      <c r="D8" s="125" t="s">
        <v>646</v>
      </c>
      <c r="E8" s="13">
        <v>2</v>
      </c>
      <c r="F8" s="13">
        <v>1</v>
      </c>
      <c r="G8" s="49">
        <v>1.5</v>
      </c>
      <c r="H8" s="49">
        <v>1</v>
      </c>
      <c r="I8" s="49">
        <v>0</v>
      </c>
    </row>
    <row r="9" spans="1:9" x14ac:dyDescent="0.35">
      <c r="A9" s="14" t="s">
        <v>294</v>
      </c>
      <c r="B9" s="13">
        <v>1.89067496433315</v>
      </c>
      <c r="C9" s="13">
        <v>1.89067496433315</v>
      </c>
      <c r="D9" s="13">
        <v>1.17297623634473</v>
      </c>
      <c r="E9" s="13">
        <v>1.64345206040005</v>
      </c>
      <c r="F9" s="13">
        <v>1.1781995518650299</v>
      </c>
      <c r="G9" s="49">
        <v>1.10892025931198</v>
      </c>
      <c r="H9" s="49">
        <v>1.3195052731158701</v>
      </c>
      <c r="I9" s="49">
        <v>0.89064925577572795</v>
      </c>
    </row>
    <row r="10" spans="1:9" x14ac:dyDescent="0.35">
      <c r="A10" s="14" t="s">
        <v>295</v>
      </c>
      <c r="B10" s="13">
        <v>1.3199808539847</v>
      </c>
      <c r="C10" s="13">
        <v>1.3199808539847</v>
      </c>
      <c r="D10" s="13">
        <v>1.0559836046356399</v>
      </c>
      <c r="E10" s="13">
        <v>1.3641769768182399</v>
      </c>
      <c r="F10" s="13">
        <v>1.1158388525971501</v>
      </c>
      <c r="G10" s="49">
        <v>1.1016427672051701</v>
      </c>
      <c r="H10" s="49">
        <v>1.17745060551505</v>
      </c>
      <c r="I10" s="49">
        <v>0.74100241482215701</v>
      </c>
    </row>
    <row r="11" spans="1:9" x14ac:dyDescent="0.35">
      <c r="A11" s="14" t="s">
        <v>296</v>
      </c>
      <c r="B11" s="13">
        <v>1.7649188428674401</v>
      </c>
      <c r="C11" s="13">
        <v>1.7649188428674401</v>
      </c>
      <c r="D11" s="13">
        <v>1.25649699871621</v>
      </c>
      <c r="E11" s="13">
        <v>1.49687296652447</v>
      </c>
      <c r="F11" s="13">
        <v>1.4168470852377499</v>
      </c>
      <c r="G11" s="49">
        <v>1.59585700107693</v>
      </c>
      <c r="H11" s="49">
        <v>1.6165000549269499</v>
      </c>
      <c r="I11" s="49">
        <v>1.0585663329881501</v>
      </c>
    </row>
    <row r="12" spans="1:9" x14ac:dyDescent="0.35">
      <c r="A12" s="14" t="s">
        <v>297</v>
      </c>
      <c r="B12" s="13">
        <v>1.1649422668726299</v>
      </c>
      <c r="C12" s="13">
        <v>1.1649422668726299</v>
      </c>
      <c r="D12" s="13">
        <v>0.89678125963654898</v>
      </c>
      <c r="E12" s="13">
        <v>1.2504079545701801</v>
      </c>
      <c r="F12" s="13">
        <v>1.17563591109457</v>
      </c>
      <c r="G12" s="49">
        <v>1.11740779557818</v>
      </c>
      <c r="H12" s="49">
        <v>1.0104610306644</v>
      </c>
      <c r="I12" s="49">
        <v>0.79879339542760397</v>
      </c>
    </row>
    <row r="13" spans="1:9" x14ac:dyDescent="0.35">
      <c r="A13" s="14" t="s">
        <v>298</v>
      </c>
      <c r="B13" s="13">
        <v>1.2909680999546</v>
      </c>
      <c r="C13" s="13">
        <v>1.2909680999546</v>
      </c>
      <c r="D13" s="13">
        <v>0.846474563733566</v>
      </c>
      <c r="E13" s="13">
        <v>1.2188635698169099</v>
      </c>
      <c r="F13" s="13">
        <v>1.11900983235739</v>
      </c>
      <c r="G13" s="49">
        <v>1.0163123025961001</v>
      </c>
      <c r="H13" s="49">
        <v>1.2842626805508901</v>
      </c>
      <c r="I13" s="49">
        <v>0.79504911783392795</v>
      </c>
    </row>
    <row r="14" spans="1:9" x14ac:dyDescent="0.35">
      <c r="A14" s="14" t="s">
        <v>299</v>
      </c>
      <c r="B14" s="13">
        <v>0.98241206030150796</v>
      </c>
      <c r="C14" s="13">
        <v>0.98241206030150796</v>
      </c>
      <c r="D14" s="13">
        <v>0.693851132686084</v>
      </c>
      <c r="E14" s="13">
        <v>1.0126366120218599</v>
      </c>
      <c r="F14" s="13">
        <v>1.07643312101911</v>
      </c>
      <c r="G14" s="49">
        <v>1.2470023980815299</v>
      </c>
      <c r="H14" s="49">
        <v>1.2505966587112201</v>
      </c>
      <c r="I14" s="49">
        <v>1.0570093457943901</v>
      </c>
    </row>
    <row r="15" spans="1:9" x14ac:dyDescent="0.35">
      <c r="A15" s="14" t="s">
        <v>300</v>
      </c>
      <c r="B15" s="13">
        <v>1.4</v>
      </c>
      <c r="C15" s="13">
        <v>1.4</v>
      </c>
      <c r="D15" s="13">
        <v>1</v>
      </c>
      <c r="E15" s="13">
        <v>2</v>
      </c>
      <c r="F15" s="13">
        <v>1.25</v>
      </c>
      <c r="G15" s="49">
        <v>0.88888888888888895</v>
      </c>
      <c r="H15" s="49">
        <v>0.90909090909090895</v>
      </c>
      <c r="I15" s="49">
        <v>0.88888888888888895</v>
      </c>
    </row>
    <row r="16" spans="1:9" x14ac:dyDescent="0.35">
      <c r="A16" s="14" t="s">
        <v>301</v>
      </c>
      <c r="B16" s="13">
        <v>1.1691451104538999</v>
      </c>
      <c r="C16" s="13">
        <v>1.1691451104538999</v>
      </c>
      <c r="D16" s="13">
        <v>0.90480904849734201</v>
      </c>
      <c r="E16" s="13">
        <v>1.2283864611920301</v>
      </c>
      <c r="F16" s="13">
        <v>0.99452302851290597</v>
      </c>
      <c r="G16" s="49">
        <v>1.1077843356197199</v>
      </c>
      <c r="H16" s="49">
        <v>1.1640433237783001</v>
      </c>
      <c r="I16" s="49">
        <v>0.76262349066959401</v>
      </c>
    </row>
    <row r="17" spans="1:10" x14ac:dyDescent="0.35">
      <c r="A17" s="14" t="s">
        <v>302</v>
      </c>
      <c r="B17" s="13">
        <v>1.0221651889873999</v>
      </c>
      <c r="C17" s="13">
        <v>1.0221651889873999</v>
      </c>
      <c r="D17" s="13">
        <v>0.97074586869138002</v>
      </c>
      <c r="E17" s="13">
        <v>1.1408244402594701</v>
      </c>
      <c r="F17" s="13">
        <v>0.82326858108108103</v>
      </c>
      <c r="G17" s="49">
        <v>0.84163969795037796</v>
      </c>
      <c r="H17" s="49">
        <v>1.19995496509795</v>
      </c>
      <c r="I17" s="49">
        <v>0.75593698565718304</v>
      </c>
    </row>
    <row r="18" spans="1:10" x14ac:dyDescent="0.35">
      <c r="A18" s="14" t="s">
        <v>303</v>
      </c>
      <c r="B18" s="13">
        <v>2.97406340057637</v>
      </c>
      <c r="C18" s="13">
        <v>2.97406340057637</v>
      </c>
      <c r="D18" s="13">
        <v>2.34005763688761</v>
      </c>
      <c r="E18" s="13">
        <v>2.16422287390029</v>
      </c>
      <c r="F18" s="13">
        <v>2.1194029850746299</v>
      </c>
      <c r="G18" s="49">
        <v>1.4006309148264999</v>
      </c>
      <c r="H18" s="49">
        <v>1.86909090909091</v>
      </c>
      <c r="I18" s="49">
        <v>1.19330855018587</v>
      </c>
    </row>
    <row r="19" spans="1:10" x14ac:dyDescent="0.35">
      <c r="A19" s="14" t="s">
        <v>304</v>
      </c>
      <c r="B19" s="13">
        <v>1.69515160183066</v>
      </c>
      <c r="C19" s="13">
        <v>1.69515160183066</v>
      </c>
      <c r="D19" s="13">
        <v>1.2300009248127299</v>
      </c>
      <c r="E19" s="13">
        <v>1.5927964580591101</v>
      </c>
      <c r="F19" s="13">
        <v>1.5227330454660899</v>
      </c>
      <c r="G19" s="49">
        <v>1.51231199254625</v>
      </c>
      <c r="H19" s="49">
        <v>1.83670828052957</v>
      </c>
      <c r="I19" s="49">
        <v>1.1189189189189199</v>
      </c>
    </row>
    <row r="20" spans="1:10" x14ac:dyDescent="0.35">
      <c r="A20" s="14" t="s">
        <v>305</v>
      </c>
      <c r="B20" s="13">
        <v>1.25548206722444</v>
      </c>
      <c r="C20" s="13">
        <v>1.25548206722444</v>
      </c>
      <c r="D20" s="13">
        <v>1.1290679700881501</v>
      </c>
      <c r="E20" s="13">
        <v>1.41952912237547</v>
      </c>
      <c r="F20" s="13">
        <v>1.33122064657334</v>
      </c>
      <c r="G20" s="49">
        <v>1.4562275478569</v>
      </c>
      <c r="H20" s="49">
        <v>1.3573542624596999</v>
      </c>
      <c r="I20" s="49">
        <v>1.13058935745874</v>
      </c>
    </row>
    <row r="21" spans="1:10" x14ac:dyDescent="0.35">
      <c r="A21" s="14" t="s">
        <v>306</v>
      </c>
      <c r="B21" s="13">
        <v>0</v>
      </c>
      <c r="C21" s="13">
        <v>0</v>
      </c>
      <c r="D21" s="13">
        <v>0</v>
      </c>
      <c r="E21" s="13">
        <v>0</v>
      </c>
      <c r="F21" s="13">
        <v>0</v>
      </c>
      <c r="G21" s="49">
        <v>0</v>
      </c>
      <c r="H21" s="49">
        <v>0</v>
      </c>
      <c r="I21" s="49">
        <v>0</v>
      </c>
    </row>
    <row r="22" spans="1:10" x14ac:dyDescent="0.35">
      <c r="A22" s="14" t="s">
        <v>307</v>
      </c>
      <c r="B22" s="13">
        <v>0</v>
      </c>
      <c r="C22" s="13">
        <v>0</v>
      </c>
      <c r="D22" s="13">
        <v>0</v>
      </c>
      <c r="E22" s="13">
        <v>0</v>
      </c>
      <c r="F22" s="13">
        <v>0</v>
      </c>
      <c r="G22" s="49">
        <v>0</v>
      </c>
      <c r="H22" s="49">
        <v>0</v>
      </c>
      <c r="I22" s="49">
        <v>0</v>
      </c>
    </row>
    <row r="23" spans="1:10" x14ac:dyDescent="0.35">
      <c r="A23" s="14" t="s">
        <v>308</v>
      </c>
      <c r="B23" s="13">
        <v>1.34585049207789</v>
      </c>
      <c r="C23" s="13">
        <v>1.34585049207789</v>
      </c>
      <c r="D23" s="13">
        <v>0.94658962795941404</v>
      </c>
      <c r="E23" s="13">
        <v>1.18611033907727</v>
      </c>
      <c r="F23" s="13">
        <v>1.11485276205488</v>
      </c>
      <c r="G23" s="49">
        <v>0.98518749512746595</v>
      </c>
      <c r="H23" s="49">
        <v>1.24775109350499</v>
      </c>
      <c r="I23" s="49">
        <v>0.83706232412234205</v>
      </c>
    </row>
    <row r="24" spans="1:10" x14ac:dyDescent="0.35">
      <c r="A24" s="14" t="s">
        <v>309</v>
      </c>
      <c r="B24" s="13">
        <v>2.0041491982538799</v>
      </c>
      <c r="C24" s="13">
        <v>2.0041491982538799</v>
      </c>
      <c r="D24" s="13">
        <v>1.14296834457706</v>
      </c>
      <c r="E24" s="13">
        <v>1.7342111135907201</v>
      </c>
      <c r="F24" s="13">
        <v>1.0958466453674101</v>
      </c>
      <c r="G24" s="49">
        <v>1.6804407713498599</v>
      </c>
      <c r="H24" s="49">
        <v>1.05663881151346</v>
      </c>
      <c r="I24" s="49">
        <v>0.56345957011258996</v>
      </c>
    </row>
    <row r="25" spans="1:10" x14ac:dyDescent="0.35">
      <c r="A25" s="14" t="s">
        <v>310</v>
      </c>
      <c r="B25" s="13">
        <v>1.3728709528924401</v>
      </c>
      <c r="C25" s="13">
        <v>1.3728709528924401</v>
      </c>
      <c r="D25" s="13">
        <v>1.2163189587008101</v>
      </c>
      <c r="E25" s="13">
        <v>1.4721259842519701</v>
      </c>
      <c r="F25" s="13">
        <v>1.29577233097549</v>
      </c>
      <c r="G25" s="49">
        <v>1.2808042619006701</v>
      </c>
      <c r="H25" s="49">
        <v>1.4864914537768801</v>
      </c>
      <c r="I25" s="49">
        <v>0.90754407544075399</v>
      </c>
    </row>
    <row r="26" spans="1:10" x14ac:dyDescent="0.35">
      <c r="A26" s="14" t="s">
        <v>311</v>
      </c>
      <c r="B26" s="13">
        <v>1.65581810075791</v>
      </c>
      <c r="C26" s="13">
        <v>1.65581810075791</v>
      </c>
      <c r="D26" s="13">
        <v>0.98779342723004704</v>
      </c>
      <c r="E26" s="13">
        <v>1.4476098503138599</v>
      </c>
      <c r="F26" s="13">
        <v>0.90090090090090102</v>
      </c>
      <c r="G26" s="49">
        <v>1.05560120514927</v>
      </c>
      <c r="H26" s="49">
        <v>1.1192350956130499</v>
      </c>
      <c r="I26" s="49">
        <v>0.73266364225534697</v>
      </c>
    </row>
    <row r="27" spans="1:10" x14ac:dyDescent="0.35">
      <c r="A27" s="14" t="s">
        <v>312</v>
      </c>
      <c r="B27" s="13">
        <v>1.2217067068282801</v>
      </c>
      <c r="C27" s="13">
        <v>1.2217067068282801</v>
      </c>
      <c r="D27" s="13">
        <v>0.93017559177338005</v>
      </c>
      <c r="E27" s="13">
        <v>1.49345662169673</v>
      </c>
      <c r="F27" s="13">
        <v>1.07088567085367</v>
      </c>
      <c r="G27" s="49">
        <v>0.83262997974341701</v>
      </c>
      <c r="H27" s="49">
        <v>0.86892758936755299</v>
      </c>
      <c r="I27" s="49">
        <v>0.63590360593085404</v>
      </c>
    </row>
    <row r="28" spans="1:10" x14ac:dyDescent="0.35">
      <c r="A28" s="14" t="s">
        <v>313</v>
      </c>
      <c r="B28" s="13">
        <v>1.49738839065734</v>
      </c>
      <c r="C28" s="13">
        <v>1.49738839065734</v>
      </c>
      <c r="D28" s="13">
        <v>1.1778132404855199</v>
      </c>
      <c r="E28" s="13">
        <v>1.6045600876174</v>
      </c>
      <c r="F28" s="13">
        <v>1.56189197100401</v>
      </c>
      <c r="G28" s="49">
        <v>1.3916831824593401</v>
      </c>
      <c r="H28" s="49">
        <v>0.985321171240227</v>
      </c>
      <c r="I28" s="49">
        <v>0.619160580144412</v>
      </c>
    </row>
    <row r="29" spans="1:10" x14ac:dyDescent="0.35">
      <c r="A29" s="14" t="s">
        <v>314</v>
      </c>
      <c r="B29" s="13">
        <v>0.37037037037037002</v>
      </c>
      <c r="C29" s="13">
        <v>0.37037037037037002</v>
      </c>
      <c r="D29" s="13">
        <v>0.26086956521739102</v>
      </c>
      <c r="E29" s="13">
        <v>0.21052631578947401</v>
      </c>
      <c r="F29" s="13">
        <v>0.55555555555555602</v>
      </c>
      <c r="G29" s="49">
        <v>0.33333333333333298</v>
      </c>
      <c r="H29" s="49">
        <v>0.65517241379310298</v>
      </c>
      <c r="I29" s="49">
        <v>0.19047619047618999</v>
      </c>
    </row>
    <row r="30" spans="1:10" x14ac:dyDescent="0.35">
      <c r="A30" s="14" t="s">
        <v>315</v>
      </c>
      <c r="B30" s="13">
        <v>1.0661228740020801</v>
      </c>
      <c r="C30" s="13">
        <v>1.0661228740020801</v>
      </c>
      <c r="D30" s="13">
        <v>0.920711436170213</v>
      </c>
      <c r="E30" s="13">
        <v>1.0992090784044</v>
      </c>
      <c r="F30" s="13">
        <v>0.81402763018065905</v>
      </c>
      <c r="G30" s="49">
        <v>0.81443498452012397</v>
      </c>
      <c r="H30" s="49">
        <v>1.0464065708418899</v>
      </c>
      <c r="I30" s="49">
        <v>0.538534728829686</v>
      </c>
      <c r="J30" s="76"/>
    </row>
    <row r="31" spans="1:10" x14ac:dyDescent="0.35">
      <c r="A31" s="14" t="s">
        <v>316</v>
      </c>
      <c r="B31" s="13">
        <v>1.3567270239707401</v>
      </c>
      <c r="C31" s="13">
        <v>1.3567270239707401</v>
      </c>
      <c r="D31" s="13">
        <v>1.3272059329379899</v>
      </c>
      <c r="E31" s="13">
        <v>1.7683854869394899</v>
      </c>
      <c r="F31" s="13">
        <v>1.3875452880789401</v>
      </c>
      <c r="G31" s="49">
        <v>1.34724833293163</v>
      </c>
      <c r="H31" s="49">
        <v>1.46173177975783</v>
      </c>
      <c r="I31" s="49">
        <v>0.65584674737262205</v>
      </c>
    </row>
    <row r="32" spans="1:10" x14ac:dyDescent="0.35">
      <c r="A32" s="14" t="s">
        <v>317</v>
      </c>
      <c r="B32" s="13">
        <v>0</v>
      </c>
      <c r="C32" s="13">
        <v>0</v>
      </c>
      <c r="D32" s="13">
        <v>0</v>
      </c>
      <c r="E32" s="13">
        <v>0</v>
      </c>
      <c r="F32" s="13">
        <v>0</v>
      </c>
      <c r="G32" s="49">
        <v>0</v>
      </c>
      <c r="H32" s="49">
        <v>0</v>
      </c>
      <c r="I32" s="49">
        <v>0</v>
      </c>
    </row>
    <row r="33" spans="1:9" x14ac:dyDescent="0.35">
      <c r="A33" s="14" t="s">
        <v>318</v>
      </c>
      <c r="B33" s="13">
        <v>1.1076347630216701</v>
      </c>
      <c r="C33" s="13">
        <v>1.1076347630216701</v>
      </c>
      <c r="D33" s="13">
        <v>1.0316182236596001</v>
      </c>
      <c r="E33" s="13">
        <v>1.2036129952827701</v>
      </c>
      <c r="F33" s="13">
        <v>1.0963855421686699</v>
      </c>
      <c r="G33" s="49">
        <v>1.08047288127662</v>
      </c>
      <c r="H33" s="49">
        <v>1.2301920870285701</v>
      </c>
      <c r="I33" s="49">
        <v>0.72483015783827998</v>
      </c>
    </row>
    <row r="34" spans="1:9" x14ac:dyDescent="0.35">
      <c r="A34" s="14" t="s">
        <v>319</v>
      </c>
      <c r="B34" s="13">
        <v>2.3790414470873098</v>
      </c>
      <c r="C34" s="13">
        <v>2.3790414470873098</v>
      </c>
      <c r="D34" s="13">
        <v>0.93053879463334999</v>
      </c>
      <c r="E34" s="13">
        <v>1.5067531271583099</v>
      </c>
      <c r="F34" s="13">
        <v>0.93237461373900599</v>
      </c>
      <c r="G34" s="49">
        <v>1.2538984064596099</v>
      </c>
      <c r="H34" s="49">
        <v>1.52090183184594</v>
      </c>
      <c r="I34" s="49">
        <v>1.0435816164817799</v>
      </c>
    </row>
    <row r="35" spans="1:9" x14ac:dyDescent="0.35">
      <c r="A35" s="14" t="s">
        <v>320</v>
      </c>
      <c r="B35" s="13">
        <v>1.2724243635879</v>
      </c>
      <c r="C35" s="13">
        <v>1.2724243635879</v>
      </c>
      <c r="D35" s="13">
        <v>1.1381804339550801</v>
      </c>
      <c r="E35" s="13">
        <v>1.44385510996119</v>
      </c>
      <c r="F35" s="13">
        <v>1.0188066567446901</v>
      </c>
      <c r="G35" s="49">
        <v>1.0240227434257301</v>
      </c>
      <c r="H35" s="49">
        <v>1.1327514928801099</v>
      </c>
      <c r="I35" s="49">
        <v>0.68847894187260705</v>
      </c>
    </row>
    <row r="36" spans="1:9" x14ac:dyDescent="0.35">
      <c r="A36" s="14" t="s">
        <v>321</v>
      </c>
      <c r="B36" s="13">
        <v>1.2855903606033401</v>
      </c>
      <c r="C36" s="13">
        <v>1.2855903606033401</v>
      </c>
      <c r="D36" s="13">
        <v>1.0406368205224901</v>
      </c>
      <c r="E36" s="13">
        <v>1.42043868925445</v>
      </c>
      <c r="F36" s="13">
        <v>1.13480725466535</v>
      </c>
      <c r="G36" s="49">
        <v>1.1646369706947</v>
      </c>
      <c r="H36" s="49">
        <v>1.13334206538152</v>
      </c>
      <c r="I36" s="49">
        <v>0.79919263240900795</v>
      </c>
    </row>
    <row r="37" spans="1:9" x14ac:dyDescent="0.35">
      <c r="A37" s="14" t="s">
        <v>322</v>
      </c>
      <c r="B37" s="13">
        <v>0</v>
      </c>
      <c r="C37" s="13">
        <v>0</v>
      </c>
      <c r="D37" s="13">
        <v>0</v>
      </c>
      <c r="E37" s="13">
        <v>1</v>
      </c>
      <c r="F37" s="13">
        <v>0</v>
      </c>
      <c r="G37" s="49">
        <v>0</v>
      </c>
      <c r="H37" s="49">
        <v>1</v>
      </c>
      <c r="I37" s="49">
        <v>0</v>
      </c>
    </row>
    <row r="38" spans="1:9" ht="15" thickBot="1" x14ac:dyDescent="0.4">
      <c r="A38" s="15" t="s">
        <v>323</v>
      </c>
      <c r="B38" s="48">
        <v>1</v>
      </c>
      <c r="C38" s="48">
        <v>1</v>
      </c>
      <c r="D38" s="48">
        <v>1</v>
      </c>
      <c r="E38" s="48">
        <v>0</v>
      </c>
      <c r="F38" s="48">
        <v>1</v>
      </c>
      <c r="G38" s="50">
        <v>0</v>
      </c>
      <c r="H38" s="50">
        <v>0</v>
      </c>
      <c r="I38" s="50">
        <v>1</v>
      </c>
    </row>
    <row r="39" spans="1:9" x14ac:dyDescent="0.35">
      <c r="A39" s="57"/>
      <c r="B39" s="59"/>
      <c r="C39" s="59"/>
      <c r="D39" s="59"/>
      <c r="E39" s="59"/>
      <c r="F39" s="59"/>
      <c r="G39" s="56"/>
      <c r="H39" s="1"/>
      <c r="I39" s="1"/>
    </row>
    <row r="40" spans="1:9" x14ac:dyDescent="0.35">
      <c r="A40" s="120" t="s">
        <v>647</v>
      </c>
      <c r="B40" s="120"/>
      <c r="C40" s="120"/>
      <c r="D40" s="120"/>
      <c r="E40" s="120"/>
      <c r="F40" s="120"/>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G6:G38">
    <sortCondition descending="1" ref="G6:G38"/>
  </sortState>
  <mergeCells count="4">
    <mergeCell ref="A1:G1"/>
    <mergeCell ref="A41:D41"/>
    <mergeCell ref="E3:F3"/>
    <mergeCell ref="A2:G2"/>
  </mergeCells>
  <phoneticPr fontId="7"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B4D5F-D067-4CFB-BD9D-833446578C98}">
  <sheetPr>
    <tabColor rgb="FF7030A0"/>
  </sheetPr>
  <dimension ref="A1:J47"/>
  <sheetViews>
    <sheetView showGridLines="0" zoomScale="60" zoomScaleNormal="60" workbookViewId="0">
      <selection activeCell="A3" sqref="A3"/>
    </sheetView>
  </sheetViews>
  <sheetFormatPr baseColWidth="10" defaultColWidth="11.453125" defaultRowHeight="14.5" x14ac:dyDescent="0.35"/>
  <cols>
    <col min="1" max="1" width="28.54296875" bestFit="1" customWidth="1"/>
  </cols>
  <sheetData>
    <row r="1" spans="1:9" ht="23.5" x14ac:dyDescent="0.35">
      <c r="A1" s="211" t="s">
        <v>345</v>
      </c>
      <c r="B1" s="211"/>
      <c r="C1" s="211"/>
      <c r="D1" s="211"/>
      <c r="E1" s="211"/>
      <c r="F1" s="211"/>
      <c r="G1" s="211"/>
      <c r="H1" s="1"/>
      <c r="I1" s="1"/>
    </row>
    <row r="2" spans="1:9" s="4" customFormat="1" ht="20.25" customHeight="1" thickBot="1" x14ac:dyDescent="0.4">
      <c r="A2" s="210" t="s">
        <v>346</v>
      </c>
      <c r="B2" s="210"/>
      <c r="C2" s="210"/>
      <c r="D2" s="210"/>
      <c r="E2" s="210"/>
      <c r="F2" s="210"/>
      <c r="G2" s="210"/>
      <c r="H2" s="3"/>
      <c r="I2" s="3"/>
    </row>
    <row r="3" spans="1:9" ht="15" thickBot="1" x14ac:dyDescent="0.4">
      <c r="A3" s="37" t="s">
        <v>280</v>
      </c>
      <c r="B3" s="25">
        <f>MAX($B$6:$I$38)</f>
        <v>129.545934222688</v>
      </c>
      <c r="C3" s="23"/>
      <c r="D3" s="23"/>
      <c r="E3" s="212" t="s">
        <v>281</v>
      </c>
      <c r="F3" s="213"/>
      <c r="G3" s="25">
        <f>MIN($B$6:$I$38)</f>
        <v>0</v>
      </c>
      <c r="H3" s="1"/>
      <c r="I3" s="1"/>
    </row>
    <row r="4" spans="1:9" ht="15" thickBot="1" x14ac:dyDescent="0.4">
      <c r="A4" s="2"/>
      <c r="B4" s="2"/>
      <c r="C4" s="2"/>
      <c r="D4" s="2"/>
      <c r="E4" s="1"/>
      <c r="F4" s="1"/>
      <c r="G4" s="1"/>
      <c r="H4" s="1"/>
      <c r="I4" s="1"/>
    </row>
    <row r="5" spans="1:9" x14ac:dyDescent="0.35">
      <c r="A5" s="101" t="s">
        <v>282</v>
      </c>
      <c r="B5" s="35" t="s">
        <v>283</v>
      </c>
      <c r="C5" s="35" t="s">
        <v>284</v>
      </c>
      <c r="D5" s="35" t="s">
        <v>285</v>
      </c>
      <c r="E5" s="35" t="s">
        <v>286</v>
      </c>
      <c r="F5" s="35" t="s">
        <v>287</v>
      </c>
      <c r="G5" s="99" t="s">
        <v>288</v>
      </c>
      <c r="H5" s="99" t="s">
        <v>289</v>
      </c>
      <c r="I5" s="99" t="s">
        <v>290</v>
      </c>
    </row>
    <row r="6" spans="1:9" x14ac:dyDescent="0.35">
      <c r="A6" s="14" t="s">
        <v>291</v>
      </c>
      <c r="B6" s="78">
        <v>10.447546785420448</v>
      </c>
      <c r="C6" s="78">
        <v>7.685902773329917</v>
      </c>
      <c r="D6" s="78">
        <v>8.7958483595742809</v>
      </c>
      <c r="E6" s="78">
        <v>29.679094787608982</v>
      </c>
      <c r="F6" s="78">
        <v>40.245865651983024</v>
      </c>
      <c r="G6" s="79">
        <v>25.274712048816301</v>
      </c>
      <c r="H6" s="79">
        <v>24.967601564636364</v>
      </c>
      <c r="I6" s="79">
        <v>18.810915033448161</v>
      </c>
    </row>
    <row r="7" spans="1:9" x14ac:dyDescent="0.35">
      <c r="A7" s="14" t="s">
        <v>292</v>
      </c>
      <c r="B7" s="78">
        <v>38.06685313545853</v>
      </c>
      <c r="C7" s="78">
        <v>35.838829592195239</v>
      </c>
      <c r="D7" s="78">
        <v>30.487474390521509</v>
      </c>
      <c r="E7" s="78">
        <v>31.43811912860021</v>
      </c>
      <c r="F7" s="78">
        <v>28.005463573789307</v>
      </c>
      <c r="G7" s="79">
        <v>25.622150195022797</v>
      </c>
      <c r="H7" s="79">
        <v>23.950706887383284</v>
      </c>
      <c r="I7" s="79">
        <v>24.709989590628219</v>
      </c>
    </row>
    <row r="8" spans="1:9" x14ac:dyDescent="0.35">
      <c r="A8" s="14" t="s">
        <v>293</v>
      </c>
      <c r="B8" s="78">
        <v>48.821979044691183</v>
      </c>
      <c r="C8" s="78">
        <v>60.143366750491481</v>
      </c>
      <c r="D8" s="78">
        <v>34.011719255439104</v>
      </c>
      <c r="E8" s="78">
        <v>67.731577926095696</v>
      </c>
      <c r="F8" s="124">
        <v>129.545934222688</v>
      </c>
      <c r="G8" s="79">
        <v>55.3866203301477</v>
      </c>
      <c r="H8" s="79">
        <v>64.055735687321643</v>
      </c>
      <c r="I8" s="79">
        <v>42.623150459721124</v>
      </c>
    </row>
    <row r="9" spans="1:9" x14ac:dyDescent="0.35">
      <c r="A9" s="14" t="s">
        <v>294</v>
      </c>
      <c r="B9" s="78">
        <v>21.573603059902048</v>
      </c>
      <c r="C9" s="78">
        <v>19.510078546273</v>
      </c>
      <c r="D9" s="78">
        <v>19.269410868393265</v>
      </c>
      <c r="E9" s="78">
        <v>25.46240902113453</v>
      </c>
      <c r="F9" s="78">
        <v>24.441160789312509</v>
      </c>
      <c r="G9" s="79">
        <v>25.914298882762214</v>
      </c>
      <c r="H9" s="79">
        <v>32.571969423239956</v>
      </c>
      <c r="I9" s="79">
        <v>29.842577784417216</v>
      </c>
    </row>
    <row r="10" spans="1:9" x14ac:dyDescent="0.35">
      <c r="A10" s="14" t="s">
        <v>295</v>
      </c>
      <c r="B10" s="78">
        <v>14.39577781578167</v>
      </c>
      <c r="C10" s="78">
        <v>13.964845227832734</v>
      </c>
      <c r="D10" s="78">
        <v>13.268435480418432</v>
      </c>
      <c r="E10" s="78">
        <v>14.426797455963674</v>
      </c>
      <c r="F10" s="78">
        <v>12.95672454003628</v>
      </c>
      <c r="G10" s="79">
        <v>13.74949137029156</v>
      </c>
      <c r="H10" s="79">
        <v>15.204592696239011</v>
      </c>
      <c r="I10" s="79">
        <v>14.767967284357148</v>
      </c>
    </row>
    <row r="11" spans="1:9" x14ac:dyDescent="0.35">
      <c r="A11" s="14" t="s">
        <v>296</v>
      </c>
      <c r="B11" s="78">
        <v>18.549980846178631</v>
      </c>
      <c r="C11" s="78">
        <v>17.880755753619312</v>
      </c>
      <c r="D11" s="78">
        <v>19.382177971155414</v>
      </c>
      <c r="E11" s="78">
        <v>18.967994150693137</v>
      </c>
      <c r="F11" s="78">
        <v>28.743551491271024</v>
      </c>
      <c r="G11" s="79">
        <v>31.253123616280391</v>
      </c>
      <c r="H11" s="79">
        <v>31.340066209257351</v>
      </c>
      <c r="I11" s="79">
        <v>31.946002332593579</v>
      </c>
    </row>
    <row r="12" spans="1:9" x14ac:dyDescent="0.35">
      <c r="A12" s="14" t="s">
        <v>297</v>
      </c>
      <c r="B12" s="78">
        <v>6.810228470857556</v>
      </c>
      <c r="C12" s="78">
        <v>7.2967253917936166</v>
      </c>
      <c r="D12" s="78">
        <v>5.924848896336762</v>
      </c>
      <c r="E12" s="78">
        <v>6.7448166084364169</v>
      </c>
      <c r="F12" s="78">
        <v>8.5148856758335718</v>
      </c>
      <c r="G12" s="79">
        <v>7.2140680600273202</v>
      </c>
      <c r="H12" s="79">
        <v>8.1045802567749234</v>
      </c>
      <c r="I12" s="79">
        <v>5.734687029455368</v>
      </c>
    </row>
    <row r="13" spans="1:9" x14ac:dyDescent="0.35">
      <c r="A13" s="14" t="s">
        <v>298</v>
      </c>
      <c r="B13" s="78">
        <v>20.235432241855491</v>
      </c>
      <c r="C13" s="78">
        <v>16.014456506910928</v>
      </c>
      <c r="D13" s="78">
        <v>14.722399887680764</v>
      </c>
      <c r="E13" s="78">
        <v>16.71164966199964</v>
      </c>
      <c r="F13" s="78">
        <v>13.541650659987399</v>
      </c>
      <c r="G13" s="79">
        <v>12.828245115214873</v>
      </c>
      <c r="H13" s="79">
        <v>13.712640197462017</v>
      </c>
      <c r="I13" s="79">
        <v>13.182227701645408</v>
      </c>
    </row>
    <row r="14" spans="1:9" x14ac:dyDescent="0.35">
      <c r="A14" s="14" t="s">
        <v>299</v>
      </c>
      <c r="B14" s="78">
        <v>44.269246552345898</v>
      </c>
      <c r="C14" s="78">
        <v>38.659381302156305</v>
      </c>
      <c r="D14" s="78">
        <v>32.88135675784951</v>
      </c>
      <c r="E14" s="78">
        <v>32.534275461685468</v>
      </c>
      <c r="F14" s="78">
        <v>33.91255337644845</v>
      </c>
      <c r="G14" s="79">
        <v>34.338138304548501</v>
      </c>
      <c r="H14" s="79">
        <v>26.536598195980996</v>
      </c>
      <c r="I14" s="79">
        <v>26.337809207045481</v>
      </c>
    </row>
    <row r="15" spans="1:9" x14ac:dyDescent="0.35">
      <c r="A15" s="14" t="s">
        <v>300</v>
      </c>
      <c r="B15" s="78">
        <v>11.652489471143443</v>
      </c>
      <c r="C15" s="78">
        <v>13.703434452292306</v>
      </c>
      <c r="D15" s="78">
        <v>19.252112069941791</v>
      </c>
      <c r="E15" s="78">
        <v>19.360093284495459</v>
      </c>
      <c r="F15" s="78">
        <v>17.339200860375538</v>
      </c>
      <c r="G15" s="79">
        <v>14.302369425868219</v>
      </c>
      <c r="H15" s="79">
        <v>15.398928491225819</v>
      </c>
      <c r="I15" s="79">
        <v>18.175477898830216</v>
      </c>
    </row>
    <row r="16" spans="1:9" x14ac:dyDescent="0.35">
      <c r="A16" s="14" t="s">
        <v>301</v>
      </c>
      <c r="B16" s="78">
        <v>46.022470437049591</v>
      </c>
      <c r="C16" s="78">
        <v>51.970683962438571</v>
      </c>
      <c r="D16" s="78">
        <v>52.55132026918983</v>
      </c>
      <c r="E16" s="78">
        <v>53.004894466732907</v>
      </c>
      <c r="F16" s="78">
        <v>56.327704649261648</v>
      </c>
      <c r="G16" s="79">
        <v>53.840184704405893</v>
      </c>
      <c r="H16" s="79">
        <v>50.344420265366267</v>
      </c>
      <c r="I16" s="79">
        <v>50.651972175183289</v>
      </c>
    </row>
    <row r="17" spans="1:10" x14ac:dyDescent="0.35">
      <c r="A17" s="14" t="s">
        <v>302</v>
      </c>
      <c r="B17" s="78">
        <v>19.240556093717334</v>
      </c>
      <c r="C17" s="78">
        <v>18.063020760485145</v>
      </c>
      <c r="D17" s="78">
        <v>15.29329090974435</v>
      </c>
      <c r="E17" s="78">
        <v>19.815265324176256</v>
      </c>
      <c r="F17" s="78">
        <v>25.883088193179191</v>
      </c>
      <c r="G17" s="79">
        <v>26.592972222044935</v>
      </c>
      <c r="H17" s="79">
        <v>25.477547824203533</v>
      </c>
      <c r="I17" s="79">
        <v>24.776079376023969</v>
      </c>
    </row>
    <row r="18" spans="1:10" x14ac:dyDescent="0.35">
      <c r="A18" s="14" t="s">
        <v>303</v>
      </c>
      <c r="B18" s="78">
        <v>38.518568380742956</v>
      </c>
      <c r="C18" s="78">
        <v>39.976527543460719</v>
      </c>
      <c r="D18" s="78">
        <v>49.83923697387668</v>
      </c>
      <c r="E18" s="78">
        <v>50.852082454791265</v>
      </c>
      <c r="F18" s="78">
        <v>51.899667632431523</v>
      </c>
      <c r="G18" s="79">
        <v>35.72402414736937</v>
      </c>
      <c r="H18" s="79">
        <v>42.652799388529473</v>
      </c>
      <c r="I18" s="79">
        <v>32.203349822797279</v>
      </c>
    </row>
    <row r="19" spans="1:10" x14ac:dyDescent="0.35">
      <c r="A19" s="14" t="s">
        <v>304</v>
      </c>
      <c r="B19" s="78">
        <v>20.338937467012261</v>
      </c>
      <c r="C19" s="78">
        <v>22.072885546597675</v>
      </c>
      <c r="D19" s="78">
        <v>16.130680015700527</v>
      </c>
      <c r="E19" s="78">
        <v>18.351418559366046</v>
      </c>
      <c r="F19" s="78">
        <v>21.431454283214322</v>
      </c>
      <c r="G19" s="79">
        <v>15.639863336404714</v>
      </c>
      <c r="H19" s="79">
        <v>12.746888438826108</v>
      </c>
      <c r="I19" s="79">
        <v>8.3295407161498254</v>
      </c>
    </row>
    <row r="20" spans="1:10" x14ac:dyDescent="0.35">
      <c r="A20" s="14" t="s">
        <v>305</v>
      </c>
      <c r="B20" s="78">
        <v>13.402089909654949</v>
      </c>
      <c r="C20" s="78">
        <v>12.351256633886148</v>
      </c>
      <c r="D20" s="78">
        <v>10.734839335237949</v>
      </c>
      <c r="E20" s="78">
        <v>13.414879352434475</v>
      </c>
      <c r="F20" s="78">
        <v>12.030454235579208</v>
      </c>
      <c r="G20" s="79">
        <v>13.044185259303353</v>
      </c>
      <c r="H20" s="79">
        <v>11.637295250019925</v>
      </c>
      <c r="I20" s="79">
        <v>12.701315137732893</v>
      </c>
    </row>
    <row r="21" spans="1:10" x14ac:dyDescent="0.35">
      <c r="A21" s="14" t="s">
        <v>306</v>
      </c>
      <c r="B21" s="78">
        <v>6.2394708928682849</v>
      </c>
      <c r="C21" s="78">
        <v>6.0062464963562103</v>
      </c>
      <c r="D21" s="78">
        <v>7.7261840377037778</v>
      </c>
      <c r="E21" s="78">
        <v>11.218098532298775</v>
      </c>
      <c r="F21" s="78">
        <v>1.8139273340709972</v>
      </c>
      <c r="G21" s="79">
        <v>0</v>
      </c>
      <c r="H21" s="79">
        <v>3.4340659340659339</v>
      </c>
      <c r="I21" s="79">
        <v>5.0246206411415937</v>
      </c>
    </row>
    <row r="22" spans="1:10" x14ac:dyDescent="0.35">
      <c r="A22" s="14" t="s">
        <v>307</v>
      </c>
      <c r="B22" s="78">
        <v>24.163928088150008</v>
      </c>
      <c r="C22" s="78">
        <v>37.287401669513336</v>
      </c>
      <c r="D22" s="78">
        <v>28.71706511594515</v>
      </c>
      <c r="E22" s="78">
        <v>38.147463789712106</v>
      </c>
      <c r="F22" s="78">
        <v>48.747428870367507</v>
      </c>
      <c r="G22" s="79">
        <v>55.741360089186173</v>
      </c>
      <c r="H22" s="79">
        <v>36.664695446481367</v>
      </c>
      <c r="I22" s="79">
        <v>81.467837914423342</v>
      </c>
    </row>
    <row r="23" spans="1:10" x14ac:dyDescent="0.35">
      <c r="A23" s="14" t="s">
        <v>308</v>
      </c>
      <c r="B23" s="78">
        <v>21.538327317142329</v>
      </c>
      <c r="C23" s="78">
        <v>23.08134115116847</v>
      </c>
      <c r="D23" s="78">
        <v>20.609549443542164</v>
      </c>
      <c r="E23" s="78">
        <v>27.269206118723524</v>
      </c>
      <c r="F23" s="78">
        <v>23.925024632485037</v>
      </c>
      <c r="G23" s="79">
        <v>31.104805395793818</v>
      </c>
      <c r="H23" s="79">
        <v>32.224206824166309</v>
      </c>
      <c r="I23" s="79">
        <v>31.438007558358873</v>
      </c>
    </row>
    <row r="24" spans="1:10" x14ac:dyDescent="0.35">
      <c r="A24" s="14" t="s">
        <v>309</v>
      </c>
      <c r="B24" s="78">
        <v>24.757197757770129</v>
      </c>
      <c r="C24" s="78">
        <v>23.527822739640676</v>
      </c>
      <c r="D24" s="78">
        <v>18.857525663425463</v>
      </c>
      <c r="E24" s="78">
        <v>17.332726518970212</v>
      </c>
      <c r="F24" s="78">
        <v>17.467595625161277</v>
      </c>
      <c r="G24" s="79">
        <v>17.024770554735124</v>
      </c>
      <c r="H24" s="79">
        <v>20.708893085806391</v>
      </c>
      <c r="I24" s="79">
        <v>24.280969251293033</v>
      </c>
    </row>
    <row r="25" spans="1:10" x14ac:dyDescent="0.35">
      <c r="A25" s="14" t="s">
        <v>310</v>
      </c>
      <c r="B25" s="78">
        <v>15.874234329037851</v>
      </c>
      <c r="C25" s="78">
        <v>18.713034531690052</v>
      </c>
      <c r="D25" s="78">
        <v>20.311413758155975</v>
      </c>
      <c r="E25" s="78">
        <v>25.493413745802641</v>
      </c>
      <c r="F25" s="78">
        <v>33.795747121639103</v>
      </c>
      <c r="G25" s="79">
        <v>34.26233394222016</v>
      </c>
      <c r="H25" s="79">
        <v>36.232145185416201</v>
      </c>
      <c r="I25" s="79">
        <v>37.811418141840733</v>
      </c>
    </row>
    <row r="26" spans="1:10" x14ac:dyDescent="0.35">
      <c r="A26" s="14" t="s">
        <v>311</v>
      </c>
      <c r="B26" s="78">
        <v>26.161367547015921</v>
      </c>
      <c r="C26" s="78">
        <v>20.520447496364209</v>
      </c>
      <c r="D26" s="78">
        <v>25.386406866839099</v>
      </c>
      <c r="E26" s="78">
        <v>28.880304266227515</v>
      </c>
      <c r="F26" s="78">
        <v>25.483994710059203</v>
      </c>
      <c r="G26" s="79">
        <v>24.133620697275994</v>
      </c>
      <c r="H26" s="79">
        <v>21.585512712730907</v>
      </c>
      <c r="I26" s="79">
        <v>28.450240184018575</v>
      </c>
    </row>
    <row r="27" spans="1:10" x14ac:dyDescent="0.35">
      <c r="A27" s="14" t="s">
        <v>312</v>
      </c>
      <c r="B27" s="78">
        <v>38.697459459658361</v>
      </c>
      <c r="C27" s="78">
        <v>34.696313076195779</v>
      </c>
      <c r="D27" s="78">
        <v>33.954549066731531</v>
      </c>
      <c r="E27" s="78">
        <v>33.998870687775046</v>
      </c>
      <c r="F27" s="78">
        <v>31.586159562353576</v>
      </c>
      <c r="G27" s="79">
        <v>26.325761823867669</v>
      </c>
      <c r="H27" s="79">
        <v>20.828651776038601</v>
      </c>
      <c r="I27" s="79">
        <v>16.281645625022612</v>
      </c>
    </row>
    <row r="28" spans="1:10" x14ac:dyDescent="0.35">
      <c r="A28" s="14" t="s">
        <v>313</v>
      </c>
      <c r="B28" s="78">
        <v>34.926125546349176</v>
      </c>
      <c r="C28" s="78">
        <v>33.002403351491125</v>
      </c>
      <c r="D28" s="78">
        <v>34.392322489282719</v>
      </c>
      <c r="E28" s="78">
        <v>36.030653489974213</v>
      </c>
      <c r="F28" s="78">
        <v>28.918902961416158</v>
      </c>
      <c r="G28" s="79">
        <v>32.00127766739886</v>
      </c>
      <c r="H28" s="79">
        <v>30.443016690560896</v>
      </c>
      <c r="I28" s="79">
        <v>45.281985667725003</v>
      </c>
    </row>
    <row r="29" spans="1:10" x14ac:dyDescent="0.35">
      <c r="A29" s="14" t="s">
        <v>314</v>
      </c>
      <c r="B29" s="78">
        <v>45.380521416446705</v>
      </c>
      <c r="C29" s="78">
        <v>47.589949228000911</v>
      </c>
      <c r="D29" s="78">
        <v>44.179124259309368</v>
      </c>
      <c r="E29" s="78">
        <v>50.756874570805834</v>
      </c>
      <c r="F29" s="78">
        <v>60.102575061438188</v>
      </c>
      <c r="G29" s="79">
        <v>61.065326738979948</v>
      </c>
      <c r="H29" s="79">
        <v>47.483134405812145</v>
      </c>
      <c r="I29" s="79">
        <v>19.962020975477426</v>
      </c>
    </row>
    <row r="30" spans="1:10" x14ac:dyDescent="0.35">
      <c r="A30" s="14" t="s">
        <v>315</v>
      </c>
      <c r="B30" s="78">
        <v>38.894795135557622</v>
      </c>
      <c r="C30" s="78">
        <v>35.470833968929014</v>
      </c>
      <c r="D30" s="78">
        <v>32.625000227828217</v>
      </c>
      <c r="E30" s="78">
        <v>33.298888287658961</v>
      </c>
      <c r="F30" s="78">
        <v>28.489977117860153</v>
      </c>
      <c r="G30" s="79">
        <v>31.884997838305232</v>
      </c>
      <c r="H30" s="79">
        <v>27.833644591294352</v>
      </c>
      <c r="I30" s="79">
        <v>34.774254146023182</v>
      </c>
      <c r="J30" s="77"/>
    </row>
    <row r="31" spans="1:10" x14ac:dyDescent="0.35">
      <c r="A31" s="14" t="s">
        <v>316</v>
      </c>
      <c r="B31" s="78">
        <v>23.108079029630282</v>
      </c>
      <c r="C31" s="78">
        <v>23.530346826854295</v>
      </c>
      <c r="D31" s="78">
        <v>20.829015437187628</v>
      </c>
      <c r="E31" s="78">
        <v>22.85753936547879</v>
      </c>
      <c r="F31" s="78">
        <v>22.695127437193261</v>
      </c>
      <c r="G31" s="79">
        <v>25.218442145867506</v>
      </c>
      <c r="H31" s="79">
        <v>26.655176214764563</v>
      </c>
      <c r="I31" s="79">
        <v>39.073986393879736</v>
      </c>
    </row>
    <row r="32" spans="1:10" x14ac:dyDescent="0.35">
      <c r="A32" s="14" t="s">
        <v>317</v>
      </c>
      <c r="B32" s="78">
        <v>39.161934599569214</v>
      </c>
      <c r="C32" s="78">
        <v>40.532434053729794</v>
      </c>
      <c r="D32" s="78">
        <v>61.165032916445341</v>
      </c>
      <c r="E32" s="78">
        <v>55.934668307416935</v>
      </c>
      <c r="F32" s="78">
        <v>46.177608636805147</v>
      </c>
      <c r="G32" s="79">
        <v>65.072134842160395</v>
      </c>
      <c r="H32" s="79">
        <v>39.525691699604742</v>
      </c>
      <c r="I32" s="79">
        <v>63.053690217219959</v>
      </c>
    </row>
    <row r="33" spans="1:9" x14ac:dyDescent="0.35">
      <c r="A33" s="14" t="s">
        <v>318</v>
      </c>
      <c r="B33" s="78">
        <v>10.94256207958127</v>
      </c>
      <c r="C33" s="78">
        <v>13.304758713497026</v>
      </c>
      <c r="D33" s="78">
        <v>12.238799968179121</v>
      </c>
      <c r="E33" s="78">
        <v>13.881955096617546</v>
      </c>
      <c r="F33" s="78">
        <v>16.829997377254216</v>
      </c>
      <c r="G33" s="79">
        <v>17.453433857204647</v>
      </c>
      <c r="H33" s="79">
        <v>20.540608657299476</v>
      </c>
      <c r="I33" s="79">
        <v>20.014151673078839</v>
      </c>
    </row>
    <row r="34" spans="1:9" x14ac:dyDescent="0.35">
      <c r="A34" s="14" t="s">
        <v>319</v>
      </c>
      <c r="B34" s="78">
        <v>15.914239929270044</v>
      </c>
      <c r="C34" s="78">
        <v>16.69607329899328</v>
      </c>
      <c r="D34" s="78">
        <v>14.470657072690935</v>
      </c>
      <c r="E34" s="78">
        <v>22.92578214955423</v>
      </c>
      <c r="F34" s="78">
        <v>20.328039952183595</v>
      </c>
      <c r="G34" s="79">
        <v>33.759022322780069</v>
      </c>
      <c r="H34" s="79">
        <v>17.556334747321188</v>
      </c>
      <c r="I34" s="79">
        <v>18.470131573094339</v>
      </c>
    </row>
    <row r="35" spans="1:9" x14ac:dyDescent="0.35">
      <c r="A35" s="14" t="s">
        <v>320</v>
      </c>
      <c r="B35" s="78">
        <v>20.373121312540221</v>
      </c>
      <c r="C35" s="78">
        <v>19.759338710856007</v>
      </c>
      <c r="D35" s="78">
        <v>16.706424507289842</v>
      </c>
      <c r="E35" s="78">
        <v>27.611590111819595</v>
      </c>
      <c r="F35" s="78">
        <v>26.38223547424078</v>
      </c>
      <c r="G35" s="79">
        <v>27.374162576316397</v>
      </c>
      <c r="H35" s="79">
        <v>21.51481697193077</v>
      </c>
      <c r="I35" s="79">
        <v>22.143521757633025</v>
      </c>
    </row>
    <row r="36" spans="1:9" x14ac:dyDescent="0.35">
      <c r="A36" s="14" t="s">
        <v>321</v>
      </c>
      <c r="B36" s="78">
        <v>49.59926253492894</v>
      </c>
      <c r="C36" s="78">
        <v>49.140580216152379</v>
      </c>
      <c r="D36" s="78">
        <v>47.843581065946289</v>
      </c>
      <c r="E36" s="78">
        <v>55.235618411383925</v>
      </c>
      <c r="F36" s="78">
        <v>47.415531559447253</v>
      </c>
      <c r="G36" s="79">
        <v>49.599916120935639</v>
      </c>
      <c r="H36" s="79">
        <v>48.386766869105593</v>
      </c>
      <c r="I36" s="79">
        <v>50.378122641844044</v>
      </c>
    </row>
    <row r="37" spans="1:9" x14ac:dyDescent="0.35">
      <c r="A37" s="14" t="s">
        <v>322</v>
      </c>
      <c r="B37" s="78">
        <v>7.3576298621670677</v>
      </c>
      <c r="C37" s="78">
        <v>7.2379849449913136</v>
      </c>
      <c r="D37" s="78">
        <v>9.4932953601518921</v>
      </c>
      <c r="E37" s="78">
        <v>2.3451607607701508</v>
      </c>
      <c r="F37" s="78">
        <v>11.625473738054826</v>
      </c>
      <c r="G37" s="79">
        <v>2.3050503653504828</v>
      </c>
      <c r="H37" s="79">
        <v>2.2844089091947462</v>
      </c>
      <c r="I37" s="79">
        <v>4.5308323138960622</v>
      </c>
    </row>
    <row r="38" spans="1:9" x14ac:dyDescent="0.35">
      <c r="A38" s="14" t="s">
        <v>323</v>
      </c>
      <c r="B38" s="78">
        <v>19.498245157935784</v>
      </c>
      <c r="C38" s="78">
        <v>16.659506001806243</v>
      </c>
      <c r="D38" s="78">
        <v>14.112099880462212</v>
      </c>
      <c r="E38" s="78">
        <v>8.7153564580791354</v>
      </c>
      <c r="F38" s="78">
        <v>13.654569729336083</v>
      </c>
      <c r="G38" s="79">
        <v>10.914726877151111</v>
      </c>
      <c r="H38" s="79">
        <v>7.6860191312003465</v>
      </c>
      <c r="I38" s="79">
        <v>6.7232314539660347</v>
      </c>
    </row>
    <row r="39" spans="1:9" x14ac:dyDescent="0.35">
      <c r="A39" s="57"/>
      <c r="B39" s="60"/>
      <c r="C39" s="60"/>
      <c r="D39" s="60"/>
      <c r="E39" s="60"/>
      <c r="F39" s="60"/>
      <c r="G39" s="1"/>
      <c r="H39" s="1"/>
      <c r="I39" s="1"/>
    </row>
    <row r="40" spans="1:9" x14ac:dyDescent="0.35">
      <c r="A40" s="214" t="s">
        <v>347</v>
      </c>
      <c r="B40" s="214"/>
      <c r="C40" s="214"/>
      <c r="D40" s="214"/>
      <c r="E40" s="214"/>
      <c r="F40" s="214"/>
      <c r="G40" s="214"/>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5">
    <mergeCell ref="A41:D41"/>
    <mergeCell ref="A1:G1"/>
    <mergeCell ref="A2:G2"/>
    <mergeCell ref="E3:F3"/>
    <mergeCell ref="A40:G40"/>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E4A81-66CA-4574-9210-799DA86A3857}">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25" customHeight="1" x14ac:dyDescent="0.55000000000000004">
      <c r="A1" s="221" t="s">
        <v>648</v>
      </c>
      <c r="B1" s="221"/>
      <c r="C1" s="221"/>
      <c r="D1" s="221"/>
      <c r="E1" s="221"/>
      <c r="F1" s="221"/>
      <c r="G1" s="221"/>
      <c r="H1" s="1"/>
      <c r="I1" s="1"/>
    </row>
    <row r="2" spans="1:9" ht="51" customHeight="1" x14ac:dyDescent="0.35">
      <c r="A2" s="210" t="s">
        <v>649</v>
      </c>
      <c r="B2" s="210"/>
      <c r="C2" s="210"/>
      <c r="D2" s="210"/>
      <c r="E2" s="210"/>
      <c r="F2" s="210"/>
      <c r="G2" s="210"/>
      <c r="H2" s="1"/>
      <c r="I2" s="1"/>
    </row>
    <row r="3" spans="1:9" ht="15" thickBot="1" x14ac:dyDescent="0.4">
      <c r="A3" s="37" t="s">
        <v>280</v>
      </c>
      <c r="B3" s="25">
        <f>MAX($C$6:$I$38)</f>
        <v>83.35</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437</v>
      </c>
      <c r="B5" s="35" t="s">
        <v>283</v>
      </c>
      <c r="C5" s="35" t="s">
        <v>284</v>
      </c>
      <c r="D5" s="35" t="s">
        <v>285</v>
      </c>
      <c r="E5" s="35" t="s">
        <v>286</v>
      </c>
      <c r="F5" s="35" t="s">
        <v>287</v>
      </c>
      <c r="G5" s="99" t="s">
        <v>288</v>
      </c>
      <c r="H5" s="99" t="s">
        <v>289</v>
      </c>
      <c r="I5" s="99" t="s">
        <v>290</v>
      </c>
    </row>
    <row r="6" spans="1:9" x14ac:dyDescent="0.35">
      <c r="A6" s="205" t="s">
        <v>291</v>
      </c>
      <c r="B6" s="125" t="s">
        <v>650</v>
      </c>
      <c r="C6" s="125">
        <v>63.64</v>
      </c>
      <c r="D6" s="125">
        <v>42.87</v>
      </c>
      <c r="E6" s="125" t="s">
        <v>651</v>
      </c>
      <c r="F6" s="125" t="s">
        <v>652</v>
      </c>
      <c r="G6" s="126">
        <v>70.58</v>
      </c>
      <c r="H6" s="126">
        <v>70.58</v>
      </c>
      <c r="I6" s="126">
        <v>83.35</v>
      </c>
    </row>
    <row r="7" spans="1:9" x14ac:dyDescent="0.35">
      <c r="A7" s="205" t="s">
        <v>292</v>
      </c>
      <c r="B7" s="125">
        <v>21.37</v>
      </c>
      <c r="C7" s="125">
        <v>19.54</v>
      </c>
      <c r="D7" s="125">
        <v>21.61</v>
      </c>
      <c r="E7" s="125">
        <v>24.12</v>
      </c>
      <c r="F7" s="125">
        <v>27.02</v>
      </c>
      <c r="G7" s="126">
        <v>26.83</v>
      </c>
      <c r="H7" s="126">
        <v>26.83</v>
      </c>
      <c r="I7" s="126">
        <v>32.03</v>
      </c>
    </row>
    <row r="8" spans="1:9" x14ac:dyDescent="0.35">
      <c r="A8" s="205" t="s">
        <v>293</v>
      </c>
      <c r="B8" s="125">
        <v>0</v>
      </c>
      <c r="C8" s="125">
        <v>0</v>
      </c>
      <c r="D8" s="125">
        <v>0</v>
      </c>
      <c r="E8" s="125">
        <v>0</v>
      </c>
      <c r="F8" s="125">
        <v>0</v>
      </c>
      <c r="G8" s="126">
        <v>0</v>
      </c>
      <c r="H8" s="126">
        <v>0</v>
      </c>
      <c r="I8" s="126">
        <v>0</v>
      </c>
    </row>
    <row r="9" spans="1:9" x14ac:dyDescent="0.35">
      <c r="A9" s="205" t="s">
        <v>294</v>
      </c>
      <c r="B9" s="125">
        <v>22.09</v>
      </c>
      <c r="C9" s="125">
        <v>21.6</v>
      </c>
      <c r="D9" s="125">
        <v>21.06</v>
      </c>
      <c r="E9" s="125">
        <v>20.47</v>
      </c>
      <c r="F9" s="125">
        <v>19.54</v>
      </c>
      <c r="G9" s="126">
        <v>22.51</v>
      </c>
      <c r="H9" s="126">
        <v>22.51</v>
      </c>
      <c r="I9" s="126">
        <v>44.74</v>
      </c>
    </row>
    <row r="10" spans="1:9" x14ac:dyDescent="0.35">
      <c r="A10" s="205" t="s">
        <v>295</v>
      </c>
      <c r="B10" s="125">
        <v>18.7</v>
      </c>
      <c r="C10" s="125">
        <v>18.8</v>
      </c>
      <c r="D10" s="125">
        <v>19.850000000000001</v>
      </c>
      <c r="E10" s="125">
        <v>22.29</v>
      </c>
      <c r="F10" s="125">
        <v>25.62</v>
      </c>
      <c r="G10" s="126">
        <v>26.14</v>
      </c>
      <c r="H10" s="126">
        <v>26.14</v>
      </c>
      <c r="I10" s="126">
        <v>30.25</v>
      </c>
    </row>
    <row r="11" spans="1:9" x14ac:dyDescent="0.35">
      <c r="A11" s="205" t="s">
        <v>296</v>
      </c>
      <c r="B11" s="125">
        <v>22.49</v>
      </c>
      <c r="C11" s="125">
        <v>23.88</v>
      </c>
      <c r="D11" s="125">
        <v>29.32</v>
      </c>
      <c r="E11" s="125">
        <v>29.38</v>
      </c>
      <c r="F11" s="125">
        <v>38.86</v>
      </c>
      <c r="G11" s="126">
        <v>35.659999999999997</v>
      </c>
      <c r="H11" s="126">
        <v>35.659999999999997</v>
      </c>
      <c r="I11" s="126">
        <v>47.32</v>
      </c>
    </row>
    <row r="12" spans="1:9" x14ac:dyDescent="0.35">
      <c r="A12" s="205" t="s">
        <v>297</v>
      </c>
      <c r="B12" s="125">
        <v>17.77</v>
      </c>
      <c r="C12" s="125">
        <v>17.22</v>
      </c>
      <c r="D12" s="125">
        <v>26.14</v>
      </c>
      <c r="E12" s="125">
        <v>18.57</v>
      </c>
      <c r="F12" s="125">
        <v>22.98</v>
      </c>
      <c r="G12" s="126">
        <v>26.1</v>
      </c>
      <c r="H12" s="126">
        <v>26.1</v>
      </c>
      <c r="I12" s="126">
        <v>40.770000000000003</v>
      </c>
    </row>
    <row r="13" spans="1:9" x14ac:dyDescent="0.35">
      <c r="A13" s="205" t="s">
        <v>298</v>
      </c>
      <c r="B13" s="125">
        <v>20.39</v>
      </c>
      <c r="C13" s="125">
        <v>22.49</v>
      </c>
      <c r="D13" s="125">
        <v>32.67</v>
      </c>
      <c r="E13" s="125">
        <v>31.59</v>
      </c>
      <c r="F13" s="125">
        <v>37.82</v>
      </c>
      <c r="G13" s="126">
        <v>34.270000000000003</v>
      </c>
      <c r="H13" s="126">
        <v>34.270000000000003</v>
      </c>
      <c r="I13" s="126">
        <v>40.33</v>
      </c>
    </row>
    <row r="14" spans="1:9" x14ac:dyDescent="0.35">
      <c r="A14" s="205" t="s">
        <v>299</v>
      </c>
      <c r="B14" s="125">
        <v>16.07</v>
      </c>
      <c r="C14" s="125">
        <v>15.16</v>
      </c>
      <c r="D14" s="125">
        <v>13.51</v>
      </c>
      <c r="E14" s="125">
        <v>15.38</v>
      </c>
      <c r="F14" s="125">
        <v>5.26</v>
      </c>
      <c r="G14" s="126">
        <v>13.21</v>
      </c>
      <c r="H14" s="126">
        <v>13.21</v>
      </c>
      <c r="I14" s="126">
        <v>26.66</v>
      </c>
    </row>
    <row r="15" spans="1:9" x14ac:dyDescent="0.35">
      <c r="A15" s="205" t="s">
        <v>300</v>
      </c>
      <c r="B15" s="125">
        <v>0</v>
      </c>
      <c r="C15" s="125">
        <v>0</v>
      </c>
      <c r="D15" s="125">
        <v>0</v>
      </c>
      <c r="E15" s="125">
        <v>0</v>
      </c>
      <c r="F15" s="125">
        <v>0</v>
      </c>
      <c r="G15" s="126">
        <v>0</v>
      </c>
      <c r="H15" s="126">
        <v>0</v>
      </c>
      <c r="I15" s="126">
        <v>0</v>
      </c>
    </row>
    <row r="16" spans="1:9" x14ac:dyDescent="0.35">
      <c r="A16" s="205" t="s">
        <v>301</v>
      </c>
      <c r="B16" s="125">
        <v>20.9</v>
      </c>
      <c r="C16" s="125">
        <v>20.85</v>
      </c>
      <c r="D16" s="125">
        <v>21.7</v>
      </c>
      <c r="E16" s="125">
        <v>22.66</v>
      </c>
      <c r="F16" s="125">
        <v>28.1</v>
      </c>
      <c r="G16" s="126">
        <v>25.75</v>
      </c>
      <c r="H16" s="126">
        <v>25.75</v>
      </c>
      <c r="I16" s="126">
        <v>42.36</v>
      </c>
    </row>
    <row r="17" spans="1:10" x14ac:dyDescent="0.35">
      <c r="A17" s="205" t="s">
        <v>302</v>
      </c>
      <c r="B17" s="125">
        <v>22.5</v>
      </c>
      <c r="C17" s="125">
        <v>41.79</v>
      </c>
      <c r="D17" s="125">
        <v>10</v>
      </c>
      <c r="E17" s="125">
        <v>27.87</v>
      </c>
      <c r="F17" s="125">
        <v>26.52</v>
      </c>
      <c r="G17" s="126">
        <v>44.93</v>
      </c>
      <c r="H17" s="126">
        <v>44.93</v>
      </c>
      <c r="I17" s="126">
        <v>41.68</v>
      </c>
    </row>
    <row r="18" spans="1:10" x14ac:dyDescent="0.35">
      <c r="A18" s="205" t="s">
        <v>303</v>
      </c>
      <c r="B18" s="125">
        <v>36.36</v>
      </c>
      <c r="C18" s="125">
        <v>33.33</v>
      </c>
      <c r="D18" s="125">
        <v>40</v>
      </c>
      <c r="E18" s="125">
        <v>30</v>
      </c>
      <c r="F18" s="125">
        <v>26.67</v>
      </c>
      <c r="G18" s="126">
        <v>36</v>
      </c>
      <c r="H18" s="126">
        <v>36</v>
      </c>
      <c r="I18" s="126">
        <v>28.57</v>
      </c>
    </row>
    <row r="19" spans="1:10" x14ac:dyDescent="0.35">
      <c r="A19" s="205" t="s">
        <v>304</v>
      </c>
      <c r="B19" s="125">
        <v>31.75</v>
      </c>
      <c r="C19" s="125">
        <v>26.23</v>
      </c>
      <c r="D19" s="125">
        <v>22.6</v>
      </c>
      <c r="E19" s="125">
        <v>22.8</v>
      </c>
      <c r="F19" s="125">
        <v>30.63</v>
      </c>
      <c r="G19" s="126">
        <v>37.979999999999997</v>
      </c>
      <c r="H19" s="126">
        <v>37.979999999999997</v>
      </c>
      <c r="I19" s="126">
        <v>41.58</v>
      </c>
    </row>
    <row r="20" spans="1:10" x14ac:dyDescent="0.35">
      <c r="A20" s="205" t="s">
        <v>305</v>
      </c>
      <c r="B20" s="125">
        <v>24.05</v>
      </c>
      <c r="C20" s="125">
        <v>24.01</v>
      </c>
      <c r="D20" s="125">
        <v>21.06</v>
      </c>
      <c r="E20" s="125">
        <v>17.89</v>
      </c>
      <c r="F20" s="125">
        <v>24.73</v>
      </c>
      <c r="G20" s="126">
        <v>24.09</v>
      </c>
      <c r="H20" s="126">
        <v>24.09</v>
      </c>
      <c r="I20" s="126">
        <v>50.82</v>
      </c>
    </row>
    <row r="21" spans="1:10" x14ac:dyDescent="0.35">
      <c r="A21" s="205" t="s">
        <v>306</v>
      </c>
      <c r="B21" s="125">
        <v>0</v>
      </c>
      <c r="C21" s="125">
        <v>0</v>
      </c>
      <c r="D21" s="125">
        <v>0</v>
      </c>
      <c r="E21" s="125">
        <v>0</v>
      </c>
      <c r="F21" s="125">
        <v>0</v>
      </c>
      <c r="G21" s="126">
        <v>0</v>
      </c>
      <c r="H21" s="126">
        <v>0</v>
      </c>
      <c r="I21" s="126">
        <v>0</v>
      </c>
    </row>
    <row r="22" spans="1:10" x14ac:dyDescent="0.35">
      <c r="A22" s="205" t="s">
        <v>307</v>
      </c>
      <c r="B22" s="125">
        <v>0</v>
      </c>
      <c r="C22" s="125">
        <v>0</v>
      </c>
      <c r="D22" s="125">
        <v>0</v>
      </c>
      <c r="E22" s="125">
        <v>0</v>
      </c>
      <c r="F22" s="125">
        <v>0</v>
      </c>
      <c r="G22" s="126">
        <v>0</v>
      </c>
      <c r="H22" s="126">
        <v>0</v>
      </c>
      <c r="I22" s="126">
        <v>0</v>
      </c>
    </row>
    <row r="23" spans="1:10" x14ac:dyDescent="0.35">
      <c r="A23" s="205" t="s">
        <v>308</v>
      </c>
      <c r="B23" s="125">
        <v>19.18</v>
      </c>
      <c r="C23" s="125">
        <v>16.29</v>
      </c>
      <c r="D23" s="125">
        <v>29.62</v>
      </c>
      <c r="E23" s="125">
        <v>24.42</v>
      </c>
      <c r="F23" s="125">
        <v>25.39</v>
      </c>
      <c r="G23" s="126">
        <v>32.590000000000003</v>
      </c>
      <c r="H23" s="126">
        <v>32.590000000000003</v>
      </c>
      <c r="I23" s="126">
        <v>33.340000000000003</v>
      </c>
    </row>
    <row r="24" spans="1:10" x14ac:dyDescent="0.35">
      <c r="A24" s="205" t="s">
        <v>309</v>
      </c>
      <c r="B24" s="125">
        <v>18.920000000000002</v>
      </c>
      <c r="C24" s="125">
        <v>13.64</v>
      </c>
      <c r="D24" s="125">
        <v>19.05</v>
      </c>
      <c r="E24" s="125">
        <v>24.24</v>
      </c>
      <c r="F24" s="125">
        <v>12.12</v>
      </c>
      <c r="G24" s="126">
        <v>38.19</v>
      </c>
      <c r="H24" s="126">
        <v>38.19</v>
      </c>
      <c r="I24" s="126">
        <v>46.94</v>
      </c>
    </row>
    <row r="25" spans="1:10" x14ac:dyDescent="0.35">
      <c r="A25" s="205" t="s">
        <v>310</v>
      </c>
      <c r="B25" s="125">
        <v>25.64</v>
      </c>
      <c r="C25" s="125">
        <v>27.23</v>
      </c>
      <c r="D25" s="125">
        <v>32.479999999999997</v>
      </c>
      <c r="E25" s="125">
        <v>21.34</v>
      </c>
      <c r="F25" s="125">
        <v>22.59</v>
      </c>
      <c r="G25" s="126">
        <v>34.619999999999997</v>
      </c>
      <c r="H25" s="126">
        <v>34.619999999999997</v>
      </c>
      <c r="I25" s="126">
        <v>32.35</v>
      </c>
    </row>
    <row r="26" spans="1:10" x14ac:dyDescent="0.35">
      <c r="A26" s="205" t="s">
        <v>311</v>
      </c>
      <c r="B26" s="125">
        <v>20</v>
      </c>
      <c r="C26" s="125">
        <v>7</v>
      </c>
      <c r="D26" s="125">
        <v>16.21</v>
      </c>
      <c r="E26" s="125">
        <v>17.309999999999999</v>
      </c>
      <c r="F26" s="125">
        <v>17.7</v>
      </c>
      <c r="G26" s="126">
        <v>19.190000000000001</v>
      </c>
      <c r="H26" s="126">
        <v>19.190000000000001</v>
      </c>
      <c r="I26" s="126">
        <v>18.91</v>
      </c>
    </row>
    <row r="27" spans="1:10" x14ac:dyDescent="0.35">
      <c r="A27" s="205" t="s">
        <v>312</v>
      </c>
      <c r="B27" s="125">
        <v>25</v>
      </c>
      <c r="C27" s="125">
        <v>19.16</v>
      </c>
      <c r="D27" s="125">
        <v>18.39</v>
      </c>
      <c r="E27" s="125">
        <v>21.72</v>
      </c>
      <c r="F27" s="125">
        <v>20.74</v>
      </c>
      <c r="G27" s="126">
        <v>28.26</v>
      </c>
      <c r="H27" s="126">
        <v>28.26</v>
      </c>
      <c r="I27" s="126">
        <v>36.61</v>
      </c>
    </row>
    <row r="28" spans="1:10" x14ac:dyDescent="0.35">
      <c r="A28" s="205" t="s">
        <v>313</v>
      </c>
      <c r="B28" s="125">
        <v>15.09</v>
      </c>
      <c r="C28" s="125">
        <v>29.79</v>
      </c>
      <c r="D28" s="125">
        <v>19.559999999999999</v>
      </c>
      <c r="E28" s="125">
        <v>22.15</v>
      </c>
      <c r="F28" s="125">
        <v>16.13</v>
      </c>
      <c r="G28" s="126">
        <v>28.57</v>
      </c>
      <c r="H28" s="126">
        <v>28.57</v>
      </c>
      <c r="I28" s="126">
        <v>39.24</v>
      </c>
    </row>
    <row r="29" spans="1:10" x14ac:dyDescent="0.35">
      <c r="A29" s="205" t="s">
        <v>314</v>
      </c>
      <c r="B29" s="125">
        <v>0</v>
      </c>
      <c r="C29" s="125">
        <v>0</v>
      </c>
      <c r="D29" s="125">
        <v>0</v>
      </c>
      <c r="E29" s="125">
        <v>0</v>
      </c>
      <c r="F29" s="125">
        <v>0</v>
      </c>
      <c r="G29" s="126">
        <v>0</v>
      </c>
      <c r="H29" s="126">
        <v>0</v>
      </c>
      <c r="I29" s="126">
        <v>0</v>
      </c>
    </row>
    <row r="30" spans="1:10" x14ac:dyDescent="0.35">
      <c r="A30" s="205" t="s">
        <v>315</v>
      </c>
      <c r="B30" s="125">
        <v>16.670000000000002</v>
      </c>
      <c r="C30" s="125">
        <v>25</v>
      </c>
      <c r="D30" s="125">
        <v>19.86</v>
      </c>
      <c r="E30" s="125">
        <v>17.11</v>
      </c>
      <c r="F30" s="125">
        <v>22.73</v>
      </c>
      <c r="G30" s="126">
        <v>32.28</v>
      </c>
      <c r="H30" s="126">
        <v>32.28</v>
      </c>
      <c r="I30" s="126">
        <v>37.72</v>
      </c>
      <c r="J30" s="76"/>
    </row>
    <row r="31" spans="1:10" x14ac:dyDescent="0.35">
      <c r="A31" s="205" t="s">
        <v>316</v>
      </c>
      <c r="B31" s="125">
        <v>18.62</v>
      </c>
      <c r="C31" s="125">
        <v>30.19</v>
      </c>
      <c r="D31" s="125">
        <v>30.23</v>
      </c>
      <c r="E31" s="125">
        <v>48.08</v>
      </c>
      <c r="F31" s="125">
        <v>32.869999999999997</v>
      </c>
      <c r="G31" s="126">
        <v>25.51</v>
      </c>
      <c r="H31" s="126">
        <v>25.51</v>
      </c>
      <c r="I31" s="126">
        <v>39.869999999999997</v>
      </c>
    </row>
    <row r="32" spans="1:10" x14ac:dyDescent="0.35">
      <c r="A32" s="205" t="s">
        <v>317</v>
      </c>
      <c r="B32" s="125">
        <v>0</v>
      </c>
      <c r="C32" s="125">
        <v>0</v>
      </c>
      <c r="D32" s="125">
        <v>0</v>
      </c>
      <c r="E32" s="125">
        <v>0</v>
      </c>
      <c r="F32" s="125">
        <v>0</v>
      </c>
      <c r="G32" s="126">
        <v>0</v>
      </c>
      <c r="H32" s="126">
        <v>0</v>
      </c>
      <c r="I32" s="126">
        <v>0</v>
      </c>
    </row>
    <row r="33" spans="1:9" x14ac:dyDescent="0.35">
      <c r="A33" s="205" t="s">
        <v>318</v>
      </c>
      <c r="B33" s="125">
        <v>21.78</v>
      </c>
      <c r="C33" s="125">
        <v>22.6</v>
      </c>
      <c r="D33" s="125">
        <v>19.36</v>
      </c>
      <c r="E33" s="125">
        <v>21.51</v>
      </c>
      <c r="F33" s="125">
        <v>23.1</v>
      </c>
      <c r="G33" s="126">
        <v>24.17</v>
      </c>
      <c r="H33" s="126">
        <v>24.17</v>
      </c>
      <c r="I33" s="126">
        <v>28.4</v>
      </c>
    </row>
    <row r="34" spans="1:9" x14ac:dyDescent="0.35">
      <c r="A34" s="205" t="s">
        <v>319</v>
      </c>
      <c r="B34" s="125">
        <v>18.190000000000001</v>
      </c>
      <c r="C34" s="125">
        <v>16.670000000000002</v>
      </c>
      <c r="D34" s="125">
        <v>30.84</v>
      </c>
      <c r="E34" s="125">
        <v>43.78</v>
      </c>
      <c r="F34" s="125">
        <v>21.78</v>
      </c>
      <c r="G34" s="126">
        <v>32.369999999999997</v>
      </c>
      <c r="H34" s="126">
        <v>32.369999999999997</v>
      </c>
      <c r="I34" s="126">
        <v>48.76</v>
      </c>
    </row>
    <row r="35" spans="1:9" x14ac:dyDescent="0.35">
      <c r="A35" s="205" t="s">
        <v>320</v>
      </c>
      <c r="B35" s="125">
        <v>25.61</v>
      </c>
      <c r="C35" s="125">
        <v>24.9</v>
      </c>
      <c r="D35" s="125">
        <v>18.97</v>
      </c>
      <c r="E35" s="125">
        <v>29.27</v>
      </c>
      <c r="F35" s="125">
        <v>18.64</v>
      </c>
      <c r="G35" s="126">
        <v>24.6</v>
      </c>
      <c r="H35" s="126">
        <v>24.6</v>
      </c>
      <c r="I35" s="126">
        <v>37.25</v>
      </c>
    </row>
    <row r="36" spans="1:9" x14ac:dyDescent="0.35">
      <c r="A36" s="205" t="s">
        <v>321</v>
      </c>
      <c r="B36" s="125">
        <v>23.22</v>
      </c>
      <c r="C36" s="125">
        <v>22.98</v>
      </c>
      <c r="D36" s="125">
        <v>23.36</v>
      </c>
      <c r="E36" s="125">
        <v>24.96</v>
      </c>
      <c r="F36" s="125">
        <v>30.56</v>
      </c>
      <c r="G36" s="126">
        <v>26.95</v>
      </c>
      <c r="H36" s="126">
        <v>26.95</v>
      </c>
      <c r="I36" s="126">
        <v>53.73</v>
      </c>
    </row>
    <row r="37" spans="1:9" x14ac:dyDescent="0.35">
      <c r="A37" s="205" t="s">
        <v>322</v>
      </c>
      <c r="B37" s="125">
        <v>0</v>
      </c>
      <c r="C37" s="125">
        <v>0</v>
      </c>
      <c r="D37" s="125">
        <v>0</v>
      </c>
      <c r="E37" s="125">
        <v>0</v>
      </c>
      <c r="F37" s="125">
        <v>0</v>
      </c>
      <c r="G37" s="126">
        <v>0</v>
      </c>
      <c r="H37" s="126">
        <v>0</v>
      </c>
      <c r="I37" s="126">
        <v>0</v>
      </c>
    </row>
    <row r="38" spans="1:9" ht="15" thickBot="1" x14ac:dyDescent="0.4">
      <c r="A38" s="206" t="s">
        <v>323</v>
      </c>
      <c r="B38" s="202">
        <v>0</v>
      </c>
      <c r="C38" s="202">
        <v>0</v>
      </c>
      <c r="D38" s="202">
        <v>0</v>
      </c>
      <c r="E38" s="202">
        <v>0</v>
      </c>
      <c r="F38" s="202">
        <v>0</v>
      </c>
      <c r="G38" s="203">
        <v>0</v>
      </c>
      <c r="H38" s="203">
        <v>0</v>
      </c>
      <c r="I38" s="203">
        <v>0</v>
      </c>
    </row>
    <row r="39" spans="1:9" x14ac:dyDescent="0.35">
      <c r="A39" s="57"/>
      <c r="B39" s="59"/>
      <c r="C39" s="59"/>
      <c r="D39" s="59"/>
      <c r="E39" s="59"/>
      <c r="F39" s="59"/>
      <c r="G39" s="56"/>
      <c r="H39" s="1"/>
      <c r="I39" s="1"/>
    </row>
    <row r="40" spans="1:9" x14ac:dyDescent="0.35">
      <c r="A40" s="120" t="s">
        <v>647</v>
      </c>
      <c r="B40" s="120"/>
      <c r="C40" s="120"/>
      <c r="D40" s="120"/>
      <c r="E40" s="120"/>
      <c r="F40" s="120"/>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G6:G38">
    <sortCondition descending="1" ref="G6:G38"/>
  </sortState>
  <mergeCells count="4">
    <mergeCell ref="A41:D41"/>
    <mergeCell ref="E3:F3"/>
    <mergeCell ref="A2:G2"/>
    <mergeCell ref="A1:G1"/>
  </mergeCells>
  <phoneticPr fontId="7" type="noConversion"/>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5D40-86F3-400C-A4E8-E8DB5CFAE615}">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272</v>
      </c>
      <c r="B1" s="211"/>
      <c r="C1" s="211"/>
      <c r="D1" s="211"/>
      <c r="E1" s="211"/>
      <c r="F1" s="211"/>
      <c r="G1" s="211"/>
      <c r="H1" s="1"/>
      <c r="I1" s="1"/>
    </row>
    <row r="2" spans="1:9" ht="39.75" customHeight="1" thickBot="1" x14ac:dyDescent="0.4">
      <c r="A2" s="217" t="s">
        <v>653</v>
      </c>
      <c r="B2" s="217"/>
      <c r="C2" s="217"/>
      <c r="D2" s="217"/>
      <c r="E2" s="217"/>
      <c r="F2" s="217"/>
      <c r="G2" s="217"/>
      <c r="H2" s="1"/>
      <c r="I2" s="1"/>
    </row>
    <row r="3" spans="1:9" ht="15" thickBot="1" x14ac:dyDescent="0.4">
      <c r="A3" s="37" t="s">
        <v>280</v>
      </c>
      <c r="B3" s="25">
        <f>MAX($B$6:$I$38)</f>
        <v>37.576623919153761</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0</v>
      </c>
      <c r="C6" s="119">
        <v>0</v>
      </c>
      <c r="D6" s="119">
        <v>0</v>
      </c>
      <c r="E6" s="119">
        <v>0</v>
      </c>
      <c r="F6" s="119">
        <v>0</v>
      </c>
      <c r="G6" s="127">
        <v>0</v>
      </c>
      <c r="H6" s="127">
        <v>0</v>
      </c>
      <c r="I6" s="127">
        <v>0</v>
      </c>
    </row>
    <row r="7" spans="1:9" x14ac:dyDescent="0.35">
      <c r="A7" s="14" t="s">
        <v>292</v>
      </c>
      <c r="B7" s="119">
        <v>14.292876604990786</v>
      </c>
      <c r="C7" s="119">
        <v>17.63667879799635</v>
      </c>
      <c r="D7" s="119">
        <v>24.547143556298106</v>
      </c>
      <c r="E7" s="119">
        <v>22.884425221527259</v>
      </c>
      <c r="F7" s="119">
        <v>22.16885825916437</v>
      </c>
      <c r="G7" s="127">
        <v>15.197906997367221</v>
      </c>
      <c r="H7" s="127">
        <v>13.477631892178945</v>
      </c>
      <c r="I7" s="127">
        <v>11.33589282291199</v>
      </c>
    </row>
    <row r="8" spans="1:9" x14ac:dyDescent="0.35">
      <c r="A8" s="14" t="s">
        <v>293</v>
      </c>
      <c r="B8" s="119">
        <v>0</v>
      </c>
      <c r="C8" s="119">
        <v>0</v>
      </c>
      <c r="D8" s="119">
        <v>0</v>
      </c>
      <c r="E8" s="119">
        <v>0</v>
      </c>
      <c r="F8" s="119">
        <v>0</v>
      </c>
      <c r="G8" s="127">
        <v>0</v>
      </c>
      <c r="H8" s="127">
        <v>3.6200405444540977</v>
      </c>
      <c r="I8" s="127">
        <v>3.5986368363663845</v>
      </c>
    </row>
    <row r="9" spans="1:9" x14ac:dyDescent="0.35">
      <c r="A9" s="14" t="s">
        <v>294</v>
      </c>
      <c r="B9" s="119">
        <v>5.6716235305937506</v>
      </c>
      <c r="C9" s="119">
        <v>8.282334529802009</v>
      </c>
      <c r="D9" s="119">
        <v>13.415574638891062</v>
      </c>
      <c r="E9" s="119">
        <v>14.108624527917996</v>
      </c>
      <c r="F9" s="119">
        <v>13.862056487150603</v>
      </c>
      <c r="G9" s="127">
        <v>12.977607498750004</v>
      </c>
      <c r="H9" s="127">
        <v>9.6242925699392003</v>
      </c>
      <c r="I9" s="127">
        <v>8.8127622898376519</v>
      </c>
    </row>
    <row r="10" spans="1:9" x14ac:dyDescent="0.35">
      <c r="A10" s="14" t="s">
        <v>295</v>
      </c>
      <c r="B10" s="119" t="s">
        <v>542</v>
      </c>
      <c r="C10" s="119" t="s">
        <v>413</v>
      </c>
      <c r="D10" s="119">
        <v>36.505061194429672</v>
      </c>
      <c r="E10" s="119">
        <v>37.576623919153761</v>
      </c>
      <c r="F10" s="119">
        <v>35.490434238915967</v>
      </c>
      <c r="G10" s="127">
        <v>31.085946782387929</v>
      </c>
      <c r="H10" s="127">
        <v>28.919594395078189</v>
      </c>
      <c r="I10" s="127" t="s">
        <v>604</v>
      </c>
    </row>
    <row r="11" spans="1:9" x14ac:dyDescent="0.35">
      <c r="A11" s="14" t="s">
        <v>296</v>
      </c>
      <c r="B11" s="119">
        <v>0.98245772607211923</v>
      </c>
      <c r="C11" s="119">
        <v>0.96613223451893848</v>
      </c>
      <c r="D11" s="119">
        <v>1.4228718106328364</v>
      </c>
      <c r="E11" s="119">
        <v>1.3944012928888787</v>
      </c>
      <c r="F11" s="119">
        <v>3.2149142628293448</v>
      </c>
      <c r="G11" s="127">
        <v>3.6441903633941082</v>
      </c>
      <c r="H11" s="127">
        <v>4.0705949717297178</v>
      </c>
      <c r="I11" s="127">
        <v>3.5919846658174617</v>
      </c>
    </row>
    <row r="12" spans="1:9" x14ac:dyDescent="0.35">
      <c r="A12" s="14" t="s">
        <v>297</v>
      </c>
      <c r="B12" s="119">
        <v>0.82804420099944931</v>
      </c>
      <c r="C12" s="119">
        <v>0.82143889808900461</v>
      </c>
      <c r="D12" s="119">
        <v>6.4859781260387699</v>
      </c>
      <c r="E12" s="119">
        <v>8.0065525626172462</v>
      </c>
      <c r="F12" s="119">
        <v>9.5220940354396468</v>
      </c>
      <c r="G12" s="127">
        <v>4.7304920421297627</v>
      </c>
      <c r="H12" s="127">
        <v>2.3524134978349958</v>
      </c>
      <c r="I12" s="127">
        <v>2.3378596894543047</v>
      </c>
    </row>
    <row r="13" spans="1:9" x14ac:dyDescent="0.35">
      <c r="A13" s="14" t="s">
        <v>298</v>
      </c>
      <c r="B13" s="119">
        <v>5.0435612384162001</v>
      </c>
      <c r="C13" s="119">
        <v>9.0157324531307133</v>
      </c>
      <c r="D13" s="119">
        <v>19.770933959149296</v>
      </c>
      <c r="E13" s="119">
        <v>27.299814361262346</v>
      </c>
      <c r="F13" s="119">
        <v>27.047756678380921</v>
      </c>
      <c r="G13" s="127">
        <v>17.287213608494554</v>
      </c>
      <c r="H13" s="127">
        <v>12.44531242520846</v>
      </c>
      <c r="I13" s="127">
        <v>8.5704001234137603</v>
      </c>
    </row>
    <row r="14" spans="1:9" x14ac:dyDescent="0.35">
      <c r="A14" s="14" t="s">
        <v>299</v>
      </c>
      <c r="B14" s="119">
        <v>2.4931500701821743</v>
      </c>
      <c r="C14" s="119">
        <v>2.4884969229735545</v>
      </c>
      <c r="D14" s="119">
        <v>2.462380974659637</v>
      </c>
      <c r="E14" s="119">
        <v>0</v>
      </c>
      <c r="F14" s="119">
        <v>2.4099463304952202</v>
      </c>
      <c r="G14" s="127">
        <v>2.3882079842569333</v>
      </c>
      <c r="H14" s="127">
        <v>4.7362949385584141</v>
      </c>
      <c r="I14" s="127">
        <v>2.3483715217682297</v>
      </c>
    </row>
    <row r="15" spans="1:9" x14ac:dyDescent="0.35">
      <c r="A15" s="14" t="s">
        <v>300</v>
      </c>
      <c r="B15" s="119">
        <v>0</v>
      </c>
      <c r="C15" s="119">
        <v>0</v>
      </c>
      <c r="D15" s="119">
        <v>0</v>
      </c>
      <c r="E15" s="119">
        <v>0</v>
      </c>
      <c r="F15" s="119">
        <v>0</v>
      </c>
      <c r="G15" s="127">
        <v>0</v>
      </c>
      <c r="H15" s="127">
        <v>0</v>
      </c>
      <c r="I15" s="127">
        <v>0</v>
      </c>
    </row>
    <row r="16" spans="1:9" x14ac:dyDescent="0.35">
      <c r="A16" s="14" t="s">
        <v>301</v>
      </c>
      <c r="B16" s="119">
        <v>2.0706263023376681</v>
      </c>
      <c r="C16" s="119">
        <v>4.0969949907407912</v>
      </c>
      <c r="D16" s="119">
        <v>6.7232450145457401</v>
      </c>
      <c r="E16" s="119">
        <v>6.6185541900742866</v>
      </c>
      <c r="F16" s="119">
        <v>7.8332356354777684</v>
      </c>
      <c r="G16" s="127">
        <v>5.8069798607486227</v>
      </c>
      <c r="H16" s="127">
        <v>5.7480624239579239</v>
      </c>
      <c r="I16" s="127">
        <v>3.7900441855984637</v>
      </c>
    </row>
    <row r="17" spans="1:10" x14ac:dyDescent="0.35">
      <c r="A17" s="14" t="s">
        <v>302</v>
      </c>
      <c r="B17" s="119">
        <v>0</v>
      </c>
      <c r="C17" s="119">
        <v>0</v>
      </c>
      <c r="D17" s="119">
        <v>0</v>
      </c>
      <c r="E17" s="119">
        <v>0</v>
      </c>
      <c r="F17" s="119">
        <v>0.74214476869573998</v>
      </c>
      <c r="G17" s="127">
        <v>0.7250164759994171</v>
      </c>
      <c r="H17" s="127">
        <v>0.70914592592119829</v>
      </c>
      <c r="I17" s="127">
        <v>0</v>
      </c>
    </row>
    <row r="18" spans="1:10" x14ac:dyDescent="0.35">
      <c r="A18" s="14" t="s">
        <v>303</v>
      </c>
      <c r="B18" s="119">
        <v>0</v>
      </c>
      <c r="C18" s="119">
        <v>0</v>
      </c>
      <c r="D18" s="119">
        <v>0</v>
      </c>
      <c r="E18" s="119">
        <v>0</v>
      </c>
      <c r="F18" s="119">
        <v>0</v>
      </c>
      <c r="G18" s="127">
        <v>0</v>
      </c>
      <c r="H18" s="127">
        <v>0</v>
      </c>
      <c r="I18" s="127">
        <v>0</v>
      </c>
    </row>
    <row r="19" spans="1:10" x14ac:dyDescent="0.35">
      <c r="A19" s="14" t="s">
        <v>304</v>
      </c>
      <c r="B19" s="119">
        <v>0</v>
      </c>
      <c r="C19" s="119">
        <v>0.5602922035900163</v>
      </c>
      <c r="D19" s="119">
        <v>0.54907675489048935</v>
      </c>
      <c r="E19" s="119">
        <v>1.0753786677133685</v>
      </c>
      <c r="F19" s="119">
        <v>1.0577186489548154</v>
      </c>
      <c r="G19" s="127">
        <v>1.0428931524678502</v>
      </c>
      <c r="H19" s="127">
        <v>0.51446918869752356</v>
      </c>
      <c r="I19" s="127">
        <v>0</v>
      </c>
    </row>
    <row r="20" spans="1:10" x14ac:dyDescent="0.35">
      <c r="A20" s="14" t="s">
        <v>305</v>
      </c>
      <c r="B20" s="119">
        <v>3.966415280073992</v>
      </c>
      <c r="C20" s="119">
        <v>4.7960644865127815</v>
      </c>
      <c r="D20" s="119">
        <v>5.8971517084867546</v>
      </c>
      <c r="E20" s="119">
        <v>10.449843600674109</v>
      </c>
      <c r="F20" s="119">
        <v>11.410357150346567</v>
      </c>
      <c r="G20" s="127">
        <v>12.060605749954094</v>
      </c>
      <c r="H20" s="127">
        <v>8.5584020932080804</v>
      </c>
      <c r="I20" s="127">
        <v>7.5079324193676937</v>
      </c>
    </row>
    <row r="21" spans="1:10" x14ac:dyDescent="0.35">
      <c r="A21" s="14" t="s">
        <v>306</v>
      </c>
      <c r="B21" s="119">
        <v>0</v>
      </c>
      <c r="C21" s="119">
        <v>0</v>
      </c>
      <c r="D21" s="119">
        <v>0</v>
      </c>
      <c r="E21" s="119">
        <v>0</v>
      </c>
      <c r="F21" s="119">
        <v>0</v>
      </c>
      <c r="G21" s="127">
        <v>0</v>
      </c>
      <c r="H21" s="127">
        <v>0</v>
      </c>
      <c r="I21" s="127">
        <v>0</v>
      </c>
    </row>
    <row r="22" spans="1:10" x14ac:dyDescent="0.35">
      <c r="A22" s="14" t="s">
        <v>307</v>
      </c>
      <c r="B22" s="119">
        <v>0</v>
      </c>
      <c r="C22" s="119">
        <v>0</v>
      </c>
      <c r="D22" s="119">
        <v>0</v>
      </c>
      <c r="E22" s="119">
        <v>0</v>
      </c>
      <c r="F22" s="119">
        <v>0</v>
      </c>
      <c r="G22" s="127">
        <v>0</v>
      </c>
      <c r="H22" s="127">
        <v>0</v>
      </c>
      <c r="I22" s="127">
        <v>0</v>
      </c>
    </row>
    <row r="23" spans="1:10" x14ac:dyDescent="0.35">
      <c r="A23" s="14" t="s">
        <v>308</v>
      </c>
      <c r="B23" s="119">
        <v>1.8405122513698013</v>
      </c>
      <c r="C23" s="119">
        <v>6.3614040891105486</v>
      </c>
      <c r="D23" s="119">
        <v>9.8408818861570992</v>
      </c>
      <c r="E23" s="119">
        <v>11.449749690856759</v>
      </c>
      <c r="F23" s="119">
        <v>8.6844605473641803</v>
      </c>
      <c r="G23" s="127">
        <v>6.8602221168415882</v>
      </c>
      <c r="H23" s="127">
        <v>5.0852542881406784</v>
      </c>
      <c r="I23" s="127">
        <v>6.6959390803462471</v>
      </c>
    </row>
    <row r="24" spans="1:10" x14ac:dyDescent="0.35">
      <c r="A24" s="14" t="s">
        <v>309</v>
      </c>
      <c r="B24" s="119">
        <v>0</v>
      </c>
      <c r="C24" s="119">
        <v>0</v>
      </c>
      <c r="D24" s="119">
        <v>0</v>
      </c>
      <c r="E24" s="119">
        <v>1.0418522465980919</v>
      </c>
      <c r="F24" s="119">
        <v>1.0136097379514744</v>
      </c>
      <c r="G24" s="127">
        <v>1.9849540483137815</v>
      </c>
      <c r="H24" s="127">
        <v>1.9456880633982998</v>
      </c>
      <c r="I24" s="127">
        <v>2.8629806109409759</v>
      </c>
    </row>
    <row r="25" spans="1:10" x14ac:dyDescent="0.35">
      <c r="A25" s="14" t="s">
        <v>310</v>
      </c>
      <c r="B25" s="119">
        <v>0</v>
      </c>
      <c r="C25" s="119">
        <v>0.74529754513894575</v>
      </c>
      <c r="D25" s="119">
        <v>1.4450219715590777</v>
      </c>
      <c r="E25" s="119">
        <v>1.3959734541687956</v>
      </c>
      <c r="F25" s="119">
        <v>0.68346953742098238</v>
      </c>
      <c r="G25" s="127">
        <v>0</v>
      </c>
      <c r="H25" s="127">
        <v>0.66399871981046821</v>
      </c>
      <c r="I25" s="127">
        <v>0.65519249883211939</v>
      </c>
    </row>
    <row r="26" spans="1:10" x14ac:dyDescent="0.35">
      <c r="A26" s="14" t="s">
        <v>311</v>
      </c>
      <c r="B26" s="119">
        <v>1.9570563133168875</v>
      </c>
      <c r="C26" s="119">
        <v>2.885386670667736</v>
      </c>
      <c r="D26" s="119">
        <v>3.7652197241035248</v>
      </c>
      <c r="E26" s="119">
        <v>3.6791894009911736</v>
      </c>
      <c r="F26" s="119">
        <v>3.6213547669250805</v>
      </c>
      <c r="G26" s="127">
        <v>0.89417525298453349</v>
      </c>
      <c r="H26" s="127">
        <v>0.88401541015662988</v>
      </c>
      <c r="I26" s="127">
        <v>0.87390739727655498</v>
      </c>
    </row>
    <row r="27" spans="1:10" x14ac:dyDescent="0.35">
      <c r="A27" s="14" t="s">
        <v>312</v>
      </c>
      <c r="B27" s="119">
        <v>0</v>
      </c>
      <c r="C27" s="119">
        <v>0</v>
      </c>
      <c r="D27" s="119">
        <v>0</v>
      </c>
      <c r="E27" s="119">
        <v>1.204062023642962</v>
      </c>
      <c r="F27" s="119">
        <v>2.3900787829718837</v>
      </c>
      <c r="G27" s="127">
        <v>3.5623488228218316</v>
      </c>
      <c r="H27" s="127">
        <v>2.9513185901196937</v>
      </c>
      <c r="I27" s="127">
        <v>2.346890340962096</v>
      </c>
    </row>
    <row r="28" spans="1:10" x14ac:dyDescent="0.35">
      <c r="A28" s="14" t="s">
        <v>313</v>
      </c>
      <c r="B28" s="119">
        <v>0.6912053792367433</v>
      </c>
      <c r="C28" s="119">
        <v>2.011143073388622</v>
      </c>
      <c r="D28" s="119">
        <v>7.1181654287529881</v>
      </c>
      <c r="E28" s="119">
        <v>8.706917085894359</v>
      </c>
      <c r="F28" s="119">
        <v>8.5351801837502368</v>
      </c>
      <c r="G28" s="127">
        <v>6.6272485953245361</v>
      </c>
      <c r="H28" s="127">
        <v>5.9592695842455985</v>
      </c>
      <c r="I28" s="127">
        <v>8.2597332106172967</v>
      </c>
    </row>
    <row r="29" spans="1:10" x14ac:dyDescent="0.35">
      <c r="A29" s="14" t="s">
        <v>314</v>
      </c>
      <c r="B29" s="119">
        <v>0</v>
      </c>
      <c r="C29" s="119">
        <v>0</v>
      </c>
      <c r="D29" s="119">
        <v>0</v>
      </c>
      <c r="E29" s="119">
        <v>0</v>
      </c>
      <c r="F29" s="119">
        <v>0</v>
      </c>
      <c r="G29" s="127">
        <v>0</v>
      </c>
      <c r="H29" s="127">
        <v>0</v>
      </c>
      <c r="I29" s="127">
        <v>0</v>
      </c>
    </row>
    <row r="30" spans="1:10" x14ac:dyDescent="0.35">
      <c r="A30" s="14" t="s">
        <v>315</v>
      </c>
      <c r="B30" s="119">
        <v>13.10944891622313</v>
      </c>
      <c r="C30" s="119">
        <v>12.965267899478427</v>
      </c>
      <c r="D30" s="119">
        <v>25.730138630311206</v>
      </c>
      <c r="E30" s="119">
        <v>32.807262798933401</v>
      </c>
      <c r="F30" s="119">
        <v>34.384721601386971</v>
      </c>
      <c r="G30" s="127">
        <v>28.850609739605215</v>
      </c>
      <c r="H30" s="127">
        <v>14.411298457991066</v>
      </c>
      <c r="I30" s="127">
        <v>10.774314035339751</v>
      </c>
      <c r="J30" s="77"/>
    </row>
    <row r="31" spans="1:10" x14ac:dyDescent="0.35">
      <c r="A31" s="14" t="s">
        <v>316</v>
      </c>
      <c r="B31" s="119">
        <v>4.2773246189973104</v>
      </c>
      <c r="C31" s="119">
        <v>14.839924909979956</v>
      </c>
      <c r="D31" s="119">
        <v>25.099036615311249</v>
      </c>
      <c r="E31" s="119">
        <v>24.747345073886294</v>
      </c>
      <c r="F31" s="119">
        <v>17.347239697015151</v>
      </c>
      <c r="G31" s="127">
        <v>10.131753320175562</v>
      </c>
      <c r="H31" s="127">
        <v>13.113589915851103</v>
      </c>
      <c r="I31" s="127">
        <v>14.029040113033981</v>
      </c>
    </row>
    <row r="32" spans="1:10" x14ac:dyDescent="0.35">
      <c r="A32" s="14" t="s">
        <v>317</v>
      </c>
      <c r="B32" s="119">
        <v>16.310818966220292</v>
      </c>
      <c r="C32" s="119">
        <v>16.318537859007833</v>
      </c>
      <c r="D32" s="119">
        <v>16.212973621491916</v>
      </c>
      <c r="E32" s="119">
        <v>0</v>
      </c>
      <c r="F32" s="119">
        <v>0</v>
      </c>
      <c r="G32" s="127">
        <v>15.923313323036258</v>
      </c>
      <c r="H32" s="127">
        <v>15.871252400526926</v>
      </c>
      <c r="I32" s="127">
        <v>15.810276679841895</v>
      </c>
    </row>
    <row r="33" spans="1:9" x14ac:dyDescent="0.35">
      <c r="A33" s="14" t="s">
        <v>318</v>
      </c>
      <c r="B33" s="119">
        <v>8.8516354095232419</v>
      </c>
      <c r="C33" s="119">
        <v>7.7809008177726753</v>
      </c>
      <c r="D33" s="119">
        <v>14.783065237218921</v>
      </c>
      <c r="E33" s="119">
        <v>25.788899932948862</v>
      </c>
      <c r="F33" s="119">
        <v>35.782679286312302</v>
      </c>
      <c r="G33" s="127">
        <v>34.599740800954102</v>
      </c>
      <c r="H33" s="127">
        <v>24.993995086773644</v>
      </c>
      <c r="I33" s="127">
        <v>18.902400604876821</v>
      </c>
    </row>
    <row r="34" spans="1:9" x14ac:dyDescent="0.35">
      <c r="A34" s="14" t="s">
        <v>319</v>
      </c>
      <c r="B34" s="119">
        <v>0</v>
      </c>
      <c r="C34" s="119">
        <v>1.105139673077582</v>
      </c>
      <c r="D34" s="119">
        <v>1.0771660192898891</v>
      </c>
      <c r="E34" s="119">
        <v>1.0485983386007924</v>
      </c>
      <c r="F34" s="119">
        <v>0</v>
      </c>
      <c r="G34" s="127">
        <v>0</v>
      </c>
      <c r="H34" s="127">
        <v>0</v>
      </c>
      <c r="I34" s="127">
        <v>0.98080082387269207</v>
      </c>
    </row>
    <row r="35" spans="1:9" x14ac:dyDescent="0.35">
      <c r="A35" s="14" t="s">
        <v>320</v>
      </c>
      <c r="B35" s="119">
        <v>1.5080647532843765</v>
      </c>
      <c r="C35" s="119">
        <v>3.7588699934670839</v>
      </c>
      <c r="D35" s="119">
        <v>3.7281771152558498</v>
      </c>
      <c r="E35" s="119">
        <v>8.8706678799769065</v>
      </c>
      <c r="F35" s="119">
        <v>8.0778588093089247</v>
      </c>
      <c r="G35" s="127">
        <v>6.5772886223868978</v>
      </c>
      <c r="H35" s="127">
        <v>2.1841087161954573</v>
      </c>
      <c r="I35" s="127">
        <v>1.4488092236990417</v>
      </c>
    </row>
    <row r="36" spans="1:9" x14ac:dyDescent="0.35">
      <c r="A36" s="14" t="s">
        <v>321</v>
      </c>
      <c r="B36" s="119">
        <v>5.1888879288192866</v>
      </c>
      <c r="C36" s="119">
        <v>10.277294819394417</v>
      </c>
      <c r="D36" s="119">
        <v>14.556904372827907</v>
      </c>
      <c r="E36" s="119">
        <v>13.265720204648744</v>
      </c>
      <c r="F36" s="119">
        <v>10.999674107694574</v>
      </c>
      <c r="G36" s="127">
        <v>6.8687053413413857</v>
      </c>
      <c r="H36" s="127">
        <v>8.345110995325669</v>
      </c>
      <c r="I36" s="127">
        <v>8.9486755107989211</v>
      </c>
    </row>
    <row r="37" spans="1:9" x14ac:dyDescent="0.35">
      <c r="A37" s="14" t="s">
        <v>322</v>
      </c>
      <c r="B37" s="119">
        <v>0</v>
      </c>
      <c r="C37" s="119">
        <v>0</v>
      </c>
      <c r="D37" s="119">
        <v>0</v>
      </c>
      <c r="E37" s="119">
        <v>0</v>
      </c>
      <c r="F37" s="119">
        <v>0</v>
      </c>
      <c r="G37" s="127">
        <v>0</v>
      </c>
      <c r="H37" s="127">
        <v>0</v>
      </c>
      <c r="I37" s="127">
        <v>0</v>
      </c>
    </row>
    <row r="38" spans="1:9" ht="15" thickBot="1" x14ac:dyDescent="0.4">
      <c r="A38" s="15" t="s">
        <v>323</v>
      </c>
      <c r="B38" s="199">
        <v>0</v>
      </c>
      <c r="C38" s="199">
        <v>0</v>
      </c>
      <c r="D38" s="199">
        <v>0</v>
      </c>
      <c r="E38" s="199">
        <v>0</v>
      </c>
      <c r="F38" s="199">
        <v>0</v>
      </c>
      <c r="G38" s="134">
        <v>0</v>
      </c>
      <c r="H38" s="134">
        <v>0</v>
      </c>
      <c r="I38" s="134">
        <v>0</v>
      </c>
    </row>
    <row r="39" spans="1:9" x14ac:dyDescent="0.35">
      <c r="A39" s="57"/>
      <c r="B39" s="59"/>
      <c r="C39" s="59"/>
      <c r="D39" s="59"/>
      <c r="E39" s="59"/>
      <c r="F39" s="59"/>
      <c r="G39" s="56"/>
      <c r="H39" s="1"/>
      <c r="I39" s="1"/>
    </row>
    <row r="40" spans="1:9" x14ac:dyDescent="0.35">
      <c r="A40" s="1" t="s">
        <v>654</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E3:F3"/>
    <mergeCell ref="A2:G2"/>
    <mergeCell ref="A1:G1"/>
  </mergeCells>
  <phoneticPr fontId="7" type="noConversion"/>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6190-0D46-4208-B47D-79AEF6333659}">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 min="2" max="2" width="11.54296875" bestFit="1" customWidth="1"/>
    <col min="3" max="4" width="12.54296875" bestFit="1" customWidth="1"/>
  </cols>
  <sheetData>
    <row r="1" spans="1:9" ht="23.5" x14ac:dyDescent="0.35">
      <c r="A1" s="211" t="s">
        <v>274</v>
      </c>
      <c r="B1" s="211"/>
      <c r="C1" s="211"/>
      <c r="D1" s="211"/>
      <c r="E1" s="211"/>
      <c r="F1" s="211"/>
      <c r="G1" s="211"/>
      <c r="H1" s="1"/>
      <c r="I1" s="1"/>
    </row>
    <row r="2" spans="1:9" ht="39.75" customHeight="1" thickBot="1" x14ac:dyDescent="0.4">
      <c r="A2" s="217" t="s">
        <v>655</v>
      </c>
      <c r="B2" s="217"/>
      <c r="C2" s="217"/>
      <c r="D2" s="217"/>
      <c r="E2" s="217"/>
      <c r="F2" s="217"/>
      <c r="G2" s="217"/>
      <c r="H2" s="1"/>
      <c r="I2" s="1"/>
    </row>
    <row r="3" spans="1:9" ht="15" thickBot="1" x14ac:dyDescent="0.4">
      <c r="A3" s="37" t="s">
        <v>280</v>
      </c>
      <c r="B3" s="25">
        <f>MAX($B$6:$I$38)</f>
        <v>23.441120413429239</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282</v>
      </c>
      <c r="B5" s="35" t="s">
        <v>283</v>
      </c>
      <c r="C5" s="35" t="s">
        <v>284</v>
      </c>
      <c r="D5" s="35" t="s">
        <v>285</v>
      </c>
      <c r="E5" s="35" t="s">
        <v>286</v>
      </c>
      <c r="F5" s="35" t="s">
        <v>287</v>
      </c>
      <c r="G5" s="99" t="s">
        <v>288</v>
      </c>
      <c r="H5" s="99" t="s">
        <v>289</v>
      </c>
      <c r="I5" s="99" t="s">
        <v>290</v>
      </c>
    </row>
    <row r="6" spans="1:9" x14ac:dyDescent="0.35">
      <c r="A6" s="14" t="s">
        <v>291</v>
      </c>
      <c r="B6" s="119">
        <v>0</v>
      </c>
      <c r="C6" s="119">
        <v>0</v>
      </c>
      <c r="D6" s="119">
        <v>0</v>
      </c>
      <c r="E6" s="119">
        <v>0</v>
      </c>
      <c r="F6" s="119">
        <v>0</v>
      </c>
      <c r="G6" s="127">
        <v>0</v>
      </c>
      <c r="H6" s="127">
        <v>0</v>
      </c>
      <c r="I6" s="127">
        <v>0</v>
      </c>
    </row>
    <row r="7" spans="1:9" x14ac:dyDescent="0.35">
      <c r="A7" s="14" t="s">
        <v>292</v>
      </c>
      <c r="B7" s="119">
        <v>7.6228675226617533</v>
      </c>
      <c r="C7" s="119">
        <v>6.8673793549720292</v>
      </c>
      <c r="D7" s="119">
        <v>7.0573037724357057</v>
      </c>
      <c r="E7" s="119">
        <v>5.2694400181148291</v>
      </c>
      <c r="F7" s="119">
        <v>5.6538027775050059</v>
      </c>
      <c r="G7" s="127">
        <v>6.1972047950429436</v>
      </c>
      <c r="H7" s="127">
        <v>5.2738559578091522</v>
      </c>
      <c r="I7" s="127">
        <v>4.2146268187749705</v>
      </c>
    </row>
    <row r="8" spans="1:9" x14ac:dyDescent="0.35">
      <c r="A8" s="14" t="s">
        <v>293</v>
      </c>
      <c r="B8" s="119">
        <v>0</v>
      </c>
      <c r="C8" s="119">
        <v>0</v>
      </c>
      <c r="D8" s="119">
        <v>0</v>
      </c>
      <c r="E8" s="119">
        <v>0</v>
      </c>
      <c r="F8" s="119">
        <v>0</v>
      </c>
      <c r="G8" s="127">
        <v>0</v>
      </c>
      <c r="H8" s="127">
        <v>0</v>
      </c>
      <c r="I8" s="127">
        <v>0</v>
      </c>
    </row>
    <row r="9" spans="1:9" x14ac:dyDescent="0.35">
      <c r="A9" s="14" t="s">
        <v>294</v>
      </c>
      <c r="B9" s="119">
        <v>1.2153478994129463</v>
      </c>
      <c r="C9" s="119">
        <v>2.7607781766006694</v>
      </c>
      <c r="D9" s="119">
        <v>2.6831149277782123</v>
      </c>
      <c r="E9" s="119">
        <v>3.7127959283994727</v>
      </c>
      <c r="F9" s="119">
        <v>5.1070734426344329</v>
      </c>
      <c r="G9" s="127">
        <v>7.2097819437500021</v>
      </c>
      <c r="H9" s="127">
        <v>5.7032844858898954</v>
      </c>
      <c r="I9" s="127">
        <v>3.1725944243415545</v>
      </c>
    </row>
    <row r="10" spans="1:9" x14ac:dyDescent="0.35">
      <c r="A10" s="14" t="s">
        <v>295</v>
      </c>
      <c r="B10" s="119" t="s">
        <v>543</v>
      </c>
      <c r="C10" s="119" t="s">
        <v>543</v>
      </c>
      <c r="D10" s="119" t="s">
        <v>656</v>
      </c>
      <c r="E10" s="119">
        <v>15.808096959092273</v>
      </c>
      <c r="F10" s="119">
        <v>15.246793048487364</v>
      </c>
      <c r="G10" s="127">
        <v>18.218403237219153</v>
      </c>
      <c r="H10" s="127">
        <v>15.093998829010108</v>
      </c>
      <c r="I10" s="127">
        <v>12.12326327939323</v>
      </c>
    </row>
    <row r="11" spans="1:9" x14ac:dyDescent="0.35">
      <c r="A11" s="14" t="s">
        <v>296</v>
      </c>
      <c r="B11" s="119">
        <v>0.49122886303605962</v>
      </c>
      <c r="C11" s="119">
        <v>0.48306611725946924</v>
      </c>
      <c r="D11" s="119">
        <v>0.47429060354427882</v>
      </c>
      <c r="E11" s="119">
        <v>0.92960086192591918</v>
      </c>
      <c r="F11" s="119">
        <v>0.91854693223695572</v>
      </c>
      <c r="G11" s="127">
        <v>0.91104759084852704</v>
      </c>
      <c r="H11" s="127">
        <v>0</v>
      </c>
      <c r="I11" s="127">
        <v>0</v>
      </c>
    </row>
    <row r="12" spans="1:9" x14ac:dyDescent="0.35">
      <c r="A12" s="14" t="s">
        <v>297</v>
      </c>
      <c r="B12" s="119">
        <v>0.82804420099944931</v>
      </c>
      <c r="C12" s="119">
        <v>1.6428777961780092</v>
      </c>
      <c r="D12" s="119">
        <v>0.81074726575484624</v>
      </c>
      <c r="E12" s="119">
        <v>3.2026210250468985</v>
      </c>
      <c r="F12" s="119">
        <v>2.3805235088599117</v>
      </c>
      <c r="G12" s="127">
        <v>3.9420767017748015</v>
      </c>
      <c r="H12" s="127">
        <v>1.5682756652233303</v>
      </c>
      <c r="I12" s="127">
        <v>1.5585731263028697</v>
      </c>
    </row>
    <row r="13" spans="1:9" x14ac:dyDescent="0.35">
      <c r="A13" s="14" t="s">
        <v>298</v>
      </c>
      <c r="B13" s="119">
        <v>3.0261367430497206</v>
      </c>
      <c r="C13" s="119">
        <v>7.0122363524349991</v>
      </c>
      <c r="D13" s="119">
        <v>7.9083735836597189</v>
      </c>
      <c r="E13" s="119">
        <v>12.674913810586089</v>
      </c>
      <c r="F13" s="119">
        <v>7.727930479537406</v>
      </c>
      <c r="G13" s="127">
        <v>10.564408316302227</v>
      </c>
      <c r="H13" s="127">
        <v>3.8293269000641414</v>
      </c>
      <c r="I13" s="127">
        <v>5.7136000822758408</v>
      </c>
    </row>
    <row r="14" spans="1:9" x14ac:dyDescent="0.35">
      <c r="A14" s="14" t="s">
        <v>299</v>
      </c>
      <c r="B14" s="119">
        <v>0</v>
      </c>
      <c r="C14" s="119">
        <v>0</v>
      </c>
      <c r="D14" s="119">
        <v>0</v>
      </c>
      <c r="E14" s="119">
        <v>0</v>
      </c>
      <c r="F14" s="119">
        <v>0</v>
      </c>
      <c r="G14" s="127">
        <v>0</v>
      </c>
      <c r="H14" s="127">
        <v>0</v>
      </c>
      <c r="I14" s="127">
        <v>0</v>
      </c>
    </row>
    <row r="15" spans="1:9" x14ac:dyDescent="0.35">
      <c r="A15" s="14" t="s">
        <v>300</v>
      </c>
      <c r="B15" s="119">
        <v>2.4315813789498</v>
      </c>
      <c r="C15" s="119">
        <v>2.3780986625573122</v>
      </c>
      <c r="D15" s="119">
        <v>0</v>
      </c>
      <c r="E15" s="119">
        <v>0</v>
      </c>
      <c r="F15" s="119">
        <v>2.2252980786776386</v>
      </c>
      <c r="G15" s="127">
        <v>2.1948355519462703</v>
      </c>
      <c r="H15" s="127">
        <v>2.167025670586094</v>
      </c>
      <c r="I15" s="127">
        <v>2.138740068225808</v>
      </c>
    </row>
    <row r="16" spans="1:9" x14ac:dyDescent="0.35">
      <c r="A16" s="14" t="s">
        <v>301</v>
      </c>
      <c r="B16" s="119">
        <v>1.3804175348917787</v>
      </c>
      <c r="C16" s="119">
        <v>0.6828324984567985</v>
      </c>
      <c r="D16" s="119">
        <v>0</v>
      </c>
      <c r="E16" s="119">
        <v>0.66185541900742861</v>
      </c>
      <c r="F16" s="119">
        <v>2.611078545159256</v>
      </c>
      <c r="G16" s="127">
        <v>3.8713199071657485</v>
      </c>
      <c r="H16" s="127">
        <v>3.8320416159719497</v>
      </c>
      <c r="I16" s="127">
        <v>2.5266961237323091</v>
      </c>
    </row>
    <row r="17" spans="1:10" x14ac:dyDescent="0.35">
      <c r="A17" s="14" t="s">
        <v>302</v>
      </c>
      <c r="B17" s="119">
        <v>0</v>
      </c>
      <c r="C17" s="119">
        <v>0</v>
      </c>
      <c r="D17" s="119">
        <v>0</v>
      </c>
      <c r="E17" s="119">
        <v>0</v>
      </c>
      <c r="F17" s="119">
        <v>0</v>
      </c>
      <c r="G17" s="127">
        <v>0</v>
      </c>
      <c r="H17" s="127">
        <v>0</v>
      </c>
      <c r="I17" s="127">
        <v>0</v>
      </c>
    </row>
    <row r="18" spans="1:10" x14ac:dyDescent="0.35">
      <c r="A18" s="14" t="s">
        <v>303</v>
      </c>
      <c r="B18" s="119">
        <v>1.8979365633683061</v>
      </c>
      <c r="C18" s="119">
        <v>0</v>
      </c>
      <c r="D18" s="119">
        <v>0</v>
      </c>
      <c r="E18" s="119">
        <v>0</v>
      </c>
      <c r="F18" s="119">
        <v>0</v>
      </c>
      <c r="G18" s="127">
        <v>0</v>
      </c>
      <c r="H18" s="127">
        <v>0</v>
      </c>
      <c r="I18" s="127">
        <v>0</v>
      </c>
    </row>
    <row r="19" spans="1:10" x14ac:dyDescent="0.35">
      <c r="A19" s="14" t="s">
        <v>304</v>
      </c>
      <c r="B19" s="119">
        <v>0.56719792314808459</v>
      </c>
      <c r="C19" s="119">
        <v>0.5602922035900163</v>
      </c>
      <c r="D19" s="119">
        <v>0</v>
      </c>
      <c r="E19" s="119">
        <v>0</v>
      </c>
      <c r="F19" s="119">
        <v>0</v>
      </c>
      <c r="G19" s="127">
        <v>0.5214465762339251</v>
      </c>
      <c r="H19" s="127">
        <v>0.51446918869752356</v>
      </c>
      <c r="I19" s="127">
        <v>0.50784416090940665</v>
      </c>
    </row>
    <row r="20" spans="1:10" x14ac:dyDescent="0.35">
      <c r="A20" s="14" t="s">
        <v>305</v>
      </c>
      <c r="B20" s="119">
        <v>3.966415280073992</v>
      </c>
      <c r="C20" s="119">
        <v>3.7683363822600424</v>
      </c>
      <c r="D20" s="119">
        <v>3.9314344723245034</v>
      </c>
      <c r="E20" s="119">
        <v>3.7999431275178583</v>
      </c>
      <c r="F20" s="119">
        <v>5.8593725907185066</v>
      </c>
      <c r="G20" s="127">
        <v>6.3318180187258992</v>
      </c>
      <c r="H20" s="127">
        <v>6.4925808982957856</v>
      </c>
      <c r="I20" s="127">
        <v>3.7539662096838469</v>
      </c>
    </row>
    <row r="21" spans="1:10" x14ac:dyDescent="0.35">
      <c r="A21" s="14" t="s">
        <v>306</v>
      </c>
      <c r="B21" s="119">
        <v>0</v>
      </c>
      <c r="C21" s="119">
        <v>0</v>
      </c>
      <c r="D21" s="119">
        <v>0</v>
      </c>
      <c r="E21" s="119">
        <v>0</v>
      </c>
      <c r="F21" s="119">
        <v>0</v>
      </c>
      <c r="G21" s="127">
        <v>18.13927334070997</v>
      </c>
      <c r="H21" s="127">
        <v>17.637617510626665</v>
      </c>
      <c r="I21" s="127">
        <v>17.170329670329672</v>
      </c>
    </row>
    <row r="22" spans="1:10" x14ac:dyDescent="0.35">
      <c r="A22" s="14" t="s">
        <v>307</v>
      </c>
      <c r="B22" s="119">
        <v>0</v>
      </c>
      <c r="C22" s="119">
        <v>0</v>
      </c>
      <c r="D22" s="119">
        <v>0</v>
      </c>
      <c r="E22" s="119">
        <v>0</v>
      </c>
      <c r="F22" s="119">
        <v>0</v>
      </c>
      <c r="G22" s="127">
        <v>0</v>
      </c>
      <c r="H22" s="127">
        <v>0</v>
      </c>
      <c r="I22" s="127">
        <v>0</v>
      </c>
    </row>
    <row r="23" spans="1:10" x14ac:dyDescent="0.35">
      <c r="A23" s="14" t="s">
        <v>308</v>
      </c>
      <c r="B23" s="119">
        <v>0.92025612568490067</v>
      </c>
      <c r="C23" s="119">
        <v>0.90877201273007835</v>
      </c>
      <c r="D23" s="119">
        <v>0</v>
      </c>
      <c r="E23" s="119">
        <v>1.7614999524395012</v>
      </c>
      <c r="F23" s="119">
        <v>2.6053381642092539</v>
      </c>
      <c r="G23" s="127">
        <v>4.2876388230259925</v>
      </c>
      <c r="H23" s="127">
        <v>4.2377119067838986</v>
      </c>
      <c r="I23" s="127">
        <v>4.1849619252164043</v>
      </c>
    </row>
    <row r="24" spans="1:10" x14ac:dyDescent="0.35">
      <c r="A24" s="14" t="s">
        <v>309</v>
      </c>
      <c r="B24" s="119">
        <v>0</v>
      </c>
      <c r="C24" s="119">
        <v>0</v>
      </c>
      <c r="D24" s="119">
        <v>2.1785021055222851</v>
      </c>
      <c r="E24" s="119">
        <v>2.0837044931961839</v>
      </c>
      <c r="F24" s="119">
        <v>3.0408292138544235</v>
      </c>
      <c r="G24" s="127">
        <v>1.9849540483137815</v>
      </c>
      <c r="H24" s="127">
        <v>1.9456880633982998</v>
      </c>
      <c r="I24" s="127">
        <v>0.95432687031365859</v>
      </c>
    </row>
    <row r="25" spans="1:10" x14ac:dyDescent="0.35">
      <c r="A25" s="14" t="s">
        <v>310</v>
      </c>
      <c r="B25" s="119">
        <v>0</v>
      </c>
      <c r="C25" s="119">
        <v>0.74529754513894575</v>
      </c>
      <c r="D25" s="119">
        <v>0.72251098577953887</v>
      </c>
      <c r="E25" s="119">
        <v>2.7919469083375912</v>
      </c>
      <c r="F25" s="119">
        <v>2.7338781496839295</v>
      </c>
      <c r="G25" s="127">
        <v>2.6928882168636741</v>
      </c>
      <c r="H25" s="127">
        <v>1.3279974396209364</v>
      </c>
      <c r="I25" s="127">
        <v>0.65519249883211939</v>
      </c>
    </row>
    <row r="26" spans="1:10" x14ac:dyDescent="0.35">
      <c r="A26" s="14" t="s">
        <v>311</v>
      </c>
      <c r="B26" s="119">
        <v>0.97852815665844373</v>
      </c>
      <c r="C26" s="119">
        <v>1.9235911137784909</v>
      </c>
      <c r="D26" s="119">
        <v>1.8826098620517624</v>
      </c>
      <c r="E26" s="119">
        <v>2.7593920507433802</v>
      </c>
      <c r="F26" s="119">
        <v>1.8106773834625403</v>
      </c>
      <c r="G26" s="127">
        <v>2.6825257589536005</v>
      </c>
      <c r="H26" s="127">
        <v>0.88401541015662988</v>
      </c>
      <c r="I26" s="127">
        <v>2.6217221918296647</v>
      </c>
    </row>
    <row r="27" spans="1:10" x14ac:dyDescent="0.35">
      <c r="A27" s="14" t="s">
        <v>312</v>
      </c>
      <c r="B27" s="119">
        <v>0.61652889301004199</v>
      </c>
      <c r="C27" s="119">
        <v>0</v>
      </c>
      <c r="D27" s="119">
        <v>0</v>
      </c>
      <c r="E27" s="119">
        <v>0.602031011821481</v>
      </c>
      <c r="F27" s="119">
        <v>0.59751969574297092</v>
      </c>
      <c r="G27" s="127">
        <v>0.59372480380363857</v>
      </c>
      <c r="H27" s="127">
        <v>1.7707911540718162</v>
      </c>
      <c r="I27" s="127">
        <v>3.520335511443144</v>
      </c>
    </row>
    <row r="28" spans="1:10" x14ac:dyDescent="0.35">
      <c r="A28" s="14" t="s">
        <v>313</v>
      </c>
      <c r="B28" s="119">
        <v>3.4560268961837171</v>
      </c>
      <c r="C28" s="119">
        <v>3.3519051223143697</v>
      </c>
      <c r="D28" s="119">
        <v>2.5884237922738138</v>
      </c>
      <c r="E28" s="119">
        <v>0.6219226489924542</v>
      </c>
      <c r="F28" s="119">
        <v>0.60965572741073115</v>
      </c>
      <c r="G28" s="127">
        <v>0.60247714502950322</v>
      </c>
      <c r="H28" s="127">
        <v>1.1918539168491198</v>
      </c>
      <c r="I28" s="127">
        <v>1.1799618872310424</v>
      </c>
    </row>
    <row r="29" spans="1:10" x14ac:dyDescent="0.35">
      <c r="A29" s="14" t="s">
        <v>314</v>
      </c>
      <c r="B29" s="119">
        <v>0</v>
      </c>
      <c r="C29" s="119">
        <v>0</v>
      </c>
      <c r="D29" s="119">
        <v>2.8159733271006457</v>
      </c>
      <c r="E29" s="119">
        <v>2.7611952662068355</v>
      </c>
      <c r="F29" s="119">
        <v>2.7142713674227723</v>
      </c>
      <c r="G29" s="127">
        <v>0</v>
      </c>
      <c r="H29" s="127">
        <v>0</v>
      </c>
      <c r="I29" s="127">
        <v>2.5947067981318113</v>
      </c>
    </row>
    <row r="30" spans="1:10" x14ac:dyDescent="0.35">
      <c r="A30" s="14" t="s">
        <v>315</v>
      </c>
      <c r="B30" s="119">
        <v>9.3638920830165215</v>
      </c>
      <c r="C30" s="119">
        <v>9.260905642484591</v>
      </c>
      <c r="D30" s="119">
        <v>9.1893352251111455</v>
      </c>
      <c r="E30" s="119">
        <v>12.758379977362988</v>
      </c>
      <c r="F30" s="119">
        <v>18.097221895466827</v>
      </c>
      <c r="G30" s="127">
        <v>23.441120413429239</v>
      </c>
      <c r="H30" s="127" t="s">
        <v>413</v>
      </c>
      <c r="I30" s="127" t="s">
        <v>542</v>
      </c>
      <c r="J30" s="77"/>
    </row>
    <row r="31" spans="1:10" x14ac:dyDescent="0.35">
      <c r="A31" s="14" t="s">
        <v>316</v>
      </c>
      <c r="B31" s="119">
        <v>6.4159869284959639</v>
      </c>
      <c r="C31" s="119">
        <v>9.539951727844258</v>
      </c>
      <c r="D31" s="119">
        <v>12.549518307655624</v>
      </c>
      <c r="E31" s="119">
        <v>10.311393780785956</v>
      </c>
      <c r="F31" s="119">
        <v>8.1634069162424243</v>
      </c>
      <c r="G31" s="127">
        <v>9.1185779881580054</v>
      </c>
      <c r="H31" s="127">
        <v>7.061163800842901</v>
      </c>
      <c r="I31" s="127">
        <v>6.0124457627288486</v>
      </c>
    </row>
    <row r="32" spans="1:10" x14ac:dyDescent="0.35">
      <c r="A32" s="14" t="s">
        <v>317</v>
      </c>
      <c r="B32" s="119">
        <v>0</v>
      </c>
      <c r="C32" s="119">
        <v>0</v>
      </c>
      <c r="D32" s="119">
        <v>0</v>
      </c>
      <c r="E32" s="119">
        <v>0</v>
      </c>
      <c r="F32" s="119">
        <v>0</v>
      </c>
      <c r="G32" s="127">
        <v>15.923313323036258</v>
      </c>
      <c r="H32" s="127">
        <v>15.871252400526926</v>
      </c>
      <c r="I32" s="127">
        <v>15.810276679841895</v>
      </c>
    </row>
    <row r="33" spans="1:9" x14ac:dyDescent="0.35">
      <c r="A33" s="14" t="s">
        <v>318</v>
      </c>
      <c r="B33" s="119">
        <v>4.6587554786964427</v>
      </c>
      <c r="C33" s="119">
        <v>5.0347005291470257</v>
      </c>
      <c r="D33" s="119">
        <v>4.0317450646960697</v>
      </c>
      <c r="E33" s="119">
        <v>5.6822999852260194</v>
      </c>
      <c r="F33" s="119">
        <v>6.4667492686106582</v>
      </c>
      <c r="G33" s="127">
        <v>6.8345167014230315</v>
      </c>
      <c r="H33" s="127">
        <v>4.659897389059493</v>
      </c>
      <c r="I33" s="127">
        <v>2.9403734274252828</v>
      </c>
    </row>
    <row r="34" spans="1:9" x14ac:dyDescent="0.35">
      <c r="A34" s="14" t="s">
        <v>319</v>
      </c>
      <c r="B34" s="119">
        <v>0</v>
      </c>
      <c r="C34" s="119">
        <v>0</v>
      </c>
      <c r="D34" s="119">
        <v>0</v>
      </c>
      <c r="E34" s="119">
        <v>0</v>
      </c>
      <c r="F34" s="119">
        <v>0</v>
      </c>
      <c r="G34" s="127">
        <v>1.0113452712529152</v>
      </c>
      <c r="H34" s="127">
        <v>1.991682732907379</v>
      </c>
      <c r="I34" s="127">
        <v>1.9616016477453841</v>
      </c>
    </row>
    <row r="35" spans="1:9" x14ac:dyDescent="0.35">
      <c r="A35" s="14" t="s">
        <v>320</v>
      </c>
      <c r="B35" s="119">
        <v>1.5080647532843765</v>
      </c>
      <c r="C35" s="119">
        <v>2.2553219960802506</v>
      </c>
      <c r="D35" s="119">
        <v>1.4912708461023398</v>
      </c>
      <c r="E35" s="119">
        <v>2.9568892933256357</v>
      </c>
      <c r="F35" s="119">
        <v>2.9374032033850637</v>
      </c>
      <c r="G35" s="127">
        <v>4.3848590815912658</v>
      </c>
      <c r="H35" s="127">
        <v>2.1841087161954573</v>
      </c>
      <c r="I35" s="127">
        <v>1.4488092236990417</v>
      </c>
    </row>
    <row r="36" spans="1:9" x14ac:dyDescent="0.35">
      <c r="A36" s="14" t="s">
        <v>321</v>
      </c>
      <c r="B36" s="119">
        <v>6.0913032207878581</v>
      </c>
      <c r="C36" s="119">
        <v>5.8089057674838012</v>
      </c>
      <c r="D36" s="119">
        <v>5.51397892910148</v>
      </c>
      <c r="E36" s="119">
        <v>4.1319456375135433</v>
      </c>
      <c r="F36" s="119">
        <v>2.8038384980397932</v>
      </c>
      <c r="G36" s="127">
        <v>4.5075878802552838</v>
      </c>
      <c r="H36" s="127">
        <v>7.9171565853089678</v>
      </c>
      <c r="I36" s="127">
        <v>8.3094844028847117</v>
      </c>
    </row>
    <row r="37" spans="1:9" x14ac:dyDescent="0.35">
      <c r="A37" s="14" t="s">
        <v>322</v>
      </c>
      <c r="B37" s="119">
        <v>0</v>
      </c>
      <c r="C37" s="119">
        <v>0</v>
      </c>
      <c r="D37" s="119">
        <v>0</v>
      </c>
      <c r="E37" s="119">
        <v>0</v>
      </c>
      <c r="F37" s="119">
        <v>0</v>
      </c>
      <c r="G37" s="127">
        <v>0</v>
      </c>
      <c r="H37" s="127">
        <v>0</v>
      </c>
      <c r="I37" s="127">
        <v>0</v>
      </c>
    </row>
    <row r="38" spans="1:9" ht="15" thickBot="1" x14ac:dyDescent="0.4">
      <c r="A38" s="15" t="s">
        <v>323</v>
      </c>
      <c r="B38" s="199">
        <v>0</v>
      </c>
      <c r="C38" s="199">
        <v>0</v>
      </c>
      <c r="D38" s="199">
        <v>0</v>
      </c>
      <c r="E38" s="199">
        <v>0</v>
      </c>
      <c r="F38" s="199">
        <v>0</v>
      </c>
      <c r="G38" s="134">
        <v>0</v>
      </c>
      <c r="H38" s="134">
        <v>0</v>
      </c>
      <c r="I38" s="134">
        <v>0</v>
      </c>
    </row>
    <row r="39" spans="1:9" x14ac:dyDescent="0.35">
      <c r="A39" s="57"/>
      <c r="B39" s="59"/>
      <c r="C39" s="59"/>
      <c r="D39" s="59"/>
      <c r="E39" s="59"/>
      <c r="F39" s="59"/>
      <c r="G39" s="56"/>
      <c r="H39" s="1"/>
      <c r="I39" s="1"/>
    </row>
    <row r="40" spans="1:9" x14ac:dyDescent="0.35">
      <c r="A40" s="1" t="s">
        <v>654</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E3:F3"/>
    <mergeCell ref="A2:G2"/>
    <mergeCell ref="A1:G1"/>
  </mergeCells>
  <phoneticPr fontId="7" type="noConversion"/>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0CA23-7182-453F-93D1-532A5C25167B}">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276</v>
      </c>
      <c r="B1" s="211"/>
      <c r="C1" s="211"/>
      <c r="D1" s="211"/>
      <c r="E1" s="211"/>
      <c r="F1" s="211"/>
      <c r="G1" s="211"/>
      <c r="H1" s="1"/>
      <c r="I1" s="1"/>
    </row>
    <row r="2" spans="1:9" ht="36.75" customHeight="1" thickBot="1" x14ac:dyDescent="0.4">
      <c r="A2" s="217" t="s">
        <v>657</v>
      </c>
      <c r="B2" s="217"/>
      <c r="C2" s="217"/>
      <c r="D2" s="217"/>
      <c r="E2" s="217"/>
      <c r="F2" s="217"/>
      <c r="G2" s="217"/>
      <c r="H2" s="1"/>
      <c r="I2" s="1"/>
    </row>
    <row r="3" spans="1:9" ht="15" thickBot="1" x14ac:dyDescent="0.4">
      <c r="A3" s="37" t="s">
        <v>280</v>
      </c>
      <c r="B3" s="25">
        <f>MAX($B$6:$I$38)</f>
        <v>59.258727194368625</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437</v>
      </c>
      <c r="B5" s="35" t="s">
        <v>283</v>
      </c>
      <c r="C5" s="35" t="s">
        <v>284</v>
      </c>
      <c r="D5" s="35" t="s">
        <v>285</v>
      </c>
      <c r="E5" s="35" t="s">
        <v>286</v>
      </c>
      <c r="F5" s="35" t="s">
        <v>287</v>
      </c>
      <c r="G5" s="99" t="s">
        <v>288</v>
      </c>
      <c r="H5" s="99" t="s">
        <v>289</v>
      </c>
      <c r="I5" s="99" t="s">
        <v>290</v>
      </c>
    </row>
    <row r="6" spans="1:9" x14ac:dyDescent="0.35">
      <c r="A6" s="14" t="s">
        <v>291</v>
      </c>
      <c r="B6" s="119">
        <v>0</v>
      </c>
      <c r="C6" s="119">
        <v>0</v>
      </c>
      <c r="D6" s="119">
        <v>0</v>
      </c>
      <c r="E6" s="119">
        <v>0</v>
      </c>
      <c r="F6" s="119">
        <v>0</v>
      </c>
      <c r="G6" s="127">
        <v>0</v>
      </c>
      <c r="H6" s="127">
        <v>0</v>
      </c>
      <c r="I6" s="127">
        <v>0</v>
      </c>
    </row>
    <row r="7" spans="1:9" x14ac:dyDescent="0.35">
      <c r="A7" s="14" t="s">
        <v>292</v>
      </c>
      <c r="B7" s="119">
        <v>24.297890228484338</v>
      </c>
      <c r="C7" s="119">
        <v>33.088282346683414</v>
      </c>
      <c r="D7" s="119" t="s">
        <v>536</v>
      </c>
      <c r="E7" s="119">
        <v>37.18719098498179</v>
      </c>
      <c r="F7" s="119">
        <v>26.186033916865295</v>
      </c>
      <c r="G7" s="127">
        <v>24.198609199691496</v>
      </c>
      <c r="H7" s="127">
        <v>24.464831804281346</v>
      </c>
      <c r="I7" s="127">
        <v>29.938383609229103</v>
      </c>
    </row>
    <row r="8" spans="1:9" x14ac:dyDescent="0.35">
      <c r="A8" s="14" t="s">
        <v>293</v>
      </c>
      <c r="B8" s="119">
        <v>0</v>
      </c>
      <c r="C8" s="119">
        <v>0</v>
      </c>
      <c r="D8" s="119">
        <v>0</v>
      </c>
      <c r="E8" s="119">
        <v>0</v>
      </c>
      <c r="F8" s="119">
        <v>0</v>
      </c>
      <c r="G8" s="127">
        <v>0</v>
      </c>
      <c r="H8" s="127">
        <v>0</v>
      </c>
      <c r="I8" s="127">
        <v>0</v>
      </c>
    </row>
    <row r="9" spans="1:9" x14ac:dyDescent="0.35">
      <c r="A9" s="14" t="s">
        <v>294</v>
      </c>
      <c r="B9" s="119">
        <v>0.81023193294196427</v>
      </c>
      <c r="C9" s="119">
        <v>2.3663812942291451</v>
      </c>
      <c r="D9" s="119">
        <v>2.6831149277782123</v>
      </c>
      <c r="E9" s="119">
        <v>4.0840755212394209</v>
      </c>
      <c r="F9" s="119">
        <v>6.2014463231989536</v>
      </c>
      <c r="G9" s="127">
        <v>7.5702710409375022</v>
      </c>
      <c r="H9" s="127">
        <v>7.8420161680986071</v>
      </c>
      <c r="I9" s="127">
        <v>4.9351468823090849</v>
      </c>
    </row>
    <row r="10" spans="1:9" x14ac:dyDescent="0.35">
      <c r="A10" s="14" t="s">
        <v>295</v>
      </c>
      <c r="B10" s="119" t="s">
        <v>658</v>
      </c>
      <c r="C10" s="119" t="s">
        <v>537</v>
      </c>
      <c r="D10" s="119">
        <v>31.19523411160354</v>
      </c>
      <c r="E10" s="119">
        <v>29.154277178653786</v>
      </c>
      <c r="F10" s="119">
        <v>26.393608134356278</v>
      </c>
      <c r="G10" s="127">
        <v>26.117291354055428</v>
      </c>
      <c r="H10" s="127">
        <v>22.70441840666226</v>
      </c>
      <c r="I10" s="127">
        <v>26.267070438685334</v>
      </c>
    </row>
    <row r="11" spans="1:9" x14ac:dyDescent="0.35">
      <c r="A11" s="14" t="s">
        <v>296</v>
      </c>
      <c r="B11" s="119">
        <v>1.473686589108179</v>
      </c>
      <c r="C11" s="119">
        <v>3.8645289380757539</v>
      </c>
      <c r="D11" s="119">
        <v>4.2686154318985094</v>
      </c>
      <c r="E11" s="119">
        <v>6.9720064644443944</v>
      </c>
      <c r="F11" s="119">
        <v>9.185469322369558</v>
      </c>
      <c r="G11" s="127">
        <v>8.6549521130610056</v>
      </c>
      <c r="H11" s="127">
        <v>5.8797482924984816</v>
      </c>
      <c r="I11" s="127">
        <v>3.1429865825902792</v>
      </c>
    </row>
    <row r="12" spans="1:9" x14ac:dyDescent="0.35">
      <c r="A12" s="14" t="s">
        <v>297</v>
      </c>
      <c r="B12" s="119">
        <v>0.82804420099944931</v>
      </c>
      <c r="C12" s="119">
        <v>6.5715111847120369</v>
      </c>
      <c r="D12" s="119">
        <v>7.2967253917936157</v>
      </c>
      <c r="E12" s="119">
        <v>14.411794612711041</v>
      </c>
      <c r="F12" s="119">
        <v>20.63120374345257</v>
      </c>
      <c r="G12" s="127">
        <v>23.652460210648812</v>
      </c>
      <c r="H12" s="127">
        <v>29.013099806631608</v>
      </c>
      <c r="I12" s="127">
        <v>28.054316273451654</v>
      </c>
    </row>
    <row r="13" spans="1:9" x14ac:dyDescent="0.35">
      <c r="A13" s="14" t="s">
        <v>298</v>
      </c>
      <c r="B13" s="119">
        <v>3.0261367430497206</v>
      </c>
      <c r="C13" s="119">
        <v>6.0104883020871425</v>
      </c>
      <c r="D13" s="119">
        <v>5.9312801877447887</v>
      </c>
      <c r="E13" s="119">
        <v>13.649907180631173</v>
      </c>
      <c r="F13" s="119">
        <v>11.591895719306109</v>
      </c>
      <c r="G13" s="127">
        <v>13.445610584384651</v>
      </c>
      <c r="H13" s="127">
        <v>19.146634500320705</v>
      </c>
      <c r="I13" s="127">
        <v>19.997600287965444</v>
      </c>
    </row>
    <row r="14" spans="1:9" x14ac:dyDescent="0.35">
      <c r="A14" s="14" t="s">
        <v>299</v>
      </c>
      <c r="B14" s="119">
        <v>0</v>
      </c>
      <c r="C14" s="119">
        <v>0</v>
      </c>
      <c r="D14" s="119">
        <v>0</v>
      </c>
      <c r="E14" s="119">
        <v>0</v>
      </c>
      <c r="F14" s="119">
        <v>0</v>
      </c>
      <c r="G14" s="127">
        <v>0</v>
      </c>
      <c r="H14" s="127">
        <v>0</v>
      </c>
      <c r="I14" s="127">
        <v>2.3483715217682297</v>
      </c>
    </row>
    <row r="15" spans="1:9" x14ac:dyDescent="0.35">
      <c r="A15" s="14" t="s">
        <v>300</v>
      </c>
      <c r="B15" s="119">
        <v>0</v>
      </c>
      <c r="C15" s="119">
        <v>0</v>
      </c>
      <c r="D15" s="119">
        <v>2.3226160088631023</v>
      </c>
      <c r="E15" s="119">
        <v>4.5299087223392451</v>
      </c>
      <c r="F15" s="119">
        <v>6.6758942360329163</v>
      </c>
      <c r="G15" s="127">
        <v>24.143191071408975</v>
      </c>
      <c r="H15" s="127">
        <v>28.171333717619216</v>
      </c>
      <c r="I15" s="127">
        <v>40.636061296290357</v>
      </c>
    </row>
    <row r="16" spans="1:9" x14ac:dyDescent="0.35">
      <c r="A16" s="14" t="s">
        <v>301</v>
      </c>
      <c r="B16" s="119">
        <v>0.69020876744588933</v>
      </c>
      <c r="C16" s="119">
        <v>0.6828324984567985</v>
      </c>
      <c r="D16" s="119">
        <v>0</v>
      </c>
      <c r="E16" s="119">
        <v>1.9855662570222858</v>
      </c>
      <c r="F16" s="119">
        <v>2.611078545159256</v>
      </c>
      <c r="G16" s="127">
        <v>3.2260999226381242</v>
      </c>
      <c r="H16" s="127">
        <v>1.9160208079859748</v>
      </c>
      <c r="I16" s="127">
        <v>6.9484143402638505</v>
      </c>
    </row>
    <row r="17" spans="1:10" x14ac:dyDescent="0.35">
      <c r="A17" s="14" t="s">
        <v>302</v>
      </c>
      <c r="B17" s="119">
        <v>0.86027795580752142</v>
      </c>
      <c r="C17" s="119">
        <v>0.83293491280004406</v>
      </c>
      <c r="D17" s="119">
        <v>0.79924870621615685</v>
      </c>
      <c r="E17" s="119">
        <v>0.76466454548721752</v>
      </c>
      <c r="F17" s="119">
        <v>0</v>
      </c>
      <c r="G17" s="127">
        <v>0.7250164759994171</v>
      </c>
      <c r="H17" s="127">
        <v>1.4182918518423966</v>
      </c>
      <c r="I17" s="127">
        <v>1.388422224752236</v>
      </c>
    </row>
    <row r="18" spans="1:10" x14ac:dyDescent="0.35">
      <c r="A18" s="14" t="s">
        <v>303</v>
      </c>
      <c r="B18" s="119">
        <v>0</v>
      </c>
      <c r="C18" s="119">
        <v>0</v>
      </c>
      <c r="D18" s="119">
        <v>0</v>
      </c>
      <c r="E18" s="119">
        <v>0</v>
      </c>
      <c r="F18" s="119">
        <v>0</v>
      </c>
      <c r="G18" s="127">
        <v>1.7474635566475261</v>
      </c>
      <c r="H18" s="127">
        <v>1.7257982679888582</v>
      </c>
      <c r="I18" s="127">
        <v>1.7061119755411787</v>
      </c>
    </row>
    <row r="19" spans="1:10" x14ac:dyDescent="0.35">
      <c r="A19" s="14" t="s">
        <v>304</v>
      </c>
      <c r="B19" s="119">
        <v>0</v>
      </c>
      <c r="C19" s="119">
        <v>0</v>
      </c>
      <c r="D19" s="119">
        <v>0</v>
      </c>
      <c r="E19" s="119">
        <v>0</v>
      </c>
      <c r="F19" s="119">
        <v>0</v>
      </c>
      <c r="G19" s="127">
        <v>0</v>
      </c>
      <c r="H19" s="127">
        <v>0</v>
      </c>
      <c r="I19" s="127">
        <v>0</v>
      </c>
    </row>
    <row r="20" spans="1:10" x14ac:dyDescent="0.35">
      <c r="A20" s="14" t="s">
        <v>305</v>
      </c>
      <c r="B20" s="119">
        <v>8.6539969747068906</v>
      </c>
      <c r="C20" s="119">
        <v>10.277281042527388</v>
      </c>
      <c r="D20" s="119">
        <v>13.432401113775386</v>
      </c>
      <c r="E20" s="119">
        <v>14.883110582778277</v>
      </c>
      <c r="F20" s="119">
        <v>15.111013523431939</v>
      </c>
      <c r="G20" s="127">
        <v>15.980302618689175</v>
      </c>
      <c r="H20" s="127">
        <v>15.936334932180566</v>
      </c>
      <c r="I20" s="127">
        <v>17.614764522362666</v>
      </c>
    </row>
    <row r="21" spans="1:10" x14ac:dyDescent="0.35">
      <c r="A21" s="14" t="s">
        <v>306</v>
      </c>
      <c r="B21" s="119">
        <v>0</v>
      </c>
      <c r="C21" s="119">
        <v>0</v>
      </c>
      <c r="D21" s="119">
        <v>0</v>
      </c>
      <c r="E21" s="119">
        <v>0</v>
      </c>
      <c r="F21" s="119">
        <v>0</v>
      </c>
      <c r="G21" s="127">
        <v>0</v>
      </c>
      <c r="H21" s="127">
        <v>0</v>
      </c>
      <c r="I21" s="127">
        <v>0</v>
      </c>
    </row>
    <row r="22" spans="1:10" x14ac:dyDescent="0.35">
      <c r="A22" s="14" t="s">
        <v>307</v>
      </c>
      <c r="B22" s="119">
        <v>0</v>
      </c>
      <c r="C22" s="119">
        <v>0</v>
      </c>
      <c r="D22" s="119">
        <v>0</v>
      </c>
      <c r="E22" s="119">
        <v>0</v>
      </c>
      <c r="F22" s="119">
        <v>0</v>
      </c>
      <c r="G22" s="127">
        <v>0</v>
      </c>
      <c r="H22" s="127">
        <v>0</v>
      </c>
      <c r="I22" s="127">
        <v>0</v>
      </c>
    </row>
    <row r="23" spans="1:10" x14ac:dyDescent="0.35">
      <c r="A23" s="14" t="s">
        <v>308</v>
      </c>
      <c r="B23" s="119">
        <v>0</v>
      </c>
      <c r="C23" s="119">
        <v>0</v>
      </c>
      <c r="D23" s="119">
        <v>0</v>
      </c>
      <c r="E23" s="119">
        <v>1.7614999524395012</v>
      </c>
      <c r="F23" s="119">
        <v>1.736892109472836</v>
      </c>
      <c r="G23" s="127">
        <v>5.1451665876311905</v>
      </c>
      <c r="H23" s="127">
        <v>5.9327966694974581</v>
      </c>
      <c r="I23" s="127">
        <v>10.043908620519369</v>
      </c>
    </row>
    <row r="24" spans="1:10" x14ac:dyDescent="0.35">
      <c r="A24" s="14" t="s">
        <v>309</v>
      </c>
      <c r="B24" s="119">
        <v>0</v>
      </c>
      <c r="C24" s="119">
        <v>0</v>
      </c>
      <c r="D24" s="119">
        <v>2.1785021055222851</v>
      </c>
      <c r="E24" s="119">
        <v>2.0837044931961839</v>
      </c>
      <c r="F24" s="119">
        <v>3.0408292138544235</v>
      </c>
      <c r="G24" s="127">
        <v>1.9849540483137815</v>
      </c>
      <c r="H24" s="127">
        <v>1.9456880633982998</v>
      </c>
      <c r="I24" s="127">
        <v>8.588941832822929</v>
      </c>
    </row>
    <row r="25" spans="1:10" x14ac:dyDescent="0.35">
      <c r="A25" s="14" t="s">
        <v>310</v>
      </c>
      <c r="B25" s="119">
        <v>0.76379081602646992</v>
      </c>
      <c r="C25" s="119">
        <v>0.74529754513894575</v>
      </c>
      <c r="D25" s="119">
        <v>1.4450219715590777</v>
      </c>
      <c r="E25" s="119">
        <v>1.3959734541687956</v>
      </c>
      <c r="F25" s="119">
        <v>2.050408612262947</v>
      </c>
      <c r="G25" s="127">
        <v>1.346444108431837</v>
      </c>
      <c r="H25" s="127">
        <v>3.9839923188628097</v>
      </c>
      <c r="I25" s="127">
        <v>9.1726949836496718</v>
      </c>
    </row>
    <row r="26" spans="1:10" x14ac:dyDescent="0.35">
      <c r="A26" s="14" t="s">
        <v>311</v>
      </c>
      <c r="B26" s="119">
        <v>0</v>
      </c>
      <c r="C26" s="119">
        <v>0.96179555688924545</v>
      </c>
      <c r="D26" s="119">
        <v>0.9413049310258812</v>
      </c>
      <c r="E26" s="119">
        <v>2.7593920507433802</v>
      </c>
      <c r="F26" s="119">
        <v>3.6213547669250805</v>
      </c>
      <c r="G26" s="127">
        <v>8.0475772768608014</v>
      </c>
      <c r="H26" s="127">
        <v>20.332354433602486</v>
      </c>
      <c r="I26" s="127">
        <v>35.830203288338751</v>
      </c>
    </row>
    <row r="27" spans="1:10" x14ac:dyDescent="0.35">
      <c r="A27" s="14" t="s">
        <v>312</v>
      </c>
      <c r="B27" s="119">
        <v>3.0826444650502101</v>
      </c>
      <c r="C27" s="119">
        <v>7.972564565507497</v>
      </c>
      <c r="D27" s="119">
        <v>7.899335726629511</v>
      </c>
      <c r="E27" s="119">
        <v>6.0203101182148098</v>
      </c>
      <c r="F27" s="119">
        <v>0.59751969574297092</v>
      </c>
      <c r="G27" s="127">
        <v>1.7811744114109158</v>
      </c>
      <c r="H27" s="127">
        <v>4.1318460261675707</v>
      </c>
      <c r="I27" s="127">
        <v>6.4539484376457636</v>
      </c>
    </row>
    <row r="28" spans="1:10" x14ac:dyDescent="0.35">
      <c r="A28" s="14" t="s">
        <v>313</v>
      </c>
      <c r="B28" s="119">
        <v>2.7648215169469732</v>
      </c>
      <c r="C28" s="119">
        <v>2.6815240978514958</v>
      </c>
      <c r="D28" s="119">
        <v>1.2942118961369069</v>
      </c>
      <c r="E28" s="119">
        <v>1.8657679469773627</v>
      </c>
      <c r="F28" s="119">
        <v>6.0965572741073117</v>
      </c>
      <c r="G28" s="127">
        <v>7.2297257403540396</v>
      </c>
      <c r="H28" s="127">
        <v>8.9389043763683969</v>
      </c>
      <c r="I28" s="127">
        <v>5.8998094361552127</v>
      </c>
    </row>
    <row r="29" spans="1:10" x14ac:dyDescent="0.35">
      <c r="A29" s="14" t="s">
        <v>314</v>
      </c>
      <c r="B29" s="119">
        <v>0</v>
      </c>
      <c r="C29" s="119">
        <v>0</v>
      </c>
      <c r="D29" s="119">
        <v>0</v>
      </c>
      <c r="E29" s="119">
        <v>0</v>
      </c>
      <c r="F29" s="119">
        <v>0</v>
      </c>
      <c r="G29" s="127">
        <v>0</v>
      </c>
      <c r="H29" s="127">
        <v>2.6321261525422388</v>
      </c>
      <c r="I29" s="127">
        <v>2.5947067981318113</v>
      </c>
    </row>
    <row r="30" spans="1:10" x14ac:dyDescent="0.35">
      <c r="A30" s="14" t="s">
        <v>315</v>
      </c>
      <c r="B30" s="119">
        <v>5.6183352498099133</v>
      </c>
      <c r="C30" s="119">
        <v>9.260905642484591</v>
      </c>
      <c r="D30" s="119">
        <v>11.027202270133374</v>
      </c>
      <c r="E30" s="119">
        <v>14.581005688414844</v>
      </c>
      <c r="F30" s="119">
        <v>10.858333137280097</v>
      </c>
      <c r="G30" s="127">
        <v>16.228467978527934</v>
      </c>
      <c r="H30" s="127">
        <v>34.226833837728776</v>
      </c>
      <c r="I30" s="127">
        <v>59.258727194368625</v>
      </c>
      <c r="J30" s="77"/>
    </row>
    <row r="31" spans="1:10" x14ac:dyDescent="0.35">
      <c r="A31" s="14" t="s">
        <v>316</v>
      </c>
      <c r="B31" s="119">
        <v>16.03996732123991</v>
      </c>
      <c r="C31" s="119">
        <v>13.779930273552816</v>
      </c>
      <c r="D31" s="119">
        <v>19.870070653788073</v>
      </c>
      <c r="E31" s="119">
        <v>16.498230049257526</v>
      </c>
      <c r="F31" s="119">
        <v>25.510646613257578</v>
      </c>
      <c r="G31" s="127">
        <v>23.303032636403795</v>
      </c>
      <c r="H31" s="127">
        <v>27.235917517536905</v>
      </c>
      <c r="I31" s="127">
        <v>24.049783050915394</v>
      </c>
    </row>
    <row r="32" spans="1:10" x14ac:dyDescent="0.35">
      <c r="A32" s="14" t="s">
        <v>317</v>
      </c>
      <c r="B32" s="119">
        <v>0</v>
      </c>
      <c r="C32" s="119">
        <v>0</v>
      </c>
      <c r="D32" s="119">
        <v>0</v>
      </c>
      <c r="E32" s="119">
        <v>0</v>
      </c>
      <c r="F32" s="119">
        <v>0</v>
      </c>
      <c r="G32" s="127">
        <v>0</v>
      </c>
      <c r="H32" s="127">
        <v>0</v>
      </c>
      <c r="I32" s="127">
        <v>0</v>
      </c>
    </row>
    <row r="33" spans="1:9" x14ac:dyDescent="0.35">
      <c r="A33" s="14" t="s">
        <v>318</v>
      </c>
      <c r="B33" s="119">
        <v>6.5222576701750201</v>
      </c>
      <c r="C33" s="119">
        <v>8.2386008658769505</v>
      </c>
      <c r="D33" s="119">
        <v>7.1675467816819012</v>
      </c>
      <c r="E33" s="119">
        <v>8.3048999784072599</v>
      </c>
      <c r="F33" s="119">
        <v>9.4845655939622979</v>
      </c>
      <c r="G33" s="127">
        <v>11.960404227490306</v>
      </c>
      <c r="H33" s="127">
        <v>14.403319202547523</v>
      </c>
      <c r="I33" s="127">
        <v>14.701867137126415</v>
      </c>
    </row>
    <row r="34" spans="1:9" x14ac:dyDescent="0.35">
      <c r="A34" s="14" t="s">
        <v>319</v>
      </c>
      <c r="B34" s="119">
        <v>0</v>
      </c>
      <c r="C34" s="119">
        <v>0</v>
      </c>
      <c r="D34" s="119">
        <v>0</v>
      </c>
      <c r="E34" s="119">
        <v>0</v>
      </c>
      <c r="F34" s="119">
        <v>0</v>
      </c>
      <c r="G34" s="127">
        <v>0</v>
      </c>
      <c r="H34" s="127">
        <v>0.99584136645368948</v>
      </c>
      <c r="I34" s="127">
        <v>1.9616016477453841</v>
      </c>
    </row>
    <row r="35" spans="1:9" x14ac:dyDescent="0.35">
      <c r="A35" s="14" t="s">
        <v>320</v>
      </c>
      <c r="B35" s="119">
        <v>2.2620971299265649</v>
      </c>
      <c r="C35" s="119">
        <v>6.0141919895473341</v>
      </c>
      <c r="D35" s="119">
        <v>14.912708461023399</v>
      </c>
      <c r="E35" s="119">
        <v>28.829670609924946</v>
      </c>
      <c r="F35" s="119" t="s">
        <v>612</v>
      </c>
      <c r="G35" s="127">
        <v>44.579400662844527</v>
      </c>
      <c r="H35" s="127">
        <v>46.594319278836423</v>
      </c>
      <c r="I35" s="127">
        <v>32.59820753322844</v>
      </c>
    </row>
    <row r="36" spans="1:9" x14ac:dyDescent="0.35">
      <c r="A36" s="14" t="s">
        <v>321</v>
      </c>
      <c r="B36" s="119">
        <v>13.761833202520718</v>
      </c>
      <c r="C36" s="119">
        <v>6.9260030304614544</v>
      </c>
      <c r="D36" s="119">
        <v>7.719570500742071</v>
      </c>
      <c r="E36" s="119">
        <v>12.613307735567657</v>
      </c>
      <c r="F36" s="119">
        <v>13.15647295234057</v>
      </c>
      <c r="G36" s="127">
        <v>12.878822515015097</v>
      </c>
      <c r="H36" s="127">
        <v>15.192381555592883</v>
      </c>
      <c r="I36" s="127">
        <v>19.175733237426261</v>
      </c>
    </row>
    <row r="37" spans="1:9" x14ac:dyDescent="0.35">
      <c r="A37" s="14" t="s">
        <v>322</v>
      </c>
      <c r="B37" s="119">
        <v>0</v>
      </c>
      <c r="C37" s="119">
        <v>0</v>
      </c>
      <c r="D37" s="119">
        <v>0</v>
      </c>
      <c r="E37" s="119">
        <v>0</v>
      </c>
      <c r="F37" s="119">
        <v>0</v>
      </c>
      <c r="G37" s="127">
        <v>0</v>
      </c>
      <c r="H37" s="127">
        <v>0</v>
      </c>
      <c r="I37" s="127">
        <v>0</v>
      </c>
    </row>
    <row r="38" spans="1:9" ht="15" thickBot="1" x14ac:dyDescent="0.4">
      <c r="A38" s="15" t="s">
        <v>323</v>
      </c>
      <c r="B38" s="199">
        <v>0</v>
      </c>
      <c r="C38" s="199">
        <v>0</v>
      </c>
      <c r="D38" s="199">
        <v>0</v>
      </c>
      <c r="E38" s="199">
        <v>0</v>
      </c>
      <c r="F38" s="199">
        <v>0</v>
      </c>
      <c r="G38" s="134">
        <v>0</v>
      </c>
      <c r="H38" s="134">
        <v>0</v>
      </c>
      <c r="I38" s="134">
        <v>0</v>
      </c>
    </row>
    <row r="39" spans="1:9" x14ac:dyDescent="0.35">
      <c r="A39" s="57"/>
      <c r="B39" s="59"/>
      <c r="C39" s="59"/>
      <c r="D39" s="59"/>
      <c r="E39" s="59"/>
      <c r="F39" s="59"/>
      <c r="G39" s="56"/>
      <c r="H39" s="1"/>
      <c r="I39" s="1"/>
    </row>
    <row r="40" spans="1:9" x14ac:dyDescent="0.35">
      <c r="A40" s="1" t="s">
        <v>654</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E3:F3"/>
    <mergeCell ref="A2:G2"/>
    <mergeCell ref="A1:G1"/>
  </mergeCells>
  <phoneticPr fontId="7" type="noConversion"/>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73D2-3515-4DB8-A40B-B2ADC0FB3ECF}">
  <sheetPr>
    <tabColor rgb="FF7030A0"/>
  </sheetPr>
  <dimension ref="A1:J47"/>
  <sheetViews>
    <sheetView showGridLines="0" zoomScale="80" zoomScaleNormal="80" workbookViewId="0">
      <selection activeCell="A3" sqref="A3"/>
    </sheetView>
  </sheetViews>
  <sheetFormatPr baseColWidth="10" defaultColWidth="11.453125" defaultRowHeight="14.5" x14ac:dyDescent="0.35"/>
  <cols>
    <col min="1" max="1" width="25.453125" bestFit="1" customWidth="1"/>
  </cols>
  <sheetData>
    <row r="1" spans="1:9" ht="23.5" x14ac:dyDescent="0.35">
      <c r="A1" s="211" t="s">
        <v>278</v>
      </c>
      <c r="B1" s="211"/>
      <c r="C1" s="211"/>
      <c r="D1" s="211"/>
      <c r="E1" s="211"/>
      <c r="F1" s="211"/>
      <c r="G1" s="211"/>
      <c r="H1" s="1"/>
      <c r="I1" s="1"/>
    </row>
    <row r="2" spans="1:9" ht="30" customHeight="1" thickBot="1" x14ac:dyDescent="0.4">
      <c r="A2" s="217" t="s">
        <v>659</v>
      </c>
      <c r="B2" s="217"/>
      <c r="C2" s="217"/>
      <c r="D2" s="217"/>
      <c r="E2" s="217"/>
      <c r="F2" s="217"/>
      <c r="G2" s="217"/>
      <c r="H2" s="1"/>
      <c r="I2" s="1"/>
    </row>
    <row r="3" spans="1:9" ht="15" thickBot="1" x14ac:dyDescent="0.4">
      <c r="A3" s="37" t="s">
        <v>280</v>
      </c>
      <c r="B3" s="94">
        <f>MAX($B$6:$I$38)</f>
        <v>2788.5513376915892</v>
      </c>
      <c r="C3" s="23"/>
      <c r="D3" s="23"/>
      <c r="E3" s="212" t="s">
        <v>281</v>
      </c>
      <c r="F3" s="213"/>
      <c r="G3" s="25">
        <f>MIN($B$6:$I$38)</f>
        <v>0</v>
      </c>
      <c r="H3" s="1"/>
      <c r="I3" s="1"/>
    </row>
    <row r="4" spans="1:9" ht="15" thickBot="1" x14ac:dyDescent="0.4">
      <c r="A4" s="2"/>
      <c r="B4" s="2"/>
      <c r="C4" s="2"/>
      <c r="D4" s="2"/>
      <c r="E4" s="1"/>
      <c r="F4" s="1"/>
      <c r="G4" s="1"/>
      <c r="H4" s="1"/>
      <c r="I4" s="1"/>
    </row>
    <row r="5" spans="1:9" x14ac:dyDescent="0.35">
      <c r="A5" s="38" t="s">
        <v>437</v>
      </c>
      <c r="B5" s="35" t="s">
        <v>283</v>
      </c>
      <c r="C5" s="35" t="s">
        <v>284</v>
      </c>
      <c r="D5" s="35" t="s">
        <v>285</v>
      </c>
      <c r="E5" s="35" t="s">
        <v>286</v>
      </c>
      <c r="F5" s="35" t="s">
        <v>287</v>
      </c>
      <c r="G5" s="99" t="s">
        <v>288</v>
      </c>
      <c r="H5" s="99" t="s">
        <v>289</v>
      </c>
      <c r="I5" s="99" t="s">
        <v>290</v>
      </c>
    </row>
    <row r="6" spans="1:9" x14ac:dyDescent="0.35">
      <c r="A6" s="14" t="s">
        <v>291</v>
      </c>
      <c r="B6" s="93">
        <v>186.40818065615682</v>
      </c>
      <c r="C6" s="93">
        <v>261.13410541983836</v>
      </c>
      <c r="D6" s="93">
        <v>243.3869211554474</v>
      </c>
      <c r="E6" s="93">
        <v>326.70293906990184</v>
      </c>
      <c r="F6" s="93">
        <v>222.59321090706732</v>
      </c>
      <c r="G6" s="129">
        <v>170.74003609932191</v>
      </c>
      <c r="H6" s="129">
        <v>60.177885830515002</v>
      </c>
      <c r="I6" s="129">
        <v>83.225338548787889</v>
      </c>
    </row>
    <row r="7" spans="1:9" x14ac:dyDescent="0.35">
      <c r="A7" s="14" t="s">
        <v>292</v>
      </c>
      <c r="B7" s="93">
        <v>1898.4116326228875</v>
      </c>
      <c r="C7" s="93">
        <v>1972.0304125016271</v>
      </c>
      <c r="D7" s="93">
        <v>2173.189302968517</v>
      </c>
      <c r="E7" s="93">
        <v>2137.7365376346415</v>
      </c>
      <c r="F7" s="93">
        <v>2273.1262851242495</v>
      </c>
      <c r="G7" s="129">
        <v>2543.0672533944085</v>
      </c>
      <c r="H7" s="129">
        <v>2788.5513376915892</v>
      </c>
      <c r="I7" s="129">
        <v>2670.6200835106506</v>
      </c>
    </row>
    <row r="8" spans="1:9" x14ac:dyDescent="0.35">
      <c r="A8" s="14" t="s">
        <v>293</v>
      </c>
      <c r="B8" s="93">
        <v>31.935872767482895</v>
      </c>
      <c r="C8" s="93">
        <v>80.099475920571834</v>
      </c>
      <c r="D8" s="93">
        <v>90.215050125737221</v>
      </c>
      <c r="E8" s="93">
        <v>114.60470618680567</v>
      </c>
      <c r="F8" s="93">
        <v>146.44665497534206</v>
      </c>
      <c r="G8" s="129">
        <v>196.50225977598743</v>
      </c>
      <c r="H8" s="129">
        <v>213.58239212279179</v>
      </c>
      <c r="I8" s="129">
        <v>197.92502600015115</v>
      </c>
    </row>
    <row r="9" spans="1:9" x14ac:dyDescent="0.35">
      <c r="A9" s="14" t="s">
        <v>294</v>
      </c>
      <c r="B9" s="93">
        <v>812.25751277431925</v>
      </c>
      <c r="C9" s="93">
        <v>798.65368680233655</v>
      </c>
      <c r="D9" s="93">
        <v>865.49621527474335</v>
      </c>
      <c r="E9" s="93">
        <v>856.54202068175846</v>
      </c>
      <c r="F9" s="93">
        <v>962.68334393659052</v>
      </c>
      <c r="G9" s="129">
        <v>1088.6770735062503</v>
      </c>
      <c r="H9" s="129">
        <v>1160.6183928785938</v>
      </c>
      <c r="I9" s="129">
        <v>1098.7752022969585</v>
      </c>
    </row>
    <row r="10" spans="1:9" x14ac:dyDescent="0.35">
      <c r="A10" s="14" t="s">
        <v>295</v>
      </c>
      <c r="B10" s="93" t="s">
        <v>660</v>
      </c>
      <c r="C10" s="93" t="s">
        <v>661</v>
      </c>
      <c r="D10" s="93" t="s">
        <v>662</v>
      </c>
      <c r="E10" s="93" t="s">
        <v>663</v>
      </c>
      <c r="F10" s="93" t="s">
        <v>664</v>
      </c>
      <c r="G10" s="129" t="s">
        <v>665</v>
      </c>
      <c r="H10" s="129" t="s">
        <v>666</v>
      </c>
      <c r="I10" s="129" t="s">
        <v>667</v>
      </c>
    </row>
    <row r="11" spans="1:9" x14ac:dyDescent="0.35">
      <c r="A11" s="14" t="s">
        <v>296</v>
      </c>
      <c r="B11" s="93">
        <v>268.21095921768858</v>
      </c>
      <c r="C11" s="93">
        <v>296.1195298800547</v>
      </c>
      <c r="D11" s="93">
        <v>336.74632851643798</v>
      </c>
      <c r="E11" s="93">
        <v>362.07953572014549</v>
      </c>
      <c r="F11" s="93">
        <v>362.36676476747903</v>
      </c>
      <c r="G11" s="129">
        <v>404.96065413217025</v>
      </c>
      <c r="H11" s="129">
        <v>443.24256358834702</v>
      </c>
      <c r="I11" s="129">
        <v>489.40791071762908</v>
      </c>
    </row>
    <row r="12" spans="1:9" x14ac:dyDescent="0.35">
      <c r="A12" s="14" t="s">
        <v>297</v>
      </c>
      <c r="B12" s="93">
        <v>210.32322705386014</v>
      </c>
      <c r="C12" s="93">
        <v>211.10979680887417</v>
      </c>
      <c r="D12" s="93">
        <v>254.57464144702172</v>
      </c>
      <c r="E12" s="93">
        <v>301.84703161067017</v>
      </c>
      <c r="F12" s="93">
        <v>376.12271439986603</v>
      </c>
      <c r="G12" s="129">
        <v>487.2406803393655</v>
      </c>
      <c r="H12" s="129">
        <v>557.52199898689389</v>
      </c>
      <c r="I12" s="129">
        <v>547.83845389545866</v>
      </c>
    </row>
    <row r="13" spans="1:9" x14ac:dyDescent="0.35">
      <c r="A13" s="14" t="s">
        <v>298</v>
      </c>
      <c r="B13" s="93">
        <v>743.42092654254793</v>
      </c>
      <c r="C13" s="93">
        <v>789.37746367411137</v>
      </c>
      <c r="D13" s="93">
        <v>785.89462487618448</v>
      </c>
      <c r="E13" s="93">
        <v>706.8701932826857</v>
      </c>
      <c r="F13" s="93">
        <v>775.69102188356715</v>
      </c>
      <c r="G13" s="129">
        <v>879.72709252116726</v>
      </c>
      <c r="H13" s="129">
        <v>1093.2728299683124</v>
      </c>
      <c r="I13" s="129">
        <v>1034.1616148919272</v>
      </c>
    </row>
    <row r="14" spans="1:9" x14ac:dyDescent="0.35">
      <c r="A14" s="14" t="s">
        <v>299</v>
      </c>
      <c r="B14" s="93">
        <v>57.342451614190018</v>
      </c>
      <c r="C14" s="93">
        <v>166.72929383922815</v>
      </c>
      <c r="D14" s="93">
        <v>172.36666822617462</v>
      </c>
      <c r="E14" s="93">
        <v>155.88198759276807</v>
      </c>
      <c r="F14" s="93">
        <v>77.118282575847047</v>
      </c>
      <c r="G14" s="129">
        <v>107.46935929156199</v>
      </c>
      <c r="H14" s="129">
        <v>139.7207006874732</v>
      </c>
      <c r="I14" s="129">
        <v>124.46369065371618</v>
      </c>
    </row>
    <row r="15" spans="1:9" x14ac:dyDescent="0.35">
      <c r="A15" s="14" t="s">
        <v>300</v>
      </c>
      <c r="B15" s="93">
        <v>124.0106503264398</v>
      </c>
      <c r="C15" s="93">
        <v>128.41732777809486</v>
      </c>
      <c r="D15" s="93">
        <v>167.22835263814338</v>
      </c>
      <c r="E15" s="93">
        <v>194.78607506058754</v>
      </c>
      <c r="F15" s="93">
        <v>191.37563476627696</v>
      </c>
      <c r="G15" s="129">
        <v>296.3027995127465</v>
      </c>
      <c r="H15" s="129">
        <v>361.89328698787767</v>
      </c>
      <c r="I15" s="129">
        <v>412.776833167581</v>
      </c>
    </row>
    <row r="16" spans="1:9" x14ac:dyDescent="0.35">
      <c r="A16" s="14" t="s">
        <v>301</v>
      </c>
      <c r="B16" s="93">
        <v>185.66615844294424</v>
      </c>
      <c r="C16" s="93">
        <v>200.75275454629877</v>
      </c>
      <c r="D16" s="93">
        <v>214.47151596400914</v>
      </c>
      <c r="E16" s="93">
        <v>182.01024022704289</v>
      </c>
      <c r="F16" s="93">
        <v>209.5390532490303</v>
      </c>
      <c r="G16" s="129">
        <v>281.96113323857202</v>
      </c>
      <c r="H16" s="129">
        <v>342.96772462948945</v>
      </c>
      <c r="I16" s="129">
        <v>360.05419763185409</v>
      </c>
    </row>
    <row r="17" spans="1:10" x14ac:dyDescent="0.35">
      <c r="A17" s="14" t="s">
        <v>302</v>
      </c>
      <c r="B17" s="93">
        <v>86.888073536559673</v>
      </c>
      <c r="C17" s="93">
        <v>95.787514972005056</v>
      </c>
      <c r="D17" s="93">
        <v>100.70533698323575</v>
      </c>
      <c r="E17" s="93">
        <v>74.937125457747314</v>
      </c>
      <c r="F17" s="93">
        <v>75.698766406965476</v>
      </c>
      <c r="G17" s="129">
        <v>121.80276796790207</v>
      </c>
      <c r="H17" s="129">
        <v>190.05110814688115</v>
      </c>
      <c r="I17" s="129">
        <v>239.50283376976071</v>
      </c>
    </row>
    <row r="18" spans="1:10" x14ac:dyDescent="0.35">
      <c r="A18" s="14" t="s">
        <v>303</v>
      </c>
      <c r="B18" s="93">
        <v>58.83603346441749</v>
      </c>
      <c r="C18" s="93">
        <v>69.181378616596803</v>
      </c>
      <c r="D18" s="93">
        <v>73.351426685249038</v>
      </c>
      <c r="E18" s="93">
        <v>91.761772045765724</v>
      </c>
      <c r="F18" s="93">
        <v>102.76727464731334</v>
      </c>
      <c r="G18" s="129">
        <v>122.32244896532681</v>
      </c>
      <c r="H18" s="129">
        <v>113.90268568726464</v>
      </c>
      <c r="I18" s="129">
        <v>139.90118199437666</v>
      </c>
    </row>
    <row r="19" spans="1:10" x14ac:dyDescent="0.35">
      <c r="A19" s="14" t="s">
        <v>304</v>
      </c>
      <c r="B19" s="93">
        <v>87.915678087953111</v>
      </c>
      <c r="C19" s="93">
        <v>84.043830538502448</v>
      </c>
      <c r="D19" s="93">
        <v>92.793971576492709</v>
      </c>
      <c r="E19" s="93">
        <v>90.869497421779641</v>
      </c>
      <c r="F19" s="93">
        <v>98.367834352797814</v>
      </c>
      <c r="G19" s="129">
        <v>119.93271253380277</v>
      </c>
      <c r="H19" s="129">
        <v>130.67517392917097</v>
      </c>
      <c r="I19" s="129">
        <v>141.68852089372447</v>
      </c>
    </row>
    <row r="20" spans="1:10" x14ac:dyDescent="0.35">
      <c r="A20" s="14" t="s">
        <v>305</v>
      </c>
      <c r="B20" s="93">
        <v>644.36219140838398</v>
      </c>
      <c r="C20" s="93">
        <v>646.78355360972364</v>
      </c>
      <c r="D20" s="93">
        <v>698.48485791632015</v>
      </c>
      <c r="E20" s="93">
        <v>665.6233711702115</v>
      </c>
      <c r="F20" s="93">
        <v>740.13127461707461</v>
      </c>
      <c r="G20" s="129">
        <v>826.7545241593532</v>
      </c>
      <c r="H20" s="129">
        <v>891.54940426143503</v>
      </c>
      <c r="I20" s="129">
        <v>765.23157351247642</v>
      </c>
    </row>
    <row r="21" spans="1:10" x14ac:dyDescent="0.35">
      <c r="A21" s="14" t="s">
        <v>306</v>
      </c>
      <c r="B21" s="93">
        <v>0</v>
      </c>
      <c r="C21" s="93">
        <v>0</v>
      </c>
      <c r="D21" s="93">
        <v>60.062464963562107</v>
      </c>
      <c r="E21" s="93">
        <v>154.52368075407557</v>
      </c>
      <c r="F21" s="93">
        <v>186.96830887164626</v>
      </c>
      <c r="G21" s="129">
        <v>199.53200674780967</v>
      </c>
      <c r="H21" s="129">
        <v>211.65141012751999</v>
      </c>
      <c r="I21" s="129">
        <v>257.55494505494505</v>
      </c>
    </row>
    <row r="22" spans="1:10" x14ac:dyDescent="0.35">
      <c r="A22" s="14" t="s">
        <v>307</v>
      </c>
      <c r="B22" s="93">
        <v>12.421280137130932</v>
      </c>
      <c r="C22" s="93">
        <v>12.08211001969384</v>
      </c>
      <c r="D22" s="93">
        <v>12.028194086939786</v>
      </c>
      <c r="E22" s="93">
        <v>23.930887596620959</v>
      </c>
      <c r="F22" s="93">
        <v>35.763247302855099</v>
      </c>
      <c r="G22" s="129">
        <v>107.00655117885552</v>
      </c>
      <c r="H22" s="129">
        <v>201.61768542897127</v>
      </c>
      <c r="I22" s="129">
        <v>189.23713778829097</v>
      </c>
    </row>
    <row r="23" spans="1:10" x14ac:dyDescent="0.35">
      <c r="A23" s="14" t="s">
        <v>308</v>
      </c>
      <c r="B23" s="93">
        <v>219.02095791300636</v>
      </c>
      <c r="C23" s="93">
        <v>257.1824796026122</v>
      </c>
      <c r="D23" s="93">
        <v>289.85870282862732</v>
      </c>
      <c r="E23" s="93">
        <v>261.58274293726595</v>
      </c>
      <c r="F23" s="93">
        <v>346.50997583983076</v>
      </c>
      <c r="G23" s="129">
        <v>429.62141006720447</v>
      </c>
      <c r="H23" s="129">
        <v>483.09915737336445</v>
      </c>
      <c r="I23" s="129">
        <v>445.27994884302547</v>
      </c>
    </row>
    <row r="24" spans="1:10" x14ac:dyDescent="0.35">
      <c r="A24" s="14" t="s">
        <v>309</v>
      </c>
      <c r="B24" s="93">
        <v>68.556947182782281</v>
      </c>
      <c r="C24" s="93">
        <v>57.917688743526845</v>
      </c>
      <c r="D24" s="93">
        <v>66.444314218429696</v>
      </c>
      <c r="E24" s="93">
        <v>81.264475234651172</v>
      </c>
      <c r="F24" s="93">
        <v>86.156827725875331</v>
      </c>
      <c r="G24" s="129">
        <v>103.21761051231664</v>
      </c>
      <c r="H24" s="129">
        <v>138.14385250127927</v>
      </c>
      <c r="I24" s="129">
        <v>170.82450978614489</v>
      </c>
    </row>
    <row r="25" spans="1:10" x14ac:dyDescent="0.35">
      <c r="A25" s="14" t="s">
        <v>310</v>
      </c>
      <c r="B25" s="93">
        <v>112.27724995589108</v>
      </c>
      <c r="C25" s="93">
        <v>113.28522686111977</v>
      </c>
      <c r="D25" s="93">
        <v>139.44462025545099</v>
      </c>
      <c r="E25" s="93">
        <v>184.26849595028099</v>
      </c>
      <c r="F25" s="93">
        <v>223.49453873666124</v>
      </c>
      <c r="G25" s="129">
        <v>310.35536699353844</v>
      </c>
      <c r="H25" s="129">
        <v>353.24731893916908</v>
      </c>
      <c r="I25" s="129">
        <v>393.11549929927162</v>
      </c>
    </row>
    <row r="26" spans="1:10" x14ac:dyDescent="0.35">
      <c r="A26" s="14" t="s">
        <v>311</v>
      </c>
      <c r="B26" s="93">
        <v>209.40502552490696</v>
      </c>
      <c r="C26" s="93">
        <v>191.39731582095982</v>
      </c>
      <c r="D26" s="93">
        <v>208.02838975671972</v>
      </c>
      <c r="E26" s="93">
        <v>240.06710841467407</v>
      </c>
      <c r="F26" s="93">
        <v>292.42439742920021</v>
      </c>
      <c r="G26" s="129">
        <v>362.14097745873607</v>
      </c>
      <c r="H26" s="129">
        <v>474.7162752541102</v>
      </c>
      <c r="I26" s="129">
        <v>533.95741973597512</v>
      </c>
    </row>
    <row r="27" spans="1:10" x14ac:dyDescent="0.35">
      <c r="A27" s="14" t="s">
        <v>312</v>
      </c>
      <c r="B27" s="93">
        <v>93.712391737526389</v>
      </c>
      <c r="C27" s="93">
        <v>121.42829107465263</v>
      </c>
      <c r="D27" s="93">
        <v>169.53189751766413</v>
      </c>
      <c r="E27" s="93">
        <v>167.9666522981932</v>
      </c>
      <c r="F27" s="93">
        <v>200.16909807389527</v>
      </c>
      <c r="G27" s="129">
        <v>261.23891367360096</v>
      </c>
      <c r="H27" s="129">
        <v>314.02029798873536</v>
      </c>
      <c r="I27" s="129">
        <v>344.40615753618761</v>
      </c>
    </row>
    <row r="28" spans="1:10" x14ac:dyDescent="0.35">
      <c r="A28" s="14" t="s">
        <v>313</v>
      </c>
      <c r="B28" s="93">
        <v>320.02809058661217</v>
      </c>
      <c r="C28" s="93">
        <v>376.08375472367226</v>
      </c>
      <c r="D28" s="93">
        <v>399.26436995823582</v>
      </c>
      <c r="E28" s="93">
        <v>393.05511416323105</v>
      </c>
      <c r="F28" s="93">
        <v>424.32038627786892</v>
      </c>
      <c r="G28" s="129">
        <v>594.6449421441198</v>
      </c>
      <c r="H28" s="129">
        <v>709.15308052522619</v>
      </c>
      <c r="I28" s="129">
        <v>754.58562688425161</v>
      </c>
    </row>
    <row r="29" spans="1:10" x14ac:dyDescent="0.35">
      <c r="A29" s="14" t="s">
        <v>314</v>
      </c>
      <c r="B29" s="93">
        <v>52.824651504035216</v>
      </c>
      <c r="C29" s="93">
        <v>66.057406758534327</v>
      </c>
      <c r="D29" s="93">
        <v>90.111146467220664</v>
      </c>
      <c r="E29" s="93">
        <v>74.552272187584563</v>
      </c>
      <c r="F29" s="93">
        <v>86.856683757528714</v>
      </c>
      <c r="G29" s="129">
        <v>144.24618014745164</v>
      </c>
      <c r="H29" s="129">
        <v>263.21261525422392</v>
      </c>
      <c r="I29" s="129">
        <v>326.93305656460819</v>
      </c>
    </row>
    <row r="30" spans="1:10" x14ac:dyDescent="0.35">
      <c r="A30" s="14" t="s">
        <v>315</v>
      </c>
      <c r="B30" s="93">
        <v>569.32463864740453</v>
      </c>
      <c r="C30" s="93">
        <v>559.35870080606924</v>
      </c>
      <c r="D30" s="93">
        <v>663.47000325302463</v>
      </c>
      <c r="E30" s="93">
        <v>676.19413880023842</v>
      </c>
      <c r="F30" s="93">
        <v>803.51665215872708</v>
      </c>
      <c r="G30" s="129">
        <v>1053.0472554955902</v>
      </c>
      <c r="H30" s="129">
        <v>1446.5340827208531</v>
      </c>
      <c r="I30" s="129">
        <v>1517.3825599770146</v>
      </c>
      <c r="J30" s="90"/>
    </row>
    <row r="31" spans="1:10" x14ac:dyDescent="0.35">
      <c r="A31" s="14" t="s">
        <v>316</v>
      </c>
      <c r="B31" s="93">
        <v>982.71533121463176</v>
      </c>
      <c r="C31" s="93">
        <v>1061.0546310635666</v>
      </c>
      <c r="D31" s="93">
        <v>1150.372511535099</v>
      </c>
      <c r="E31" s="93">
        <v>1149.7204065576341</v>
      </c>
      <c r="F31" s="93">
        <v>1263.2872202885151</v>
      </c>
      <c r="G31" s="129">
        <v>1481.2623354096675</v>
      </c>
      <c r="H31" s="129">
        <v>1690.6443614589575</v>
      </c>
      <c r="I31" s="129">
        <v>1698.5159279708998</v>
      </c>
    </row>
    <row r="32" spans="1:10" x14ac:dyDescent="0.35">
      <c r="A32" s="14" t="s">
        <v>317</v>
      </c>
      <c r="B32" s="93">
        <v>1223.3114224665219</v>
      </c>
      <c r="C32" s="93">
        <v>1615.5352480417755</v>
      </c>
      <c r="D32" s="93">
        <v>2010.4087290649975</v>
      </c>
      <c r="E32" s="93">
        <v>2028.1037230189775</v>
      </c>
      <c r="F32" s="93">
        <v>1646.0773816182698</v>
      </c>
      <c r="G32" s="129">
        <v>1321.6350058120092</v>
      </c>
      <c r="H32" s="129">
        <v>968.14639643214241</v>
      </c>
      <c r="I32" s="129">
        <v>869.56521739130437</v>
      </c>
    </row>
    <row r="33" spans="1:9" x14ac:dyDescent="0.35">
      <c r="A33" s="14" t="s">
        <v>318</v>
      </c>
      <c r="B33" s="93">
        <v>676.91717105459315</v>
      </c>
      <c r="C33" s="93">
        <v>657.71496912584325</v>
      </c>
      <c r="D33" s="93">
        <v>738.7052901870909</v>
      </c>
      <c r="E33" s="93">
        <v>722.08919812256818</v>
      </c>
      <c r="F33" s="93">
        <v>851.88643698497731</v>
      </c>
      <c r="G33" s="129">
        <v>965.80264136984215</v>
      </c>
      <c r="H33" s="129">
        <v>1082.3670753679096</v>
      </c>
      <c r="I33" s="129">
        <v>1071.136034276353</v>
      </c>
    </row>
    <row r="34" spans="1:9" x14ac:dyDescent="0.35">
      <c r="A34" s="14" t="s">
        <v>319</v>
      </c>
      <c r="B34" s="93">
        <v>54.015245803127932</v>
      </c>
      <c r="C34" s="93">
        <v>79.570056461585892</v>
      </c>
      <c r="D34" s="93">
        <v>77.555953388872013</v>
      </c>
      <c r="E34" s="93">
        <v>69.207490347652296</v>
      </c>
      <c r="F34" s="93">
        <v>76.076586505247221</v>
      </c>
      <c r="G34" s="129">
        <v>96.077800769026936</v>
      </c>
      <c r="H34" s="129">
        <v>150.3720463345071</v>
      </c>
      <c r="I34" s="129">
        <v>150.06252605252189</v>
      </c>
    </row>
    <row r="35" spans="1:9" x14ac:dyDescent="0.35">
      <c r="A35" s="14" t="s">
        <v>320</v>
      </c>
      <c r="B35" s="93">
        <v>318.20166294300344</v>
      </c>
      <c r="C35" s="93">
        <v>360.85151937284007</v>
      </c>
      <c r="D35" s="93">
        <v>415.31893063950167</v>
      </c>
      <c r="E35" s="93">
        <v>450.18639490882799</v>
      </c>
      <c r="F35" s="93">
        <v>599.96460429139916</v>
      </c>
      <c r="G35" s="129">
        <v>728.61741739108197</v>
      </c>
      <c r="H35" s="129">
        <v>885.29206629789212</v>
      </c>
      <c r="I35" s="129">
        <v>812.78197449516244</v>
      </c>
    </row>
    <row r="36" spans="1:9" x14ac:dyDescent="0.35">
      <c r="A36" s="14" t="s">
        <v>321</v>
      </c>
      <c r="B36" s="93">
        <v>1143.3601749241802</v>
      </c>
      <c r="C36" s="93">
        <v>1193.5067157653255</v>
      </c>
      <c r="D36" s="93">
        <v>1264.0245297072231</v>
      </c>
      <c r="E36" s="93">
        <v>1242.1933411303874</v>
      </c>
      <c r="F36" s="93">
        <v>1295.8047458633139</v>
      </c>
      <c r="G36" s="129">
        <v>1401.6451837174764</v>
      </c>
      <c r="H36" s="129">
        <v>1565.4572318410919</v>
      </c>
      <c r="I36" s="129">
        <v>1453.9467068021866</v>
      </c>
    </row>
    <row r="37" spans="1:9" x14ac:dyDescent="0.35">
      <c r="A37" s="14" t="s">
        <v>322</v>
      </c>
      <c r="B37" s="93">
        <v>25.11868579035945</v>
      </c>
      <c r="C37" s="93">
        <v>24.511606245557271</v>
      </c>
      <c r="D37" s="93">
        <v>0</v>
      </c>
      <c r="E37" s="93">
        <v>0</v>
      </c>
      <c r="F37" s="93">
        <v>0</v>
      </c>
      <c r="G37" s="129">
        <v>23.250947476109651</v>
      </c>
      <c r="H37" s="129">
        <v>23.05050365350483</v>
      </c>
      <c r="I37" s="129">
        <v>45.688178183894919</v>
      </c>
    </row>
    <row r="38" spans="1:9" ht="15" thickBot="1" x14ac:dyDescent="0.4">
      <c r="A38" s="15" t="s">
        <v>323</v>
      </c>
      <c r="B38" s="207">
        <v>0</v>
      </c>
      <c r="C38" s="207">
        <v>0</v>
      </c>
      <c r="D38" s="207">
        <v>0</v>
      </c>
      <c r="E38" s="207">
        <v>16.602470447602606</v>
      </c>
      <c r="F38" s="207">
        <v>15.846102651052972</v>
      </c>
      <c r="G38" s="208">
        <v>22.757616215560141</v>
      </c>
      <c r="H38" s="208">
        <v>21.829453754302222</v>
      </c>
      <c r="I38" s="208">
        <v>20.961870357819127</v>
      </c>
    </row>
    <row r="39" spans="1:9" x14ac:dyDescent="0.35">
      <c r="A39" s="57"/>
      <c r="B39" s="58"/>
      <c r="C39" s="58"/>
      <c r="D39" s="58"/>
      <c r="E39" s="58"/>
      <c r="F39" s="58"/>
      <c r="G39" s="20"/>
      <c r="H39" s="1"/>
      <c r="I39" s="1"/>
    </row>
    <row r="40" spans="1:9" x14ac:dyDescent="0.35">
      <c r="A40" s="1" t="s">
        <v>654</v>
      </c>
      <c r="B40" s="1"/>
      <c r="C40" s="1"/>
      <c r="D40" s="1"/>
      <c r="E40" s="1"/>
      <c r="F40" s="1"/>
      <c r="G40" s="1"/>
      <c r="H40" s="1"/>
      <c r="I40" s="1"/>
    </row>
    <row r="41" spans="1:9" x14ac:dyDescent="0.35">
      <c r="A41" s="209"/>
      <c r="B41" s="209"/>
      <c r="C41" s="209"/>
      <c r="D41" s="209"/>
      <c r="E41" s="1"/>
      <c r="F41" s="1"/>
      <c r="G41" s="1"/>
      <c r="H41" s="1"/>
      <c r="I41" s="1"/>
    </row>
    <row r="42" spans="1:9" x14ac:dyDescent="0.35">
      <c r="A42" s="1" t="s">
        <v>325</v>
      </c>
      <c r="B42" s="1"/>
      <c r="C42" s="1"/>
      <c r="D42" s="1"/>
      <c r="E42" s="1"/>
      <c r="F42" s="1"/>
      <c r="G42" s="1"/>
      <c r="H42" s="1"/>
      <c r="I42" s="1"/>
    </row>
    <row r="43" spans="1:9" x14ac:dyDescent="0.35">
      <c r="A43" s="1"/>
      <c r="B43" s="1"/>
      <c r="C43" s="1"/>
      <c r="D43" s="1"/>
      <c r="E43" s="1"/>
      <c r="F43" s="1"/>
      <c r="G43" s="1"/>
      <c r="H43" s="1"/>
      <c r="I43" s="1"/>
    </row>
    <row r="44" spans="1:9" x14ac:dyDescent="0.35">
      <c r="A44" s="1"/>
      <c r="B44" s="1"/>
      <c r="C44" s="1"/>
      <c r="D44" s="1"/>
      <c r="E44" s="1"/>
      <c r="F44" s="1"/>
      <c r="G44" s="1"/>
      <c r="H44" s="1"/>
      <c r="I44" s="1"/>
    </row>
    <row r="45" spans="1:9" x14ac:dyDescent="0.35">
      <c r="A45" s="1"/>
      <c r="B45" s="1"/>
      <c r="C45" s="1"/>
      <c r="D45" s="1"/>
      <c r="E45" s="1"/>
      <c r="F45" s="1"/>
      <c r="G45" s="1"/>
      <c r="I45" s="1"/>
    </row>
    <row r="46" spans="1:9" x14ac:dyDescent="0.35">
      <c r="A46" s="1"/>
      <c r="B46" s="1"/>
      <c r="C46" s="1"/>
      <c r="D46" s="1"/>
      <c r="E46" s="1"/>
      <c r="F46" s="1"/>
      <c r="G46" s="1"/>
      <c r="H46" s="1"/>
      <c r="I46" s="1"/>
    </row>
    <row r="47" spans="1:9" x14ac:dyDescent="0.35">
      <c r="G47" s="1"/>
      <c r="H47" s="1"/>
    </row>
  </sheetData>
  <sortState xmlns:xlrd2="http://schemas.microsoft.com/office/spreadsheetml/2017/richdata2" ref="A6:H38">
    <sortCondition ref="A6:A38"/>
  </sortState>
  <mergeCells count="4">
    <mergeCell ref="A41:D41"/>
    <mergeCell ref="E3:F3"/>
    <mergeCell ref="A1:G1"/>
    <mergeCell ref="A2:G2"/>
  </mergeCells>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8969b5-747b-49e2-8e1d-63d345e406e5" xsi:nil="true"/>
    <lcf76f155ced4ddcb4097134ff3c332f xmlns="56a1203b-fda8-44db-85bc-8f5972ab0bd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09F4F052E79A943947F2F9CBA00B0B1" ma:contentTypeVersion="12" ma:contentTypeDescription="Crear nuevo documento." ma:contentTypeScope="" ma:versionID="ce48ee7313cef4e1555bdda0b4c05ed9">
  <xsd:schema xmlns:xsd="http://www.w3.org/2001/XMLSchema" xmlns:xs="http://www.w3.org/2001/XMLSchema" xmlns:p="http://schemas.microsoft.com/office/2006/metadata/properties" xmlns:ns2="56a1203b-fda8-44db-85bc-8f5972ab0bd5" xmlns:ns3="eb8969b5-747b-49e2-8e1d-63d345e406e5" targetNamespace="http://schemas.microsoft.com/office/2006/metadata/properties" ma:root="true" ma:fieldsID="08bbbfea32bd2a24ca1ed5040b1f10a9" ns2:_="" ns3:_="">
    <xsd:import namespace="56a1203b-fda8-44db-85bc-8f5972ab0bd5"/>
    <xsd:import namespace="eb8969b5-747b-49e2-8e1d-63d345e40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a1203b-fda8-44db-85bc-8f5972ab0b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88b8d158-0885-486b-9936-ed9c1ce6d51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8969b5-747b-49e2-8e1d-63d345e406e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54ab99-ac01-47bf-b44e-b1e2b91c0408}" ma:internalName="TaxCatchAll" ma:showField="CatchAllData" ma:web="eb8969b5-747b-49e2-8e1d-63d345e406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3E548B-E2E2-4D5D-93D9-1E24D2282A3D}">
  <ds:schemaRefs>
    <ds:schemaRef ds:uri="http://schemas.microsoft.com/office/2006/metadata/properties"/>
    <ds:schemaRef ds:uri="http://schemas.microsoft.com/office/infopath/2007/PartnerControls"/>
    <ds:schemaRef ds:uri="eb8969b5-747b-49e2-8e1d-63d345e406e5"/>
    <ds:schemaRef ds:uri="56a1203b-fda8-44db-85bc-8f5972ab0bd5"/>
  </ds:schemaRefs>
</ds:datastoreItem>
</file>

<file path=customXml/itemProps2.xml><?xml version="1.0" encoding="utf-8"?>
<ds:datastoreItem xmlns:ds="http://schemas.openxmlformats.org/officeDocument/2006/customXml" ds:itemID="{DF125FFA-0FFC-4855-82C3-E5138C8CCDBA}">
  <ds:schemaRefs>
    <ds:schemaRef ds:uri="http://schemas.microsoft.com/sharepoint/v3/contenttype/forms"/>
  </ds:schemaRefs>
</ds:datastoreItem>
</file>

<file path=customXml/itemProps3.xml><?xml version="1.0" encoding="utf-8"?>
<ds:datastoreItem xmlns:ds="http://schemas.openxmlformats.org/officeDocument/2006/customXml" ds:itemID="{993FCA54-3F84-4962-94A8-CBFCC65FAB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a1203b-fda8-44db-85bc-8f5972ab0bd5"/>
    <ds:schemaRef ds:uri="eb8969b5-747b-49e2-8e1d-63d345e40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94</vt:i4>
      </vt:variant>
    </vt:vector>
  </HeadingPairs>
  <TitlesOfParts>
    <vt:vector size="94" baseType="lpstr">
      <vt:lpstr>Estructura</vt:lpstr>
      <vt:lpstr>INS-1-1</vt:lpstr>
      <vt:lpstr>INS-1-2</vt:lpstr>
      <vt:lpstr>INS-1-3</vt:lpstr>
      <vt:lpstr>INS-1-4</vt:lpstr>
      <vt:lpstr>INS-2-1</vt:lpstr>
      <vt:lpstr>INS-2-2</vt:lpstr>
      <vt:lpstr>INS-2-3</vt:lpstr>
      <vt:lpstr>INS-3-1</vt:lpstr>
      <vt:lpstr>INS-3-2</vt:lpstr>
      <vt:lpstr>INS-3-3</vt:lpstr>
      <vt:lpstr>INS-3-4</vt:lpstr>
      <vt:lpstr>INS-3-5</vt:lpstr>
      <vt:lpstr>INS-3-6</vt:lpstr>
      <vt:lpstr>INF-1-1</vt:lpstr>
      <vt:lpstr>INF-1-2</vt:lpstr>
      <vt:lpstr>INF-1-3</vt:lpstr>
      <vt:lpstr>INF-1-4</vt:lpstr>
      <vt:lpstr>INF-1-5</vt:lpstr>
      <vt:lpstr>INF-2-1</vt:lpstr>
      <vt:lpstr>INF-2-2</vt:lpstr>
      <vt:lpstr>INF-2-3</vt:lpstr>
      <vt:lpstr>INF-2-4</vt:lpstr>
      <vt:lpstr>INF-2-5</vt:lpstr>
      <vt:lpstr>INF-2-6</vt:lpstr>
      <vt:lpstr>INF-3-1</vt:lpstr>
      <vt:lpstr>INF-3-2</vt:lpstr>
      <vt:lpstr>INF-3-3</vt:lpstr>
      <vt:lpstr>INF-3-4</vt:lpstr>
      <vt:lpstr>TIC-1-1</vt:lpstr>
      <vt:lpstr>TIC-1-2</vt:lpstr>
      <vt:lpstr>TIC-1-3</vt:lpstr>
      <vt:lpstr>TIC-1-4</vt:lpstr>
      <vt:lpstr>TIC-2-1</vt:lpstr>
      <vt:lpstr>TIC-2-2</vt:lpstr>
      <vt:lpstr>TIC-2-3</vt:lpstr>
      <vt:lpstr>AMB-1-1</vt:lpstr>
      <vt:lpstr>AMB-1-2</vt:lpstr>
      <vt:lpstr>AMB-1-3</vt:lpstr>
      <vt:lpstr>AMB-2-1</vt:lpstr>
      <vt:lpstr>AMB-2-2</vt:lpstr>
      <vt:lpstr>SAL-1-1</vt:lpstr>
      <vt:lpstr>SAL-1-2</vt:lpstr>
      <vt:lpstr>SAL-1-3</vt:lpstr>
      <vt:lpstr>SAL-2-1</vt:lpstr>
      <vt:lpstr>SAL-2-2</vt:lpstr>
      <vt:lpstr>SAL-3-1</vt:lpstr>
      <vt:lpstr>SAL-3-2</vt:lpstr>
      <vt:lpstr>SAL-3-3</vt:lpstr>
      <vt:lpstr>SAL-3-4</vt:lpstr>
      <vt:lpstr>EDU-1-1</vt:lpstr>
      <vt:lpstr>EDU-1-2</vt:lpstr>
      <vt:lpstr>EDU-1-3</vt:lpstr>
      <vt:lpstr>EDU-1-4</vt:lpstr>
      <vt:lpstr>EDU-1-5</vt:lpstr>
      <vt:lpstr>EDU-2-1</vt:lpstr>
      <vt:lpstr>EDU-2-2</vt:lpstr>
      <vt:lpstr>EDU-2-3</vt:lpstr>
      <vt:lpstr>EDS-1-1</vt:lpstr>
      <vt:lpstr>EDS-1-2</vt:lpstr>
      <vt:lpstr>EDS-1-3</vt:lpstr>
      <vt:lpstr>EDS-2-1</vt:lpstr>
      <vt:lpstr>EDS-2-2</vt:lpstr>
      <vt:lpstr>EDS-2-3</vt:lpstr>
      <vt:lpstr>EDS-2-4</vt:lpstr>
      <vt:lpstr>EDS-3-1</vt:lpstr>
      <vt:lpstr>EDS-3-2</vt:lpstr>
      <vt:lpstr>NEG-1-1</vt:lpstr>
      <vt:lpstr>NEG-1-2</vt:lpstr>
      <vt:lpstr>NEG-1-3</vt:lpstr>
      <vt:lpstr>NEG-2-1</vt:lpstr>
      <vt:lpstr>NEG-2-2</vt:lpstr>
      <vt:lpstr>NEG-2-3</vt:lpstr>
      <vt:lpstr>LAB-1-1</vt:lpstr>
      <vt:lpstr>LAB-1-2</vt:lpstr>
      <vt:lpstr>LAB-1-3</vt:lpstr>
      <vt:lpstr>LAB-1-4</vt:lpstr>
      <vt:lpstr>LAB-1-5</vt:lpstr>
      <vt:lpstr>FIN-1-1</vt:lpstr>
      <vt:lpstr>FIN-1-2</vt:lpstr>
      <vt:lpstr>FIN-1-3</vt:lpstr>
      <vt:lpstr>FIN-1-4</vt:lpstr>
      <vt:lpstr>TAM-1-1</vt:lpstr>
      <vt:lpstr>TAM-2-1</vt:lpstr>
      <vt:lpstr>TAM-2-2</vt:lpstr>
      <vt:lpstr>SOF-1-1</vt:lpstr>
      <vt:lpstr>SOF-1-2</vt:lpstr>
      <vt:lpstr>INN-1-1</vt:lpstr>
      <vt:lpstr>INN-1-2</vt:lpstr>
      <vt:lpstr>INN-1-3</vt:lpstr>
      <vt:lpstr>INN-2-1</vt:lpstr>
      <vt:lpstr>INN-2-2</vt:lpstr>
      <vt:lpstr>INN-2-3</vt:lpstr>
      <vt:lpstr>INN-2-4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Fabian Bernal Lopez</cp:lastModifiedBy>
  <cp:revision/>
  <dcterms:created xsi:type="dcterms:W3CDTF">2022-03-28T20:58:23Z</dcterms:created>
  <dcterms:modified xsi:type="dcterms:W3CDTF">2026-07-15T17:39:10Z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0x010100709F4F052E79A943947F2F9CBA00B0B1</vt:lpwstr>
  </property>
  <property fmtid="{D5CDD505-2E9C-101B-9397-08002B2CF9AE}" pid="3" name="MediaServiceImageTags">
    <vt:lpwstr/>
  </property>
  <property fmtid="{D5CDD505-2E9C-101B-9397-08002B2CF9AE}" pid="4" name="Order">
    <vt:r8>4785400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